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0"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4"/>
  <c r="K963"/>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60"/>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5"/>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8"/>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3"/>
  <c r="K1444"/>
  <c r="K838"/>
  <c r="K1441"/>
  <c r="K683"/>
  <c r="K626"/>
  <c r="K244"/>
  <c r="K1296"/>
  <c r="K1266"/>
  <c r="K1272"/>
  <c r="K853"/>
  <c r="K411"/>
  <c r="K738"/>
  <c r="K1033"/>
  <c r="K1632"/>
  <c r="K625"/>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4"/>
  <c r="K1807"/>
  <c r="K1942"/>
  <c r="K1339"/>
  <c r="K1012"/>
  <c r="K1476"/>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5"/>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2"/>
  <c r="K1590"/>
  <c r="K854"/>
  <c r="K1070"/>
  <c r="K2167"/>
  <c r="K2137"/>
  <c r="K200"/>
  <c r="K402"/>
  <c r="K2541"/>
  <c r="K333"/>
  <c r="K1677"/>
  <c r="K2507"/>
  <c r="K817"/>
  <c r="K1710"/>
  <c r="K249"/>
  <c r="K2387"/>
  <c r="K2323"/>
  <c r="K616"/>
  <c r="K1993"/>
  <c r="K266"/>
  <c r="K2217"/>
  <c r="K1576"/>
  <c r="K1978"/>
  <c r="K2485"/>
  <c r="K1237"/>
  <c r="K245"/>
  <c r="K321"/>
  <c r="K1529"/>
  <c r="K1849"/>
  <c r="K2232"/>
  <c r="K2361"/>
  <c r="K1236"/>
  <c r="K1742"/>
  <c r="K2231"/>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3"/>
  <c r="K272"/>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5"/>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5"/>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2"/>
  <c r="K921"/>
  <c r="K432"/>
  <c r="K213"/>
  <c r="K1630"/>
  <c r="K2250"/>
  <c r="K1834"/>
  <c r="K1143"/>
  <c r="K2140"/>
  <c r="K1216"/>
  <c r="K1821"/>
  <c r="K2399"/>
  <c r="K576"/>
  <c r="K679"/>
  <c r="K2009"/>
  <c r="K1629"/>
  <c r="K858"/>
  <c r="K563"/>
  <c r="K1779"/>
  <c r="K1215"/>
  <c r="K1793"/>
  <c r="K826"/>
  <c r="K1566"/>
  <c r="K1326"/>
  <c r="K394"/>
  <c r="K889"/>
  <c r="K890"/>
  <c r="K1828"/>
  <c r="K1936"/>
  <c r="K945"/>
  <c r="K486"/>
  <c r="K528"/>
  <c r="K1552"/>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7"/>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9"/>
  <c r="K392"/>
  <c r="K1527"/>
  <c r="K1659"/>
  <c r="K453"/>
  <c r="K1123"/>
  <c r="K325"/>
  <c r="K1071"/>
  <c r="K2110"/>
  <c r="K2556"/>
  <c r="K549"/>
  <c r="K296"/>
  <c r="K363"/>
  <c r="K2187"/>
  <c r="K207"/>
  <c r="K1794"/>
  <c r="K2300"/>
  <c r="K2316"/>
  <c r="K14"/>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3"/>
  <c r="K88"/>
  <c r="K2495"/>
  <c r="K2097"/>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2"/>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2"/>
  <c r="K1212"/>
  <c r="K362"/>
  <c r="K166"/>
  <c r="K1442"/>
  <c r="K2151"/>
  <c r="K2418"/>
  <c r="K2275"/>
  <c r="K2274"/>
  <c r="K2277"/>
  <c r="K1357"/>
  <c r="K1554"/>
  <c r="K2424"/>
  <c r="K1180"/>
  <c r="K719"/>
  <c r="K99"/>
  <c r="K2459"/>
  <c r="K1171"/>
  <c r="K2193"/>
  <c r="K2491"/>
  <c r="K1645"/>
  <c r="K2186"/>
  <c r="K970"/>
  <c r="K1031"/>
  <c r="K987"/>
  <c r="K1540"/>
  <c r="K1370"/>
  <c r="K1425"/>
  <c r="K2096"/>
  <c r="K2417"/>
  <c r="K1037"/>
  <c r="K1454"/>
  <c r="K1455"/>
  <c r="K2269"/>
  <c r="K2335"/>
  <c r="K2383"/>
  <c r="K2123"/>
  <c r="K1324"/>
  <c r="K1844"/>
  <c r="K1749"/>
  <c r="K419"/>
  <c r="K1006"/>
  <c r="K1127"/>
  <c r="K284"/>
  <c r="K260"/>
  <c r="K2295"/>
  <c r="K1396"/>
  <c r="K667"/>
  <c r="K118"/>
  <c r="K1099"/>
  <c r="K959"/>
  <c r="K1884"/>
  <c r="K1733"/>
  <c r="K2180"/>
  <c r="K2016"/>
  <c r="K1885"/>
  <c r="K1305"/>
  <c r="K1898"/>
  <c r="K2183"/>
  <c r="K2182"/>
  <c r="K204"/>
  <c r="K2318"/>
  <c r="K544"/>
  <c r="K1167"/>
  <c r="K2017"/>
  <c r="K689"/>
  <c r="K1039"/>
  <c r="K1268"/>
  <c r="K1142"/>
  <c r="K806"/>
  <c r="K1002"/>
  <c r="K2535"/>
  <c r="K367"/>
  <c r="K795"/>
  <c r="K415"/>
  <c r="K2200"/>
  <c r="K1440"/>
  <c r="K2266"/>
  <c r="K1657"/>
  <c r="K1036"/>
  <c r="K475"/>
  <c r="K2141"/>
  <c r="K991"/>
  <c r="K2007"/>
  <c r="K1550"/>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7"/>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59"/>
  <c r="K1609"/>
  <c r="K846"/>
  <c r="K2228"/>
  <c r="K2227"/>
  <c r="K2226"/>
  <c r="K2223"/>
  <c r="K2222"/>
  <c r="K1186"/>
  <c r="K448"/>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1"/>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6"/>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<sst xmlns="http://schemas.openxmlformats.org/spreadsheetml/2006/main" count="22781" uniqueCount="12894">
  <si>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</si>
  <si>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</si>
  <si>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</si>
  <si>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</si>
  <si>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</si>
  <si>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</si>
  <si>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</si>
  <si>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</si>
  <si>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</si>
  <si>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</si>
  <si>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</si>
  <si>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</si>
  <si>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</si>
  <si>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</si>
  <si>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</si>
  <si>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</si>
  <si>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</si>
  <si>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</si>
  <si>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</si>
  <si>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</si>
  <si>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</si>
  <si>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</si>
  <si>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</si>
  <si>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</si>
  <si>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</si>
  <si>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</si>
  <si>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</si>
  <si>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</si>
  <si>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</si>
  <si>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</si>
  <si>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</si>
  <si>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</si>
  <si>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</si>
  <si>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</si>
  <si>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</si>
  <si>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</si>
  <si>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</si>
  <si>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</si>
  <si>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</si>
  <si>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</si>
  <si>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</si>
  <si>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</si>
  <si>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</si>
  <si>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</si>
  <si>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</si>
  <si>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</si>
  <si>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</si>
  <si>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</si>
  <si>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</si>
  <si>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</si>
  <si>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</si>
  <si>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</si>
  <si>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</si>
  <si>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</si>
  <si>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</si>
  <si>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</si>
  <si>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</si>
  <si>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</si>
  <si>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</si>
  <si>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</si>
  <si>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</si>
  <si>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</si>
  <si>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</si>
  <si>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</si>
  <si>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</si>
  <si>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</si>
  <si>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</si>
  <si>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</si>
  <si>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</si>
  <si>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</si>
  <si>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</si>
  <si>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</si>
  <si>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</si>
  <si>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</si>
  <si>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</si>
  <si>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</si>
  <si>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</si>
  <si>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</si>
  <si>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</si>
  <si>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</si>
  <si>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</si>
  <si>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</si>
  <si>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</si>
  <si>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</si>
  <si>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</si>
  <si>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</si>
  <si>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</si>
  <si>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</si>
  <si>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</si>
  <si>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</si>
  <si>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</si>
  <si>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</si>
  <si>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</si>
  <si>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</si>
  <si>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</si>
  <si>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</si>
  <si>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</si>
  <si>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</si>
  <si>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</si>
  <si>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</si>
  <si>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</si>
  <si>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</si>
  <si>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</si>
  <si>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</si>
  <si>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</si>
  <si>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</si>
  <si>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</si>
  <si>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</si>
  <si>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</si>
  <si>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</si>
  <si>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</si>
  <si>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</si>
  <si>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</si>
  <si>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</si>
  <si>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</si>
  <si>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</si>
  <si>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</si>
  <si>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</si>
  <si>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</si>
  <si>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</si>
  <si>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</si>
  <si>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</si>
  <si>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</si>
  <si>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</si>
  <si>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</si>
  <si>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</si>
  <si>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</si>
  <si>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</si>
  <si>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</si>
  <si>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</si>
  <si>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</si>
  <si>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</si>
  <si>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</si>
  <si>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</si>
  <si>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</si>
  <si>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</si>
  <si>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</si>
  <si>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</si>
  <si>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</si>
  <si>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</si>
  <si>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</si>
  <si>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</si>
  <si>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</si>
  <si>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</si>
  <si>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</si>
  <si>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</si>
  <si>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</si>
  <si>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</si>
  <si>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</si>
  <si>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</si>
  <si>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</si>
  <si>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</si>
  <si>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</si>
  <si>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</si>
  <si>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</si>
  <si>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</si>
  <si>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</si>
  <si>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</si>
  <si>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</si>
  <si>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</si>
  <si>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</si>
  <si>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</si>
  <si>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</si>
  <si>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</si>
  <si>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</si>
  <si>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</si>
  <si>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</si>
  <si>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</si>
  <si>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</si>
  <si>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</si>
  <si>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</si>
  <si>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</si>
  <si>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</si>
  <si>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</si>
  <si>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</si>
  <si>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</si>
  <si>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</si>
  <si>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</si>
  <si>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</si>
  <si>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</si>
  <si>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</si>
  <si>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</si>
  <si>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</si>
  <si>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</si>
  <si>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</si>
  <si>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</si>
  <si>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</si>
  <si>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</si>
  <si>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</si>
  <si>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</si>
  <si>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</si>
  <si>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</si>
  <si>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</si>
  <si>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</si>
  <si>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</si>
  <si>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</si>
  <si>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</si>
  <si>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</si>
  <si>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</si>
  <si>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</si>
  <si>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</si>
  <si>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</si>
  <si>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</si>
  <si>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</si>
  <si>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</si>
  <si>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</si>
  <si>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</si>
  <si>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</si>
  <si>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</si>
  <si>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</si>
  <si>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</si>
  <si>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</si>
  <si>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</si>
  <si>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</si>
  <si>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</si>
  <si>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</si>
  <si>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</si>
  <si>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</si>
  <si>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</si>
  <si>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</si>
  <si>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</si>
  <si>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</si>
  <si>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</si>
  <si>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</si>
  <si>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</si>
  <si>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</si>
  <si>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</si>
  <si>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</si>
  <si>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</si>
  <si>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</si>
  <si>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</si>
  <si>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</si>
  <si>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</si>
  <si>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</si>
  <si>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</si>
  <si>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</si>
  <si>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</si>
  <si>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</si>
  <si>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</si>
  <si>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</si>
  <si>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</si>
  <si>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</si>
  <si>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</si>
  <si>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</si>
  <si>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</si>
  <si>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</si>
  <si>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</si>
  <si>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</si>
  <si>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</si>
  <si>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</si>
  <si>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</si>
  <si>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</si>
  <si>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</si>
  <si>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</si>
  <si>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</si>
  <si>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</si>
  <si>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</si>
  <si>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</si>
  <si>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</si>
  <si>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</si>
  <si>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</si>
  <si>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</si>
  <si>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</si>
  <si>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</si>
  <si>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</si>
  <si>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</si>
  <si>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</si>
  <si>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</si>
  <si>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</si>
  <si>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</si>
  <si>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</si>
  <si>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</si>
  <si>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</si>
  <si>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</si>
  <si>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</si>
  <si>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</si>
  <si>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</si>
  <si>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</si>
  <si>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</si>
  <si>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</si>
  <si>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</si>
  <si>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</si>
  <si>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</si>
  <si>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</si>
  <si>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</si>
  <si>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</si>
  <si>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</si>
  <si>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</si>
  <si>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</si>
  <si>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</si>
  <si>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</si>
  <si>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</si>
  <si>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</si>
  <si>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</si>
  <si>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</si>
  <si>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</si>
  <si>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</si>
  <si>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</si>
  <si>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</si>
  <si>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</si>
  <si>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</si>
  <si>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</si>
  <si>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</si>
  <si>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</si>
  <si>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</si>
  <si>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</si>
  <si>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</si>
  <si>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</si>
  <si>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</si>
  <si>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</si>
  <si>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</si>
  <si>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</si>
  <si>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</si>
  <si>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</si>
  <si>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</si>
  <si>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</si>
  <si>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</si>
  <si>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</si>
  <si>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</si>
  <si>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</si>
  <si>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</si>
  <si>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</si>
  <si>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</si>
  <si>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</si>
  <si>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</si>
  <si>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</si>
  <si>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</si>
  <si>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</si>
  <si>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</si>
  <si>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</si>
  <si>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</si>
  <si>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</si>
  <si>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</si>
  <si>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</si>
  <si>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</si>
  <si>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</si>
  <si>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</si>
  <si>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</si>
  <si>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</si>
  <si>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</si>
  <si>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</si>
  <si>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</si>
  <si>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</si>
  <si>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</si>
  <si>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</si>
  <si>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</si>
  <si>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</si>
  <si>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</si>
  <si>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</si>
  <si>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</si>
  <si>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</si>
  <si>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</si>
  <si>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</si>
  <si>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</si>
  <si>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</si>
  <si>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</si>
  <si>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</si>
  <si>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</si>
  <si>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</si>
  <si>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</si>
  <si>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</si>
  <si>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</si>
  <si>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</si>
  <si>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</si>
  <si>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</si>
  <si>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</si>
  <si>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</si>
  <si>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</si>
  <si>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</si>
  <si>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</si>
  <si>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</si>
  <si>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</si>
  <si>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</si>
  <si>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</si>
  <si>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</si>
  <si>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</si>
  <si>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</si>
  <si>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</si>
  <si>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</si>
  <si>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</si>
  <si>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</si>
  <si>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</si>
  <si>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</si>
  <si>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</si>
  <si>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</si>
  <si>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</si>
  <si>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</si>
  <si>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</si>
  <si>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</si>
  <si>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</si>
  <si>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</si>
  <si>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</si>
  <si>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</si>
  <si>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</si>
  <si>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</si>
  <si>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</si>
  <si>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</si>
  <si>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</si>
  <si>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</si>
  <si>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</si>
  <si>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</si>
  <si>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</si>
  <si>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</si>
  <si>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</si>
  <si>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</si>
  <si>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</si>
  <si>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</si>
  <si>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</si>
  <si>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</si>
  <si>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</si>
  <si>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</si>
  <si>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</si>
  <si>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</si>
  <si>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</si>
  <si>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</si>
  <si>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</si>
  <si>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</si>
  <si>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</si>
  <si>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</si>
  <si>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</si>
  <si>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</si>
  <si>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</si>
  <si>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</si>
  <si>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</si>
  <si>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</si>
  <si>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</si>
  <si>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</si>
  <si>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</si>
  <si>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</si>
  <si>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</si>
  <si>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</si>
  <si>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</si>
  <si>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</si>
  <si>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</si>
  <si>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</si>
  <si>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</si>
  <si>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</si>
  <si>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</si>
  <si>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</si>
  <si>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</si>
  <si>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</si>
  <si>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</si>
  <si>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</si>
  <si>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</si>
  <si>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</si>
  <si>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</si>
  <si>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</si>
  <si>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</si>
  <si>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</si>
  <si>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</si>
  <si>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</si>
  <si>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</si>
  <si>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</si>
  <si>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</si>
  <si>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</si>
  <si>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</si>
  <si>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</si>
  <si>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</si>
  <si>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</si>
  <si>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</si>
  <si>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</si>
  <si>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</si>
  <si>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</si>
  <si>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</si>
  <si>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</si>
  <si>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</si>
  <si>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</si>
  <si>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</si>
  <si>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</si>
  <si>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</si>
  <si>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</si>
  <si>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</si>
  <si>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</si>
  <si>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</si>
  <si>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</si>
  <si>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</si>
  <si>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</si>
  <si>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</si>
  <si>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</si>
  <si>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</si>
  <si>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</si>
  <si>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</si>
  <si>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</si>
  <si>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</si>
  <si>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</si>
  <si>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</si>
  <si>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</si>
  <si>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</si>
  <si>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</si>
  <si>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</si>
  <si>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</si>
  <si>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</si>
  <si>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</si>
  <si>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</si>
  <si>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</si>
  <si>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</si>
  <si>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</si>
  <si>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</si>
  <si>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</si>
  <si>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</si>
  <si>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</si>
  <si>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</si>
  <si>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</si>
  <si>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</si>
  <si>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</si>
  <si>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</si>
  <si>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</si>
  <si>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</si>
  <si>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</si>
  <si>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</si>
  <si>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</si>
  <si>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</si>
  <si>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</si>
  <si>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</si>
  <si>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</si>
  <si>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</si>
  <si>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</si>
  <si>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</si>
  <si>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</si>
  <si>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</si>
  <si>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</si>
  <si>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</si>
  <si>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</si>
  <si>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</si>
  <si>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</si>
  <si>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</si>
  <si>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</si>
  <si>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</si>
  <si>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</si>
  <si>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</si>
  <si>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</si>
  <si>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</si>
  <si>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</si>
  <si>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</si>
  <si>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</si>
  <si>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</si>
  <si>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</si>
  <si>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</si>
  <si>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</si>
  <si>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</si>
  <si>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</si>
  <si>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</si>
  <si>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</si>
  <si>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</si>
  <si>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</si>
  <si>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</si>
  <si>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</si>
  <si>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</si>
  <si>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</si>
  <si>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</si>
  <si>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</si>
  <si>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</si>
  <si>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</si>
  <si>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</si>
  <si>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</si>
  <si>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</si>
  <si>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</si>
  <si>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</si>
  <si>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</si>
  <si>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</si>
  <si>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</si>
  <si>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</si>
  <si>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</si>
  <si>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</si>
  <si>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</si>
  <si>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</si>
  <si>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</si>
  <si>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</si>
  <si>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</si>
  <si>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</si>
  <si>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</si>
  <si>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</si>
  <si>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</si>
  <si>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</si>
  <si>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</si>
  <si>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</si>
  <si>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</si>
  <si>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</si>
  <si>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</si>
  <si>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</si>
  <si>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</si>
  <si>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</si>
  <si>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</si>
  <si>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</si>
  <si>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</si>
  <si>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</si>
  <si>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</si>
  <si>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</si>
  <si>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</si>
  <si>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</si>
  <si>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</si>
  <si>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</si>
  <si>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</si>
  <si>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</si>
  <si>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</si>
  <si>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</si>
  <si>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</si>
  <si>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</si>
  <si>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</si>
  <si>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</si>
  <si>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</si>
  <si>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</si>
  <si>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</si>
  <si>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</si>
  <si>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</si>
  <si>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</si>
  <si>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</si>
  <si>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</si>
  <si>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</si>
  <si>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</si>
  <si>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</si>
  <si>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</si>
  <si>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</si>
  <si>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</si>
  <si>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</si>
  <si>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</si>
  <si>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</si>
  <si>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</si>
  <si>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</si>
  <si>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</si>
  <si>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</si>
  <si>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</si>
  <si>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</si>
  <si>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</si>
  <si>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</si>
  <si>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</si>
  <si>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</si>
  <si>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</si>
  <si>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</si>
  <si>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</si>
  <si>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</si>
  <si>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</si>
  <si>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</si>
  <si>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</si>
  <si>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</si>
  <si>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</si>
  <si>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</si>
  <si>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</si>
  <si>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</si>
  <si>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</si>
  <si>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</si>
  <si>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</si>
  <si>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</si>
  <si>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</si>
  <si>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</si>
  <si>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</si>
  <si>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</si>
  <si>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</si>
  <si>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</si>
  <si>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</si>
  <si>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</si>
  <si>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</si>
  <si>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</si>
  <si>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</si>
  <si>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</si>
  <si>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</si>
  <si>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</si>
  <si>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</si>
  <si>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</si>
  <si>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</si>
  <si>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</si>
  <si>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</si>
  <si>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</si>
  <si>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</si>
  <si>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</si>
  <si>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</si>
  <si>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</si>
  <si>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</si>
  <si>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</si>
  <si>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</si>
  <si>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</si>
  <si>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</si>
  <si>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</si>
  <si>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</si>
  <si>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</si>
  <si>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</si>
  <si>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</si>
  <si>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</si>
  <si>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</si>
  <si>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</si>
  <si>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</si>
  <si>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</si>
  <si>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</si>
  <si>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</si>
  <si>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</si>
  <si>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</si>
  <si>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</si>
  <si>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</si>
  <si>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</si>
  <si>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</si>
  <si>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</si>
  <si>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</si>
  <si>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</si>
  <si>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</si>
  <si>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</si>
  <si>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</si>
  <si>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</si>
  <si>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</si>
  <si>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</si>
  <si>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</si>
  <si>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</si>
  <si>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</si>
  <si>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</si>
  <si>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</si>
  <si>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</si>
  <si>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</si>
  <si>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</si>
  <si>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</si>
  <si>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</si>
  <si>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</si>
  <si>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</si>
  <si>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</si>
  <si>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</si>
  <si>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</si>
  <si>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</si>
  <si>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</si>
  <si>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</si>
  <si>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</si>
  <si>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</si>
  <si>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</si>
  <si>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</si>
  <si>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</si>
  <si>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</si>
  <si>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</si>
  <si>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</si>
  <si>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</si>
  <si>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</si>
  <si>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</si>
  <si>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</si>
  <si>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</si>
  <si>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</si>
  <si>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</si>
  <si>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</si>
  <si>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</si>
  <si>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</si>
  <si>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</si>
  <si>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</si>
  <si>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</si>
  <si>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</si>
  <si>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</si>
  <si>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</si>
  <si>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</si>
  <si>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</si>
  <si>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</si>
  <si>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</si>
  <si>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</si>
  <si>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</si>
  <si>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</si>
  <si>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</si>
  <si>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</si>
  <si>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</si>
  <si>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</si>
  <si>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</si>
  <si>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</si>
  <si>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</si>
  <si>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</si>
  <si>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</si>
  <si>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</si>
  <si>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</si>
  <si>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</si>
  <si>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</si>
  <si>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</si>
  <si>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</si>
  <si>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</si>
  <si>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</si>
  <si>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</si>
  <si>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</si>
  <si>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</si>
  <si>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</si>
  <si>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</si>
  <si>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</si>
  <si>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</si>
  <si>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</si>
  <si>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</si>
  <si>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</si>
  <si>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</si>
  <si>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</si>
  <si>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</si>
  <si>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</si>
  <si>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</si>
  <si>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</si>
  <si>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</si>
  <si>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</si>
  <si>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</si>
  <si>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</si>
  <si>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</si>
  <si>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</si>
  <si>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</si>
  <si>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</si>
  <si>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</si>
  <si>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</si>
  <si>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</si>
  <si>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</si>
  <si>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</si>
  <si>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</si>
  <si>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</si>
  <si>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</si>
  <si>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</si>
  <si>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</si>
  <si>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</si>
  <si>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</si>
  <si>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</si>
  <si>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</si>
  <si>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</si>
  <si>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</si>
  <si>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</si>
  <si>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</si>
  <si>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</si>
  <si>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</si>
  <si>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</si>
  <si>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</si>
  <si>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</si>
  <si>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</si>
  <si>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</si>
  <si>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</si>
  <si>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</si>
  <si>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</si>
  <si>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</si>
  <si>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</si>
  <si>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</si>
  <si>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</si>
  <si>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</si>
  <si>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</si>
  <si>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</si>
  <si>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</si>
  <si>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</si>
  <si>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</si>
  <si>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</si>
  <si>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</si>
  <si>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</si>
  <si>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</si>
  <si>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</si>
  <si>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</si>
  <si>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</si>
  <si>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</si>
  <si>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</si>
  <si>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</si>
  <si>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</si>
  <si>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</si>
  <si>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</si>
  <si>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</si>
  <si>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</si>
  <si>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</si>
  <si>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</si>
  <si>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</si>
  <si>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</si>
  <si>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</si>
  <si>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</si>
  <si>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</si>
  <si>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</si>
  <si>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</si>
  <si>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</si>
  <si>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</si>
  <si>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</si>
  <si>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</si>
  <si>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</si>
  <si>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</si>
  <si>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</si>
  <si>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</si>
  <si>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</si>
  <si>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</si>
  <si>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</si>
  <si>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</si>
  <si>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</si>
  <si>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</si>
  <si>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</si>
  <si>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</si>
  <si>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</si>
  <si>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</si>
  <si>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</si>
  <si>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</si>
  <si>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</si>
  <si>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</si>
  <si>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</si>
  <si>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</si>
  <si>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</si>
  <si>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</si>
  <si>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</si>
  <si>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</si>
  <si>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</si>
  <si>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</si>
  <si>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</si>
  <si>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</si>
  <si>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</si>
  <si>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</si>
  <si>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</si>
  <si>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</si>
  <si>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</si>
  <si>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</si>
  <si>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</si>
  <si>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</si>
  <si>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</si>
  <si>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</si>
  <si>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</si>
  <si>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</si>
  <si>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</si>
  <si>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</si>
  <si>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</si>
  <si>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</si>
  <si>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</si>
  <si>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</si>
  <si>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</si>
  <si>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</si>
  <si>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</si>
  <si>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</si>
  <si>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</si>
  <si>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</si>
  <si>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</si>
  <si>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</si>
  <si>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</si>
  <si>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</si>
  <si>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</si>
  <si>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</si>
  <si>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</si>
  <si>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</si>
  <si>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</si>
  <si>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</si>
  <si>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</si>
  <si>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</si>
  <si>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</si>
  <si>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</si>
  <si>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</si>
  <si>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</si>
  <si>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</si>
  <si>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</si>
  <si>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</si>
  <si>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</si>
  <si>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</si>
  <si>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</si>
  <si>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</si>
  <si>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</si>
  <si>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</si>
  <si>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</si>
  <si>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</si>
  <si>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</si>
  <si>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</si>
  <si>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</si>
  <si>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</si>
  <si>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</si>
  <si>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</si>
  <si>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</si>
  <si>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</si>
  <si>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</si>
  <si>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</si>
  <si>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</si>
  <si>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</si>
  <si>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</si>
  <si>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</si>
  <si>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</si>
  <si>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</si>
  <si>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</si>
  <si>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</si>
  <si>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</si>
  <si>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</si>
  <si>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</si>
  <si>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</si>
  <si>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</si>
  <si>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</si>
  <si>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</si>
  <si>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</si>
  <si>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</si>
  <si>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</si>
  <si>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</si>
  <si>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</si>
  <si>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</si>
  <si>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</si>
  <si>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</si>
  <si>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</si>
  <si>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</si>
  <si>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</si>
  <si>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</si>
  <si>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</si>
  <si>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</si>
  <si>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</si>
  <si>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</si>
  <si>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</si>
  <si>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</si>
  <si>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</si>
  <si>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</si>
  <si>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</si>
  <si>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</si>
  <si>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</si>
  <si>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</si>
  <si>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</si>
  <si>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</si>
  <si>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</si>
  <si>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</si>
  <si>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</si>
  <si>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</si>
  <si>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</si>
  <si>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</si>
  <si>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</si>
  <si>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</si>
  <si>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</si>
  <si>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</si>
  <si>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</si>
  <si>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</si>
  <si>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</si>
  <si>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</si>
  <si>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</si>
  <si>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</si>
  <si>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</si>
  <si>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</si>
  <si>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</si>
  <si>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</si>
  <si>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</si>
  <si>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</si>
  <si>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</si>
  <si>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</si>
  <si>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</si>
  <si>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</si>
  <si>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</si>
  <si>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</si>
  <si>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</si>
  <si>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</si>
  <si>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</si>
  <si>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</si>
  <si>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</si>
  <si>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</si>
  <si>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</si>
  <si>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</si>
  <si>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</si>
  <si>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</si>
  <si>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</si>
  <si>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</si>
  <si>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</si>
  <si>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</si>
  <si>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</si>
  <si>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</si>
  <si>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</si>
  <si>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</si>
  <si>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</si>
  <si>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</si>
  <si>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</si>
  <si>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</si>
  <si>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</si>
  <si>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</si>
  <si>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</si>
  <si>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</si>
  <si>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</si>
  <si>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</si>
  <si>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</si>
  <si>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</si>
  <si>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</si>
  <si>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</si>
  <si>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</si>
  <si>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</si>
  <si>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</si>
  <si>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</si>
  <si>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</si>
  <si>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</si>
  <si>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</si>
  <si>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</si>
  <si>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</si>
  <si>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</si>
  <si>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</si>
  <si>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</si>
  <si>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</si>
  <si>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</si>
  <si>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</si>
  <si>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</si>
  <si>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</si>
  <si>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</si>
  <si>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</si>
  <si>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</si>
  <si>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</si>
  <si>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</si>
  <si>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</si>
  <si>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</si>
  <si>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</si>
  <si>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</si>
  <si>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</si>
  <si>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</si>
  <si>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</si>
  <si>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</si>
  <si>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</si>
  <si>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</si>
  <si>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</si>
  <si>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</si>
  <si>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</si>
  <si>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</si>
  <si>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</si>
  <si>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</si>
  <si>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</si>
  <si>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</si>
  <si>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</si>
  <si>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</si>
  <si>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</si>
  <si>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</si>
  <si>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</si>
  <si>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</si>
  <si>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</si>
  <si>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</si>
  <si>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</si>
  <si>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</si>
  <si>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</si>
  <si>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</si>
  <si>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</si>
  <si>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</si>
  <si>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</si>
  <si>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</si>
  <si>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</si>
  <si>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</si>
  <si>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</si>
  <si>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</si>
  <si>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</si>
  <si>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</si>
  <si>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</si>
  <si>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</si>
  <si>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</si>
  <si>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</si>
  <si>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</si>
  <si>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</si>
  <si>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</si>
  <si>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</si>
  <si>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</si>
  <si>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</si>
  <si>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</si>
  <si>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</si>
  <si>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</si>
  <si>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</si>
  <si>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</si>
  <si>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</si>
  <si>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</si>
  <si>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</si>
  <si>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</si>
  <si>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</si>
  <si>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</si>
  <si>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</si>
  <si>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</si>
  <si>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</si>
  <si>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</si>
  <si>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</si>
  <si>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</si>
  <si>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</si>
  <si>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</si>
  <si>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</si>
  <si>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</si>
  <si>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</si>
  <si>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</si>
  <si>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</si>
  <si>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</si>
  <si>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</si>
  <si>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</si>
  <si>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</si>
  <si>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</si>
  <si>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</si>
  <si>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</si>
  <si>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</si>
  <si>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</si>
  <si>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</si>
  <si>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</si>
  <si>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</si>
  <si>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</si>
  <si>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</si>
  <si>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</si>
  <si>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</si>
  <si>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</si>
  <si>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</si>
  <si>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</si>
  <si>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</si>
  <si>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</si>
  <si>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</si>
  <si>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</si>
  <si>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</si>
  <si>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</si>
  <si>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</si>
  <si>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</si>
  <si>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</si>
  <si>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</si>
  <si>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</si>
  <si>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</si>
  <si>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</si>
  <si>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</si>
  <si>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</si>
  <si>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</si>
  <si>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</si>
  <si>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</si>
  <si>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</si>
  <si>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</si>
  <si>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</si>
  <si>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</si>
  <si>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</si>
  <si>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</si>
  <si>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</si>
  <si>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</si>
  <si>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</si>
  <si>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</si>
  <si>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</si>
  <si>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</si>
  <si>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</si>
  <si>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</si>
  <si>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</si>
  <si>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</si>
  <si>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</si>
  <si>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</si>
  <si>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</si>
  <si>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</si>
  <si>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</si>
  <si>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</si>
  <si>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</si>
  <si>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</si>
  <si>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</si>
  <si>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</si>
  <si>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</si>
  <si>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</si>
  <si>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</si>
  <si>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</si>
  <si>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</si>
  <si>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</si>
  <si>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</si>
  <si>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</si>
  <si>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</si>
  <si>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</si>
  <si>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</si>
  <si>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</si>
  <si>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</si>
  <si>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</si>
  <si>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</si>
  <si>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</si>
  <si>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</si>
  <si>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</si>
  <si>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</si>
  <si>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</si>
  <si>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</si>
  <si>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</si>
  <si>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</si>
  <si>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</si>
  <si>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</si>
  <si>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</si>
  <si>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</si>
  <si>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</si>
  <si>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</si>
  <si>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</si>
  <si>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</si>
  <si>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</si>
  <si>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</si>
  <si>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</si>
  <si>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</si>
  <si>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</si>
  <si>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</si>
  <si>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</si>
  <si>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</si>
  <si>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</si>
  <si>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</si>
  <si>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</si>
  <si>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</si>
  <si>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</si>
  <si>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</si>
  <si>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</si>
  <si>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</si>
  <si>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</si>
  <si>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</si>
  <si>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</si>
  <si>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</si>
  <si>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</si>
  <si>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</si>
  <si>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</si>
  <si>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</si>
  <si>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</si>
  <si>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</si>
  <si>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</si>
  <si>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</si>
  <si>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</si>
  <si>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</si>
  <si>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</si>
  <si>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</si>
  <si>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</si>
  <si>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</si>
  <si>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</si>
  <si>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</si>
  <si>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</si>
  <si>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</si>
  <si>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</si>
  <si>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</si>
  <si>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</si>
  <si>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</si>
  <si>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</si>
  <si>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</si>
  <si>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</si>
  <si>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</si>
  <si>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</si>
  <si>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</si>
  <si>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</si>
  <si>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</si>
  <si>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</si>
  <si>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</si>
  <si>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</si>
  <si>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</si>
  <si>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</si>
  <si>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</si>
  <si>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</si>
  <si>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</si>
  <si>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</si>
  <si>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</si>
  <si>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</si>
  <si>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</si>
  <si>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</si>
  <si>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</si>
  <si>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</si>
  <si>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</si>
  <si>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</si>
  <si>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</si>
  <si>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</si>
  <si>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</si>
  <si>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</si>
  <si>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</si>
  <si>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</si>
  <si>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</si>
  <si>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</si>
  <si>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</si>
  <si>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</si>
  <si>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</si>
  <si>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</si>
  <si>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</si>
  <si>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</si>
  <si>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</si>
  <si>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</si>
  <si>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</si>
  <si>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</si>
  <si>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</si>
  <si>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</si>
  <si>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</si>
  <si>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</si>
  <si>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</si>
  <si>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</si>
  <si>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</si>
  <si>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</si>
  <si>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</si>
  <si>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</si>
  <si>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</si>
  <si>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</si>
  <si>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</si>
  <si>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</si>
  <si>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</si>
  <si>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</si>
  <si>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</si>
  <si>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</si>
  <si>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</si>
  <si>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</si>
  <si>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</si>
  <si>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</si>
  <si>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</si>
  <si>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</si>
  <si>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</si>
  <si>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</si>
  <si>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</si>
  <si>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</si>
  <si>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</si>
  <si>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</si>
  <si>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</si>
  <si>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</si>
  <si>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</si>
  <si>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</si>
  <si>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</si>
  <si>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</si>
  <si>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</si>
  <si>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</si>
  <si>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</si>
  <si>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</si>
  <si>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</si>
  <si>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</si>
  <si>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</si>
  <si>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</si>
  <si>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</si>
  <si>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</si>
  <si>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</si>
  <si>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</si>
  <si>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</si>
  <si>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</si>
  <si>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</si>
  <si>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</si>
  <si>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</si>
  <si>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</si>
  <si>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</si>
  <si>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</si>
  <si>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</si>
  <si>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</si>
  <si>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</si>
  <si>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</si>
  <si>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</si>
  <si>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</si>
  <si>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</si>
  <si>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</si>
  <si>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</si>
  <si>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</si>
  <si>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</si>
  <si>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</si>
  <si>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</si>
  <si>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</si>
  <si>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</si>
  <si>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</si>
  <si>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</si>
  <si>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</si>
  <si>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</si>
  <si>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</si>
  <si>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</si>
  <si>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</si>
  <si>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</si>
  <si>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</si>
  <si>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</si>
  <si>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</si>
  <si>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</si>
  <si>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</si>
  <si>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</si>
  <si>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</si>
  <si>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</si>
  <si>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</si>
  <si>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</si>
  <si>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</si>
  <si>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</si>
  <si>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</si>
  <si>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</si>
  <si>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</si>
  <si>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</si>
  <si>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</si>
  <si>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</si>
  <si>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</si>
  <si>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</si>
  <si>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</si>
  <si>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</si>
  <si>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</si>
  <si>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</si>
  <si>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</si>
  <si>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</si>
  <si>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</si>
  <si>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</si>
  <si>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</si>
  <si>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</si>
  <si>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</si>
  <si>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</si>
  <si>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</si>
  <si>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</si>
  <si>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</si>
  <si>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</si>
  <si>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</si>
  <si>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</si>
  <si>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</si>
  <si>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</si>
  <si>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</si>
  <si>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</si>
  <si>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</si>
  <si>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</si>
  <si>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</si>
  <si>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</si>
  <si>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</si>
  <si>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</si>
  <si>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</si>
  <si>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</si>
  <si>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</si>
  <si>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</si>
  <si>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</si>
  <si>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</si>
  <si>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</si>
  <si>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</si>
  <si>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</si>
  <si>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</si>
  <si>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</si>
  <si>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</si>
  <si>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</si>
  <si>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</si>
  <si>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</si>
  <si>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</si>
  <si>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</si>
  <si>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</si>
  <si>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</si>
  <si>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</si>
  <si>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</si>
  <si>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</si>
  <si>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</si>
  <si>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</si>
  <si>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</si>
  <si>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</si>
  <si>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</si>
  <si>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</si>
  <si>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</si>
  <si>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</si>
  <si>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</si>
  <si>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</si>
  <si>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</si>
  <si>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</si>
  <si>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</si>
  <si>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</si>
  <si>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</si>
  <si>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</si>
  <si>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</si>
  <si>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</si>
  <si>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</si>
  <si>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</si>
  <si>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</si>
  <si>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</si>
  <si>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</si>
  <si>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</si>
  <si>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</si>
  <si>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</si>
  <si>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</si>
  <si>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</si>
  <si>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</si>
  <si>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</si>
  <si>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</si>
  <si>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</si>
  <si>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</si>
  <si>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</si>
  <si>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</si>
  <si>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</si>
  <si>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</si>
  <si>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</si>
  <si>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</si>
  <si>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</si>
  <si>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</si>
  <si>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</si>
  <si>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</si>
  <si>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</si>
  <si>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</si>
  <si>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</si>
  <si>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</si>
  <si>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</si>
  <si>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</si>
  <si>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</si>
  <si>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</si>
  <si>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</si>
  <si>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</si>
  <si>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</si>
  <si>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</si>
  <si>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</si>
  <si>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</si>
  <si>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</si>
  <si>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</si>
  <si>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</si>
  <si>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</si>
  <si>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</si>
  <si>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</si>
  <si>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</si>
  <si>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</si>
  <si>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</si>
  <si>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</si>
  <si>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</si>
  <si>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</si>
  <si>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</si>
  <si>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</si>
  <si>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</si>
  <si>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</si>
  <si>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</si>
  <si>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</si>
  <si>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</si>
  <si>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</si>
  <si>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</si>
  <si>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</si>
  <si>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</si>
  <si>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</si>
  <si>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</si>
  <si>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</si>
  <si>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</si>
  <si>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</si>
  <si>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</si>
  <si>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</si>
  <si>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</si>
  <si>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</si>
  <si>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</si>
  <si>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</si>
  <si>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</si>
  <si>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</si>
  <si>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</si>
  <si>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</si>
  <si>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</si>
  <si>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</si>
  <si>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</si>
  <si>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</si>
  <si>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</si>
  <si>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</si>
  <si>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</si>
  <si>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</si>
  <si>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</si>
  <si>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</si>
  <si>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</si>
  <si>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</si>
  <si>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</si>
  <si>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</si>
  <si>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</si>
  <si>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</si>
  <si>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</si>
  <si>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</si>
  <si>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</si>
  <si>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</si>
  <si>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</si>
  <si>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</si>
  <si>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</si>
  <si>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</si>
  <si>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</si>
  <si>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</si>
  <si>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</si>
  <si>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</si>
  <si>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</si>
  <si>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</si>
  <si>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</si>
  <si>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</si>
  <si>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</si>
  <si>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</si>
  <si>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</si>
  <si>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</si>
  <si>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</si>
  <si>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</si>
  <si>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</si>
  <si>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</si>
  <si>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</si>
  <si>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</si>
  <si>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</si>
  <si>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</si>
  <si>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</si>
  <si>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</si>
  <si>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</si>
  <si>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</si>
  <si>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</si>
  <si>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</si>
  <si>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</si>
  <si>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</si>
  <si>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</si>
  <si>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</si>
  <si>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</si>
  <si>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</si>
  <si>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</si>
  <si>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</si>
  <si>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</si>
  <si>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</si>
  <si>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</si>
  <si>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</si>
  <si>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</si>
  <si>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</si>
  <si>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</si>
  <si>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</si>
  <si>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</si>
  <si>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</si>
  <si>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</si>
  <si>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</si>
  <si>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</si>
  <si>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</si>
  <si>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</si>
  <si>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</si>
  <si>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</si>
  <si>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</si>
  <si>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</si>
  <si>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</si>
  <si>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</si>
  <si>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</si>
  <si>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</si>
  <si>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</si>
  <si>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</si>
  <si>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</si>
  <si>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</si>
  <si>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</si>
  <si>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</si>
  <si>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</si>
  <si>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</si>
  <si>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</si>
  <si>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</si>
  <si>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</si>
  <si>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</si>
  <si>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</si>
  <si>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</si>
  <si>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</si>
  <si>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</si>
  <si>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</si>
  <si>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</si>
  <si>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</si>
  <si>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</si>
  <si>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</si>
  <si>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</si>
  <si>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</si>
  <si>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</si>
  <si>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</si>
  <si>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</si>
  <si>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</si>
  <si>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</si>
  <si>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</si>
  <si>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</si>
  <si>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</si>
  <si>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</si>
  <si>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</si>
  <si>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</si>
  <si>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</si>
  <si>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</si>
  <si>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</si>
  <si>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</si>
  <si>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</si>
  <si>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</si>
  <si>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</si>
  <si>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</si>
  <si>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</si>
  <si>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</si>
  <si>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</si>
  <si>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</si>
  <si>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</si>
  <si>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</si>
  <si>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</si>
  <si>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</si>
  <si>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</si>
  <si>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</si>
  <si>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</si>
  <si>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</si>
  <si>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</si>
  <si>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</si>
  <si>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</si>
  <si>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</si>
  <si>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</si>
  <si>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</si>
  <si>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</si>
  <si>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</si>
  <si>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</si>
  <si>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</si>
  <si>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</si>
  <si>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</si>
  <si>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</si>
  <si>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</si>
  <si>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</si>
  <si>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</si>
  <si>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</si>
  <si>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</si>
  <si>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</si>
  <si>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</si>
  <si>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</si>
  <si>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</si>
  <si>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</si>
  <si>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</si>
  <si>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</si>
  <si>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</si>
  <si>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</si>
  <si>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</si>
  <si>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</si>
  <si>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</si>
  <si>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</si>
  <si>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</si>
  <si>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</si>
  <si>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</si>
  <si>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</si>
  <si>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</si>
  <si>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</si>
  <si>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</si>
  <si>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</si>
  <si>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</si>
  <si>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</si>
  <si>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</si>
  <si>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</si>
  <si>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</si>
  <si>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</si>
  <si>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</si>
  <si>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</si>
  <si>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</si>
  <si>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</si>
  <si>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</si>
  <si>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</si>
  <si>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</si>
  <si>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</si>
  <si>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</si>
  <si>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</si>
  <si>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</si>
  <si>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</si>
  <si>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</si>
  <si>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</si>
  <si>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</si>
  <si>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</si>
  <si>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</si>
  <si>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</si>
  <si>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</si>
  <si>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</si>
  <si>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</si>
  <si>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</si>
  <si>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</si>
  <si>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</si>
  <si>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</si>
  <si>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</si>
  <si>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</si>
  <si>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</si>
  <si>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</si>
  <si>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</si>
  <si>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</si>
  <si>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</si>
  <si>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</si>
  <si>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</si>
  <si>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</si>
  <si>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</si>
  <si>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</si>
  <si>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</si>
  <si>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</si>
  <si>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</si>
  <si>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</si>
  <si>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</si>
  <si>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</si>
  <si>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</si>
  <si>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</si>
  <si>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</si>
  <si>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</si>
  <si>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</si>
  <si>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</si>
  <si>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</si>
  <si>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</si>
  <si>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</si>
  <si>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</si>
  <si>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</si>
  <si>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</si>
  <si>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</si>
  <si>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</si>
  <si>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</si>
  <si>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</si>
  <si>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</si>
  <si>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</si>
  <si>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</si>
  <si>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</si>
  <si>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</si>
  <si>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</si>
  <si>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</si>
  <si>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</si>
  <si>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</si>
  <si>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</si>
  <si>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</si>
  <si>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</si>
  <si>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</si>
  <si>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</si>
  <si>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</si>
  <si>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</si>
  <si>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</si>
  <si>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</si>
  <si>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</si>
  <si>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</si>
  <si>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</si>
  <si>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</si>
  <si>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</si>
  <si>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</si>
  <si>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</si>
  <si>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</si>
  <si>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</si>
  <si>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</si>
  <si>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</si>
  <si>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</si>
  <si>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</si>
  <si>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</si>
  <si>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</si>
  <si>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</si>
  <si>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</si>
  <si>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</si>
  <si>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</si>
  <si>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</si>
  <si>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</si>
  <si>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</si>
  <si>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</si>
  <si>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</si>
  <si>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</si>
  <si>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</si>
  <si>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</si>
  <si>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</si>
  <si>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</si>
  <si>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</si>
  <si>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</si>
  <si>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</si>
  <si>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</si>
  <si>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</si>
  <si>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</si>
  <si>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</si>
  <si>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</si>
  <si>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</si>
  <si>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</si>
  <si>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</si>
  <si>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</si>
  <si>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</si>
  <si>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</si>
  <si>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</si>
  <si>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</si>
  <si>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</si>
  <si>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</si>
  <si>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</si>
  <si>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</si>
  <si>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</si>
  <si>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</si>
  <si>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</si>
  <si>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</si>
  <si>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</si>
  <si>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</si>
  <si>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</si>
  <si>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</si>
  <si>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</si>
  <si>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</si>
  <si>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</si>
  <si>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</si>
  <si>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</si>
  <si>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</si>
  <si>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</si>
  <si>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</si>
  <si>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</si>
  <si>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</si>
  <si>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</si>
  <si>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</si>
  <si>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</si>
  <si>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</si>
  <si>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</si>
  <si>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</si>
  <si>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</si>
  <si>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</si>
  <si>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</si>
  <si>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</si>
  <si>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</si>
  <si>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</si>
  <si>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</si>
  <si>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</si>
  <si>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</si>
  <si>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</si>
  <si>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</si>
  <si>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</si>
  <si>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</si>
  <si>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</si>
  <si>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</si>
  <si>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</si>
  <si>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</si>
  <si>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</si>
  <si>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</si>
  <si>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</si>
  <si>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</si>
  <si>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</si>
  <si>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</si>
  <si>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</si>
  <si>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</si>
  <si>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</si>
  <si>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</si>
  <si>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</si>
  <si>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</si>
  <si>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</si>
  <si>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</si>
  <si>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</si>
  <si>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</si>
  <si>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</si>
  <si>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</si>
  <si>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</si>
  <si>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</si>
  <si>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</si>
  <si>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</si>
  <si>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</si>
  <si>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</si>
  <si>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</si>
  <si>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</si>
  <si>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</si>
  <si>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</si>
  <si>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</si>
  <si>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</si>
  <si>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</si>
  <si>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</si>
  <si>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</si>
  <si>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</si>
  <si>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</si>
  <si>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</si>
  <si>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</si>
  <si>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</si>
  <si>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</si>
  <si>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</si>
  <si>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</si>
  <si>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</si>
  <si>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</si>
  <si>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</si>
  <si>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</si>
  <si>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</si>
  <si>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</si>
  <si>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</si>
  <si>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</si>
  <si>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</si>
  <si>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</si>
  <si>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</si>
  <si>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</si>
  <si>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</si>
  <si>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</si>
  <si>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</si>
  <si>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</si>
  <si>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</si>
  <si>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</si>
  <si>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</si>
  <si>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</si>
  <si>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</si>
  <si>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</si>
  <si>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</si>
  <si>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</si>
  <si>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</si>
  <si>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</si>
  <si>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</si>
  <si>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</si>
  <si>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</si>
  <si>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</si>
  <si>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</si>
  <si>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</si>
  <si>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</si>
  <si>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</si>
  <si>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</si>
  <si>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</si>
  <si>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</si>
  <si>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</si>
  <si>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</si>
  <si>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</si>
  <si>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</si>
  <si>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</si>
  <si>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</si>
  <si>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</si>
  <si>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</si>
  <si>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</si>
  <si>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</si>
  <si>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</si>
  <si>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</si>
  <si>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</si>
  <si>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</si>
  <si>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</si>
  <si>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</si>
  <si>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</si>
  <si>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</si>
  <si>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</si>
  <si>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</si>
  <si>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</si>
  <si>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</si>
  <si>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</si>
  <si>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</si>
  <si>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</si>
  <si>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</si>
  <si>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</si>
  <si>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</si>
  <si>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</si>
  <si>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</si>
  <si>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</si>
  <si>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</si>
  <si>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</si>
  <si>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</si>
  <si>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</si>
  <si>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</si>
  <si>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</si>
  <si>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</si>
  <si>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</si>
  <si>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</si>
  <si>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</si>
  <si>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</si>
  <si>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</si>
  <si>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</si>
  <si>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</si>
  <si>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</si>
  <si>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</si>
  <si>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</si>
  <si>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</si>
  <si>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</si>
  <si>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</si>
  <si>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</si>
  <si>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</si>
  <si>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</si>
  <si>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</si>
  <si>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</si>
  <si>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</si>
  <si>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</si>
  <si>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</si>
  <si>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</si>
  <si>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</si>
  <si>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</si>
  <si>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</si>
  <si>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</si>
  <si>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</si>
  <si>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</si>
  <si>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</si>
  <si>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</si>
  <si>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</si>
  <si>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</si>
  <si>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</si>
  <si>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</si>
  <si>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</si>
  <si>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</si>
  <si>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</si>
  <si>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</si>
  <si>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</si>
  <si>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</si>
  <si>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</si>
  <si>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</si>
  <si>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</si>
  <si>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</si>
  <si>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</si>
  <si>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</si>
  <si>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</si>
  <si>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</si>
  <si>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</si>
  <si>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</si>
  <si>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</si>
  <si>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</si>
  <si>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</si>
  <si>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</si>
  <si>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</si>
  <si>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</si>
  <si>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</si>
  <si>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</si>
  <si>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</si>
  <si>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</si>
  <si>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</si>
  <si>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</si>
  <si>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</si>
  <si>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</si>
  <si>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</si>
  <si>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</si>
  <si>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</si>
  <si>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</si>
  <si>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</si>
  <si>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</si>
  <si>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</si>
  <si>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</si>
  <si>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</si>
  <si>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</si>
  <si>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</si>
  <si>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</si>
  <si>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</si>
  <si>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</si>
  <si>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</si>
  <si>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</si>
  <si>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</si>
  <si>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</si>
  <si>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</si>
  <si>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</si>
  <si>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</si>
  <si>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</si>
  <si>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</si>
  <si>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</si>
  <si>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</si>
  <si>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</si>
  <si>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</si>
  <si>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</si>
  <si>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</si>
  <si>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</si>
  <si>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</si>
  <si>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</si>
  <si>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</si>
  <si>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</si>
  <si>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</si>
  <si>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</si>
  <si>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</si>
  <si>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</si>
  <si>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</si>
  <si>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</si>
  <si>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</si>
  <si>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</si>
  <si>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</si>
  <si>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</si>
  <si>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</si>
  <si>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</si>
  <si>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</si>
  <si>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</si>
  <si>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</si>
  <si>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</si>
  <si>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</si>
  <si>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</si>
  <si>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</si>
  <si>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</si>
  <si>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</si>
  <si>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</si>
  <si>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</si>
  <si>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</si>
  <si>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</si>
  <si>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</si>
  <si>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</si>
  <si>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</si>
  <si>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</si>
  <si>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</si>
  <si>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</si>
  <si>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</si>
  <si>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</si>
  <si>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</si>
  <si>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</si>
  <si>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</si>
  <si>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</si>
  <si>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</si>
  <si>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</si>
  <si>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</si>
  <si>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</si>
  <si>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</si>
  <si>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</si>
  <si>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</si>
  <si>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</si>
  <si>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</si>
  <si>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</si>
  <si>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</si>
  <si>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</si>
  <si>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</si>
  <si>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</si>
  <si>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</si>
  <si>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</si>
  <si>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</si>
  <si>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</si>
  <si>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</si>
  <si>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</si>
  <si>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</si>
  <si>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</si>
  <si>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</si>
  <si>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</si>
  <si>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</si>
  <si>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</si>
  <si>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</si>
  <si>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</si>
  <si>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</si>
  <si>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</si>
  <si>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</si>
  <si>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</si>
  <si>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</si>
  <si>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</si>
  <si>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</si>
  <si>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</si>
  <si>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</si>
  <si>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</si>
  <si>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</si>
  <si>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</si>
  <si>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</si>
  <si>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</si>
  <si>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</si>
  <si>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</si>
  <si>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</si>
  <si>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</si>
  <si>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</si>
  <si>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</si>
  <si>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</si>
  <si>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</si>
  <si>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</si>
  <si>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</si>
  <si>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</si>
  <si>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</si>
  <si>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</si>
  <si>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</si>
  <si>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</si>
  <si>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</si>
  <si>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</si>
  <si>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</si>
  <si>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</si>
  <si>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</si>
  <si>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</si>
  <si>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</si>
  <si>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</si>
  <si>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</si>
  <si>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</si>
  <si>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</si>
  <si>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</si>
  <si>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</si>
  <si>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</si>
  <si>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</si>
  <si>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</si>
  <si>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</si>
  <si>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</si>
  <si>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</si>
  <si>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</si>
  <si>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</si>
  <si>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</si>
  <si>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</si>
  <si>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</si>
  <si>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</si>
  <si>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</si>
  <si>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</si>
  <si>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</si>
  <si>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</si>
  <si>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</si>
  <si>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</si>
  <si>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</si>
  <si>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</si>
  <si>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</si>
  <si>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</si>
  <si>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</si>
  <si>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</si>
  <si>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</si>
  <si>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</si>
  <si>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</si>
  <si>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</si>
  <si>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</si>
  <si>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</si>
  <si>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</si>
  <si>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</si>
  <si>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</si>
  <si>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</si>
  <si>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</si>
  <si>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</si>
  <si>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</si>
  <si>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</si>
  <si>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</si>
  <si>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</si>
  <si>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</si>
  <si>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</si>
  <si>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</si>
  <si>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</si>
  <si>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</si>
  <si>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</si>
  <si>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</si>
  <si>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</si>
  <si>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</si>
  <si>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</si>
  <si>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</si>
  <si>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</si>
  <si>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</si>
  <si>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</si>
  <si>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</si>
  <si>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</si>
  <si>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</si>
  <si>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</si>
  <si>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</si>
  <si>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</si>
  <si>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</si>
  <si>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</si>
  <si>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</si>
  <si>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</si>
  <si>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</si>
  <si>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</si>
  <si>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</si>
  <si>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</si>
  <si>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</si>
  <si>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</si>
  <si>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</si>
  <si>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</si>
  <si>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</si>
  <si>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</si>
  <si>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</si>
  <si>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</si>
  <si>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</si>
  <si>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</si>
  <si>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</si>
  <si>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</si>
  <si>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</si>
  <si>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</si>
  <si>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</si>
  <si>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</si>
  <si>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</si>
  <si>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</si>
  <si>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</si>
  <si>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</si>
  <si>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</si>
  <si>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</si>
  <si>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</si>
  <si>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</si>
  <si>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</si>
  <si>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</si>
  <si>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</si>
  <si>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</si>
  <si>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</si>
  <si>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</si>
  <si>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</si>
  <si>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</si>
  <si>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</si>
  <si>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</si>
  <si>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</si>
  <si>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</si>
  <si>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</si>
  <si>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</si>
  <si>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</si>
  <si>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</si>
  <si>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</si>
  <si>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</si>
  <si>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</si>
  <si>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</si>
  <si>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</si>
  <si>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</si>
  <si>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</si>
  <si>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</si>
  <si>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</si>
  <si>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</si>
  <si>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</si>
  <si>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</si>
  <si>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</si>
  <si>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</si>
  <si>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</si>
  <si>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</si>
  <si>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</si>
  <si>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</si>
  <si>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</si>
  <si>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</si>
  <si>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</si>
  <si>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</si>
  <si>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</si>
  <si>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</si>
  <si>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</si>
  <si>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</si>
  <si>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</si>
  <si>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</si>
  <si>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</si>
  <si>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</si>
  <si>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</si>
  <si>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</si>
  <si>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</si>
  <si>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</si>
  <si>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</si>
  <si>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</si>
  <si>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</si>
  <si>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</si>
  <si>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</si>
  <si>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</si>
  <si>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</si>
  <si>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</si>
  <si>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</si>
  <si>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</si>
  <si>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</si>
  <si>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</si>
  <si>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</si>
  <si>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</si>
  <si>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</si>
  <si>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</si>
  <si>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</si>
  <si>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</si>
  <si>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</si>
  <si>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</si>
  <si>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</si>
  <si>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</si>
  <si>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</si>
  <si>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</si>
  <si>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</si>
  <si>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</si>
  <si>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</si>
  <si>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</si>
  <si>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</si>
  <si>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</si>
  <si>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</si>
  <si>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</si>
  <si>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</si>
  <si>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</si>
  <si>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</si>
  <si>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</si>
  <si>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</si>
  <si>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</si>
  <si>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</si>
  <si>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</si>
  <si>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</si>
  <si>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</si>
  <si>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</si>
  <si>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</si>
  <si>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</si>
  <si>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</si>
  <si>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</si>
  <si>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</si>
  <si>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</si>
  <si>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</si>
  <si>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</si>
  <si>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</si>
  <si>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</si>
  <si>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</si>
  <si>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</si>
  <si>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</si>
  <si>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</si>
  <si>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</si>
  <si>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</si>
  <si>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</si>
  <si>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</si>
  <si>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</si>
  <si>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</si>
  <si>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</si>
  <si>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</si>
  <si>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</si>
  <si>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</si>
  <si>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</si>
  <si>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</si>
  <si>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</si>
  <si>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</si>
  <si>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</si>
  <si>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</si>
  <si>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</si>
  <si>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</si>
  <si>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</si>
  <si>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</si>
  <si>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</si>
  <si>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</si>
  <si>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</si>
  <si>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</si>
  <si>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</si>
  <si>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</si>
  <si>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</si>
  <si>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</si>
  <si>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</si>
  <si>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</si>
  <si>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</si>
  <si>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</si>
  <si>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</si>
  <si>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</si>
  <si>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</si>
  <si>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</si>
  <si>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</si>
  <si>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</si>
  <si>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</si>
  <si>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</si>
  <si>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</si>
  <si>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</si>
  <si>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</si>
  <si>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</si>
  <si>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</si>
  <si>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</si>
  <si>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</si>
  <si>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</si>
  <si>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</si>
  <si>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</si>
  <si>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</si>
  <si>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</si>
  <si>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</si>
  <si>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</si>
  <si>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</si>
  <si>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</si>
  <si>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</si>
  <si>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</si>
  <si>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</si>
  <si>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</si>
  <si>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</si>
  <si>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</si>
  <si>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</si>
  <si>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</si>
  <si>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</si>
  <si>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</si>
  <si>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</si>
  <si>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</si>
  <si>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</si>
  <si>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</si>
  <si>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</si>
  <si>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</si>
  <si>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</si>
  <si>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</si>
  <si>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</si>
  <si>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</si>
  <si>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</si>
  <si>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</si>
  <si>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</si>
  <si>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</si>
  <si>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</si>
  <si>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</si>
  <si>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</si>
  <si>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</si>
  <si>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</si>
  <si>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</si>
  <si>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</si>
  <si>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</si>
  <si>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</si>
  <si>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</si>
  <si>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</si>
  <si>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</si>
  <si>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</si>
  <si>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</si>
  <si>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</si>
  <si>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</si>
  <si>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</si>
  <si>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</si>
  <si>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</si>
  <si>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</si>
  <si>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</si>
  <si>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</si>
  <si>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</si>
  <si>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</si>
  <si>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</si>
  <si>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</si>
  <si>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</si>
  <si>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</si>
  <si>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</si>
  <si>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</si>
  <si>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</si>
  <si>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</si>
  <si>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</si>
  <si>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</si>
  <si>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</si>
  <si>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</si>
  <si>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</si>
  <si>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</si>
  <si>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</si>
  <si>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</si>
  <si>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</si>
  <si>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</si>
  <si>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</si>
  <si>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</si>
  <si>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</si>
  <si>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</si>
  <si>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</si>
  <si>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</si>
  <si>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</si>
  <si>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</si>
  <si>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</si>
  <si>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</si>
  <si>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</si>
  <si>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</si>
  <si>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</si>
  <si>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</si>
  <si>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</si>
  <si>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</si>
  <si>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</si>
  <si>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</si>
  <si>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</si>
  <si>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</si>
  <si>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</si>
  <si>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</si>
  <si>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</si>
  <si>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</si>
  <si>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</si>
  <si>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</si>
  <si>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</si>
  <si>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</si>
  <si>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</si>
  <si>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</si>
  <si>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</si>
  <si>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</si>
  <si>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</si>
  <si>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</si>
  <si>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</si>
  <si>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</si>
  <si>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</si>
  <si>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</si>
  <si>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</si>
  <si>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</si>
  <si>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</si>
  <si>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</si>
  <si>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</si>
  <si>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</si>
  <si>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</si>
  <si>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</si>
  <si>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</si>
  <si>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</si>
  <si>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</si>
  <si>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</si>
  <si>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</si>
  <si>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</si>
  <si>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</si>
  <si>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</si>
  <si>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</si>
  <si>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</si>
  <si>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</si>
  <si>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</si>
  <si>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</si>
  <si>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</si>
  <si>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</si>
  <si>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</si>
  <si>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</si>
  <si>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</si>
  <si>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</si>
  <si>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</si>
  <si>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</si>
  <si>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</si>
  <si>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</si>
  <si>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</si>
  <si>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</si>
  <si>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</si>
  <si>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</si>
  <si>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</si>
  <si>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</si>
  <si>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</si>
  <si>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</si>
  <si>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</si>
  <si>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</si>
  <si>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</si>
  <si>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</si>
  <si>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</si>
  <si>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</si>
  <si>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</si>
  <si>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</si>
  <si>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</si>
  <si>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</si>
  <si>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</si>
  <si>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</si>
  <si>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</si>
  <si>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</si>
  <si>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</si>
  <si>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</si>
  <si>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</si>
  <si>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</si>
  <si>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</si>
  <si>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</si>
  <si>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</si>
  <si>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</si>
  <si>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</si>
  <si>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</si>
  <si>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</si>
  <si>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</si>
  <si>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</si>
  <si>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</si>
  <si>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</si>
  <si>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</si>
  <si>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</si>
  <si>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</si>
  <si>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</si>
  <si>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</si>
  <si>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</si>
  <si>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</si>
  <si>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</si>
  <si>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</si>
  <si>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</si>
  <si>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</si>
  <si>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</si>
  <si>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</si>
  <si>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</si>
  <si>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</si>
  <si>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</si>
  <si>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</si>
  <si>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</si>
  <si>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</si>
  <si>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</si>
  <si>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</si>
  <si>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</si>
  <si>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</si>
  <si>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</si>
  <si>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</si>
  <si>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</si>
  <si>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</si>
  <si>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</si>
  <si>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</si>
  <si>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</si>
  <si>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</si>
  <si>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</si>
  <si>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</si>
  <si>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</si>
  <si>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</si>
  <si>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</si>
  <si>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</si>
  <si>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</si>
  <si>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</si>
  <si>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</si>
  <si>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</si>
  <si>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</si>
  <si>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</si>
  <si>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</si>
  <si>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</si>
  <si>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</si>
  <si>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</si>
  <si>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</si>
  <si>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</si>
  <si>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</si>
  <si>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</si>
  <si>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</si>
  <si>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</si>
  <si>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</si>
  <si>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</si>
  <si>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</si>
  <si>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</si>
  <si>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</si>
  <si>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</si>
  <si>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</si>
  <si>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</si>
  <si>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</si>
  <si>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</si>
  <si>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</si>
  <si>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</si>
  <si>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</si>
  <si>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</si>
  <si>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</si>
  <si>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</si>
  <si>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</si>
  <si>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</si>
  <si>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</si>
  <si>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</si>
  <si>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</si>
  <si>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</si>
  <si>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</si>
  <si>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</si>
  <si>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</si>
  <si>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</si>
  <si>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</si>
  <si>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</si>
  <si>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</si>
  <si>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</si>
  <si>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</si>
  <si>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</si>
  <si>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</si>
  <si>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</si>
  <si>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</si>
  <si>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</si>
  <si>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</si>
  <si>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</si>
  <si>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</si>
  <si>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</si>
  <si>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</si>
  <si>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</si>
  <si>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</si>
  <si>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</si>
  <si>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</si>
  <si>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</si>
  <si>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</si>
  <si>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</si>
  <si>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</si>
  <si>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</si>
  <si>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</si>
  <si>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</si>
  <si>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</si>
  <si>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</si>
  <si>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</si>
  <si>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</si>
  <si>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</si>
  <si>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</si>
  <si>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</si>
  <si>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</si>
  <si>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</si>
  <si>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</si>
  <si>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</si>
  <si>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</si>
  <si>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</si>
  <si>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</si>
  <si>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</si>
  <si>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</si>
  <si>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</si>
  <si>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</si>
  <si>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</si>
  <si>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</si>
  <si>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</si>
  <si>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</si>
  <si>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</si>
  <si>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</si>
  <si>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</si>
  <si>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</si>
  <si>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</si>
  <si>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</si>
  <si>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</si>
  <si>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</si>
  <si>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</si>
  <si>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</si>
  <si>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</si>
  <si>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</si>
  <si>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</si>
  <si>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</si>
  <si>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</si>
  <si>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</si>
  <si>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</si>
  <si>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</si>
  <si>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</si>
  <si>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</si>
  <si>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</si>
  <si>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</si>
  <si>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</si>
  <si>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</si>
  <si>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</si>
  <si>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</si>
  <si>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</si>
  <si>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</si>
  <si>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</si>
  <si>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</si>
  <si>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</si>
  <si>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</si>
  <si>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</si>
  <si>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</si>
  <si>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</si>
  <si>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</si>
  <si>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</si>
  <si>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</si>
  <si>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</si>
  <si>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</si>
  <si>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</si>
  <si>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</si>
  <si>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</si>
  <si>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</si>
  <si>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</si>
  <si>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</si>
  <si>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</si>
  <si>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</si>
  <si>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</si>
  <si>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</si>
  <si>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</si>
  <si>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</si>
  <si>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</si>
  <si>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</si>
  <si>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</si>
  <si>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</si>
  <si>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</si>
  <si>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</si>
  <si>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</si>
  <si>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</si>
  <si>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</si>
  <si>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</si>
  <si>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</si>
  <si>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</si>
  <si>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</si>
  <si>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</si>
  <si>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</si>
  <si>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</si>
  <si>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</si>
  <si>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</si>
  <si>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</si>
  <si>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</si>
  <si>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</si>
  <si>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</si>
  <si>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</si>
  <si>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</si>
  <si>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</si>
  <si>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</si>
  <si>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</si>
  <si>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</si>
  <si>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</si>
  <si>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</si>
  <si>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</si>
  <si>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</si>
  <si>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</si>
  <si>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</si>
  <si>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</si>
  <si>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</si>
  <si>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</si>
  <si>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</si>
  <si>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</si>
  <si>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</si>
  <si>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</si>
  <si>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</si>
  <si>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</si>
  <si>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</si>
  <si>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</si>
  <si>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</si>
  <si>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</si>
  <si>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</si>
  <si>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</si>
  <si>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</si>
  <si>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</si>
  <si>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</si>
  <si>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</si>
  <si>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</si>
  <si>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</si>
  <si>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</si>
  <si>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</si>
  <si>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</si>
  <si>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</si>
  <si>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</si>
  <si>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</si>
  <si>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</si>
  <si>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</si>
  <si>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</si>
  <si>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</si>
  <si>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</si>
  <si>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</si>
  <si>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</si>
  <si>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</si>
  <si>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</si>
  <si>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</si>
  <si>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</si>
  <si>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</si>
  <si>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</si>
  <si>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</si>
  <si>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</si>
  <si>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</si>
  <si>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</si>
  <si>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</si>
  <si>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</si>
  <si>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</si>
  <si>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</si>
  <si>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</si>
  <si>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</si>
  <si>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</si>
  <si>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</si>
  <si>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</si>
  <si>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</si>
  <si>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</si>
  <si>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</si>
  <si>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</si>
  <si>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</si>
  <si>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</si>
  <si>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</si>
  <si>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</si>
  <si>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</si>
  <si>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</si>
  <si>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</si>
  <si>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</si>
  <si>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</si>
  <si>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</si>
  <si>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</si>
  <si>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</si>
  <si>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</si>
  <si>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</si>
  <si>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</si>
  <si>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</si>
  <si>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</si>
  <si>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</si>
  <si>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</si>
  <si>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</si>
  <si>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</si>
  <si>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</si>
  <si>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</si>
  <si>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</si>
  <si>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</si>
  <si>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</si>
  <si>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</si>
  <si>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</si>
  <si>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</si>
  <si>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</si>
  <si>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</si>
  <si>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</si>
  <si>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</si>
  <si>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</si>
  <si>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</si>
  <si>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</si>
  <si>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</si>
  <si>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</si>
  <si>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</si>
  <si>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</si>
  <si>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</si>
  <si>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</si>
  <si>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</si>
  <si>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</si>
  <si>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</si>
  <si>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</si>
  <si>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</si>
  <si>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</si>
  <si>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</si>
  <si>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</si>
  <si>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</si>
  <si>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</si>
  <si>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</si>
  <si>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</si>
  <si>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</si>
  <si>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</si>
  <si>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</si>
  <si>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</si>
  <si>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</si>
  <si>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</si>
  <si>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</si>
  <si>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</si>
  <si>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</si>
  <si>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</si>
  <si>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</si>
  <si>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</si>
  <si>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</si>
  <si>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</si>
  <si>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</si>
  <si>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</si>
  <si>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</si>
  <si>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</si>
  <si>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</si>
  <si>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</si>
  <si>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</si>
  <si>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</si>
  <si>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</si>
  <si>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</si>
  <si>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</si>
  <si>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</si>
  <si>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</si>
  <si>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</si>
  <si>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</si>
  <si>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</si>
  <si>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</si>
  <si>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</si>
  <si>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</si>
  <si>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</si>
  <si>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</si>
  <si>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</si>
  <si>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</si>
  <si>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</si>
  <si>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</si>
  <si>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</si>
  <si>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</si>
  <si>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</si>
  <si>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</si>
  <si>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</si>
  <si>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</si>
  <si>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</si>
  <si>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</si>
  <si>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</si>
  <si>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</si>
  <si>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</si>
  <si>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</si>
  <si>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</si>
  <si>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</si>
  <si>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</si>
  <si>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</si>
  <si>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</si>
  <si>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</si>
  <si>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</si>
  <si>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</si>
  <si>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</si>
  <si>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</si>
  <si>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</si>
  <si>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</si>
  <si>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</si>
  <si>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</si>
  <si>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</si>
  <si>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</si>
  <si>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</si>
  <si>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</si>
  <si>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</si>
  <si>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</si>
  <si>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</si>
  <si>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</si>
  <si>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</si>
  <si>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</si>
  <si>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</si>
  <si>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</si>
  <si>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</si>
  <si>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</si>
  <si>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</si>
  <si>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</si>
  <si>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</si>
  <si>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</si>
  <si>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</si>
  <si>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</si>
  <si>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</si>
  <si>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</si>
  <si>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</si>
  <si>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</si>
  <si>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</si>
  <si>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</si>
  <si>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</si>
  <si>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</si>
  <si>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</si>
  <si>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</si>
  <si>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</si>
  <si>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</si>
  <si>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</si>
  <si>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</si>
  <si>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</si>
  <si>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</si>
  <si>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</si>
  <si>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</si>
  <si>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</si>
  <si>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</si>
  <si>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</si>
  <si>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</si>
  <si>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</si>
  <si>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</si>
  <si>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</si>
  <si>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</si>
  <si>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</si>
  <si>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</si>
  <si>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</si>
  <si>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</si>
  <si>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</si>
  <si>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</si>
  <si>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</si>
  <si>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</si>
  <si>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</si>
  <si>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</si>
  <si>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</si>
  <si>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</si>
  <si>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</si>
  <si>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</si>
  <si>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</si>
  <si>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</si>
  <si>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</si>
  <si>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</si>
  <si>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</si>
  <si>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</si>
  <si>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</si>
  <si>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</si>
  <si>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</si>
  <si>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</si>
  <si>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</si>
  <si>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</si>
  <si>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</si>
  <si>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</si>
  <si>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</si>
  <si>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</si>
  <si>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</si>
  <si>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</si>
  <si>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</si>
  <si>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</si>
  <si>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</si>
  <si>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</si>
  <si>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</si>
  <si>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</si>
  <si>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</si>
  <si>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</si>
  <si>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</si>
  <si>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</si>
  <si>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</si>
  <si>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</si>
  <si>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</si>
  <si>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</si>
  <si>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</si>
  <si>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</si>
  <si>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</si>
  <si>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</si>
  <si>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</si>
  <si>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</si>
  <si>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</si>
  <si>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</si>
  <si>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</si>
  <si>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</si>
  <si>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</si>
  <si>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</si>
  <si>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</si>
  <si>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</si>
  <si>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</si>
  <si>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</si>
  <si>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</si>
  <si>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</si>
  <si>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</si>
  <si>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</si>
  <si>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</si>
  <si>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</si>
  <si>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</si>
  <si>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</si>
  <si>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</si>
  <si>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</si>
  <si>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</si>
  <si>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</si>
  <si>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</si>
  <si>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</si>
  <si>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</si>
  <si>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</si>
  <si>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</si>
  <si>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</si>
  <si>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</si>
  <si>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</si>
  <si>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</si>
  <si>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</si>
  <si>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</si>
  <si>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</si>
  <si>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</si>
  <si>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</si>
  <si>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</si>
  <si>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</si>
  <si>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</si>
  <si>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</si>
  <si>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</si>
  <si>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</si>
  <si>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</si>
  <si>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</si>
  <si>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</si>
  <si>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</si>
  <si>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</si>
  <si>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</si>
  <si>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</si>
  <si>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</si>
  <si>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</si>
  <si>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</si>
  <si>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</si>
  <si>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</si>
  <si>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</si>
  <si>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</si>
  <si>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</si>
  <si>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</si>
  <si>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</si>
  <si>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</si>
  <si>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</si>
  <si>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</si>
  <si>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</si>
  <si>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</si>
  <si>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</si>
  <si>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</si>
  <si>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</si>
  <si>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</si>
  <si>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</si>
  <si>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</si>
  <si>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</si>
  <si>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</si>
  <si>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</si>
  <si>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</si>
  <si>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</si>
  <si>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</si>
  <si>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</si>
  <si>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</si>
  <si>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</si>
  <si>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</si>
  <si>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</si>
  <si>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</si>
  <si>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</si>
  <si>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</si>
  <si>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</si>
  <si>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</si>
  <si>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</si>
  <si>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</si>
  <si>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</si>
  <si>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</si>
  <si>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</si>
  <si>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</si>
  <si>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</si>
  <si>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</si>
  <si>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</si>
  <si>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</si>
  <si>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</si>
  <si>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</si>
  <si>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</si>
  <si>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</si>
  <si>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</si>
  <si>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</si>
  <si>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</si>
  <si>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</si>
  <si>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</si>
  <si>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</si>
  <si>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</si>
  <si>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</si>
  <si>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</si>
  <si>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</si>
  <si>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</si>
  <si>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</si>
  <si>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</si>
  <si>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</si>
  <si>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</si>
  <si>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</si>
  <si>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</si>
  <si>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</si>
  <si>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</si>
  <si>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</si>
  <si>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</si>
  <si>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</si>
  <si>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</si>
  <si>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</si>
  <si>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</si>
  <si>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</si>
  <si>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</si>
  <si>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</si>
  <si>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</si>
  <si>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</si>
  <si>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</si>
  <si>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</si>
  <si>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</si>
  <si>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</si>
  <si>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</si>
  <si>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</si>
  <si>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</si>
  <si>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</si>
  <si>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</si>
  <si>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</si>
  <si>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</si>
  <si>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</si>
  <si>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</si>
  <si>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</si>
  <si>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</si>
  <si>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</si>
  <si>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</si>
  <si>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</si>
  <si>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</si>
  <si>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</si>
  <si>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</si>
  <si>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</si>
  <si>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</si>
  <si>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</si>
  <si>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</si>
  <si>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</si>
  <si>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</si>
  <si>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</si>
  <si>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</si>
  <si>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</si>
  <si>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</si>
  <si>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</si>
  <si>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</si>
  <si>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</si>
  <si>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</si>
  <si>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</si>
  <si>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</si>
  <si>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</si>
  <si>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</si>
  <si>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</si>
  <si>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</si>
  <si>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</si>
  <si>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</si>
  <si>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</si>
  <si>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</si>
  <si>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</si>
  <si>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</si>
  <si>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</si>
  <si>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</si>
  <si>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</si>
  <si>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</si>
  <si>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</si>
  <si>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</si>
  <si>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</si>
  <si>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</si>
  <si>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</si>
  <si>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</si>
  <si>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</si>
  <si>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</si>
  <si>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</si>
  <si>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</si>
  <si>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</si>
  <si>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</si>
  <si>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</si>
  <si>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</si>
  <si>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</si>
  <si>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</si>
  <si>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</si>
  <si>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</si>
  <si>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</si>
  <si>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</si>
  <si>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</si>
  <si>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</si>
  <si>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</si>
  <si>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</si>
  <si>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</si>
  <si>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</si>
  <si>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</si>
  <si>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</si>
  <si>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</si>
  <si>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</si>
  <si>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</si>
  <si>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</si>
  <si>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</si>
  <si>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</si>
  <si>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</si>
  <si>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</si>
  <si>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</si>
  <si>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</si>
  <si>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</si>
  <si>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</si>
  <si>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</si>
  <si>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</si>
  <si>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</si>
  <si>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</si>
  <si>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</si>
  <si>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</si>
  <si>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</si>
  <si>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</si>
  <si>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</si>
  <si>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</si>
  <si>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</si>
  <si>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</si>
  <si>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</si>
  <si>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</si>
  <si>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</si>
  <si>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</si>
  <si>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</si>
  <si>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</si>
  <si>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</si>
  <si>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</si>
  <si>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</si>
  <si>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</si>
  <si>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</si>
  <si>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</si>
  <si>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</si>
  <si>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</si>
  <si>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</si>
  <si>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</si>
  <si>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</si>
  <si>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</si>
  <si>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</si>
  <si>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</si>
  <si>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</si>
  <si>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</si>
  <si>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</si>
  <si>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</si>
  <si>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</si>
  <si>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</si>
  <si>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</si>
  <si>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</si>
  <si>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</si>
  <si>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</si>
  <si>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</si>
  <si>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</si>
  <si>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</si>
  <si>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</si>
  <si>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</si>
  <si>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</si>
  <si>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</si>
  <si>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</si>
  <si>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</si>
  <si>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</si>
  <si>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</si>
  <si>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</si>
  <si>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</si>
  <si>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</si>
  <si>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</si>
  <si>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</si>
  <si>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</si>
  <si>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</si>
  <si>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</si>
  <si>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</si>
  <si>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</si>
  <si>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</si>
  <si>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</si>
  <si>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</si>
  <si>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</si>
  <si>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</si>
  <si>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</si>
  <si>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</si>
  <si>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</si>
  <si>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</si>
  <si>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</si>
  <si>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</si>
  <si>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</si>
  <si>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</si>
  <si>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</si>
  <si>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</si>
  <si>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</si>
  <si>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</si>
  <si>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</si>
  <si>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</si>
  <si>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</si>
  <si>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</si>
  <si>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</si>
  <si>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</si>
  <si>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</si>
  <si>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</si>
  <si>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</si>
  <si>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</si>
  <si>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</si>
  <si>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</si>
  <si>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</si>
  <si>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</si>
  <si>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</si>
  <si>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</si>
  <si>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</si>
  <si>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</si>
  <si>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</si>
  <si>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</si>
  <si>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</si>
  <si>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</si>
  <si>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</si>
  <si>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</si>
  <si>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</si>
  <si>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</si>
  <si>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</si>
  <si>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</si>
  <si>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</si>
  <si>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</si>
  <si>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</si>
  <si>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</si>
  <si>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</si>
  <si>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</si>
  <si>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</si>
  <si>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</si>
  <si>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</si>
  <si>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</si>
  <si>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</si>
  <si>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</si>
  <si>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</si>
  <si>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</si>
  <si>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</si>
  <si>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</si>
  <si>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</si>
  <si>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</si>
  <si>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</si>
  <si>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</si>
  <si>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</si>
  <si>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</si>
  <si>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</si>
  <si>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</si>
  <si>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</si>
  <si>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</si>
  <si>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</si>
  <si>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</si>
  <si>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</si>
  <si>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</si>
  <si>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</si>
  <si>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</si>
  <si>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</si>
  <si>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</si>
  <si>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</si>
  <si>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</si>
  <si>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</si>
  <si>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</si>
  <si>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</si>
  <si>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</si>
  <si>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</si>
  <si>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</si>
  <si>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</si>
  <si>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</si>
  <si>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</si>
  <si>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</si>
  <si>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</si>
  <si>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</si>
  <si>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</si>
  <si>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</si>
  <si>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</si>
  <si>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</si>
  <si>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</si>
  <si>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</si>
  <si>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</si>
  <si>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</si>
  <si>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</si>
  <si>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</si>
  <si>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</si>
  <si>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</si>
  <si>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</si>
  <si>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</si>
  <si>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</si>
  <si>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</si>
  <si>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</si>
  <si>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</si>
  <si>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</si>
  <si>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</si>
  <si>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</si>
  <si>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</si>
  <si>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</si>
  <si>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</si>
  <si>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</si>
  <si>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</si>
  <si>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</si>
  <si>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</si>
  <si>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</si>
  <si>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</si>
  <si>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</si>
  <si>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</si>
  <si>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</si>
  <si>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</si>
  <si>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</si>
  <si>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</si>
  <si>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</si>
  <si>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</si>
  <si>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</si>
  <si>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</si>
  <si>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</si>
  <si>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</si>
  <si>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</si>
  <si>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</si>
  <si>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</si>
  <si>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</si>
  <si>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</si>
  <si>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</si>
  <si>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</si>
  <si>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</si>
  <si>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</si>
  <si>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</si>
  <si>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</si>
  <si>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</si>
  <si>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</si>
  <si>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</si>
  <si>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</si>
  <si>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</si>
  <si>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</si>
  <si>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</si>
  <si>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</si>
  <si>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</si>
  <si>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</si>
  <si>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</si>
  <si>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</si>
  <si>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</si>
  <si>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</si>
  <si>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</si>
  <si>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</si>
  <si>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</si>
  <si>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</si>
  <si>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</si>
  <si>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</si>
  <si>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</si>
  <si>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</si>
  <si>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</si>
  <si>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</si>
  <si>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</si>
  <si>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</si>
  <si>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</si>
  <si>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</si>
  <si>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</si>
  <si>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</si>
  <si>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</si>
  <si>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</si>
  <si>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</si>
  <si>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</si>
  <si>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</si>
  <si>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</si>
  <si>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</si>
  <si>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</si>
  <si>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</si>
  <si>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</si>
  <si>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</si>
  <si>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</si>
  <si>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</si>
  <si>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</si>
  <si>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</si>
  <si>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</si>
  <si>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</si>
  <si>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</si>
  <si>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</si>
  <si>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</si>
  <si>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</si>
  <si>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</si>
  <si>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</si>
  <si>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</si>
  <si>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</si>
  <si>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</si>
  <si>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</si>
  <si>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</si>
  <si>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</si>
  <si>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</si>
  <si>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</si>
  <si>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</si>
  <si>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</si>
  <si>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</si>
  <si>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</si>
  <si>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</si>
  <si>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</si>
  <si>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</si>
  <si>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</si>
  <si>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</si>
  <si>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</si>
  <si>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</si>
  <si>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</si>
  <si>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</si>
  <si>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</si>
  <si>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</si>
  <si>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</si>
  <si>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</si>
  <si>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</si>
  <si>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</si>
  <si>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</si>
  <si>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</si>
  <si>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</si>
  <si>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</si>
  <si>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</si>
  <si>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</si>
  <si>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</si>
  <si>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</si>
  <si>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</si>
  <si>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</si>
  <si>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</si>
  <si>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</si>
  <si>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</si>
  <si>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</si>
  <si>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</si>
  <si>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</si>
  <si>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</si>
  <si>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</si>
  <si>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</si>
  <si>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</si>
  <si>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</si>
  <si>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</si>
  <si>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</si>
  <si>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</si>
  <si>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</si>
  <si>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</si>
  <si>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</si>
  <si>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</si>
  <si>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</si>
  <si>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</si>
  <si>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</si>
  <si>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</si>
  <si>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</si>
  <si>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</si>
  <si>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</si>
  <si>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</si>
  <si>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</si>
  <si>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</si>
  <si>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</si>
  <si>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</si>
  <si>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</si>
  <si>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</si>
  <si>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</si>
  <si>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</si>
  <si>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</si>
  <si>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</si>
  <si>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</si>
  <si>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</si>
  <si>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</si>
  <si>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</si>
  <si>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</si>
  <si>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</si>
  <si>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</si>
  <si>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</si>
  <si>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</si>
  <si>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</si>
  <si>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</si>
  <si>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</si>
  <si>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</si>
  <si>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</si>
  <si>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</si>
  <si>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</si>
  <si>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</si>
  <si>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</si>
  <si>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</si>
  <si>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</si>
  <si>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</si>
  <si>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</si>
  <si>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</si>
  <si>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</si>
  <si>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</si>
  <si>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</si>
  <si>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</si>
  <si>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</si>
  <si>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</si>
  <si>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</si>
  <si>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</si>
  <si>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</si>
  <si>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</si>
  <si>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</si>
  <si>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</si>
  <si>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</si>
  <si>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</si>
  <si>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</si>
  <si>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</si>
  <si>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</si>
  <si>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</si>
  <si>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</si>
  <si>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</si>
  <si>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</si>
  <si>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</si>
  <si>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</si>
  <si>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</si>
  <si>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</si>
  <si>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</si>
  <si>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</si>
  <si>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</si>
  <si>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</si>
  <si>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</si>
  <si>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</si>
  <si>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</si>
  <si>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</si>
  <si>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</si>
  <si>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</si>
  <si>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</si>
  <si>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</si>
  <si>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</si>
  <si>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</si>
  <si>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</si>
  <si>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</si>
  <si>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</si>
  <si>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</si>
  <si>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</si>
  <si>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</si>
  <si>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</si>
  <si>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</si>
  <si>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</si>
  <si>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</si>
  <si>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</si>
  <si>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</si>
  <si>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</si>
  <si>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</si>
  <si>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</si>
  <si>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</si>
  <si>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</si>
  <si>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</si>
  <si>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</si>
  <si>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</si>
  <si>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</si>
  <si>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</si>
  <si>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</si>
  <si>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</si>
  <si>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</si>
  <si>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</si>
  <si>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</si>
  <si>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</si>
  <si>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</si>
  <si>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</si>
  <si>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</si>
  <si>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</si>
  <si>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</si>
  <si>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</si>
  <si>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</si>
  <si>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</si>
  <si>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</si>
  <si>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</si>
  <si>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</si>
  <si>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</si>
  <si>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</si>
  <si>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</si>
  <si>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</si>
  <si>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</si>
  <si>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</si>
  <si>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</si>
  <si>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</si>
  <si>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</si>
  <si>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</si>
  <si>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</si>
  <si>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</si>
  <si>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</si>
  <si>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</si>
  <si>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</si>
  <si>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</si>
  <si>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</si>
  <si>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</si>
  <si>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</si>
  <si>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</si>
  <si>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</si>
  <si>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</si>
  <si>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</si>
  <si>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</si>
  <si>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</si>
  <si>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</si>
  <si>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</si>
  <si>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</si>
  <si>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</si>
  <si>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</si>
  <si>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</si>
  <si>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</si>
  <si>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</si>
  <si>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</si>
  <si>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</si>
  <si>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</si>
  <si>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</si>
  <si>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</si>
  <si>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</si>
  <si>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</si>
  <si>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</si>
  <si>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</si>
  <si>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</si>
  <si>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</si>
  <si>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</si>
  <si>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</si>
  <si>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</si>
  <si>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</si>
  <si>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</si>
  <si>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</si>
  <si>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</si>
  <si>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</si>
  <si>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</si>
  <si>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</si>
  <si>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</si>
  <si>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</si>
  <si>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</si>
  <si>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</si>
  <si>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</si>
  <si>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</si>
  <si>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</si>
  <si>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</si>
  <si>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</si>
  <si>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</si>
  <si>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</si>
  <si>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</si>
  <si>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</si>
  <si>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</si>
  <si>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</si>
  <si>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</si>
  <si>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</si>
  <si>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</si>
  <si>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</si>
  <si>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</si>
  <si>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</si>
  <si>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</si>
  <si>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</si>
  <si>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</si>
  <si>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</si>
  <si>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</si>
  <si>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</si>
  <si>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</si>
  <si>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</si>
  <si>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</si>
  <si>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</si>
  <si>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</si>
  <si>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</si>
  <si>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</si>
  <si>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</si>
  <si>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</si>
  <si>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</si>
  <si>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</si>
  <si>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</si>
  <si>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</si>
  <si>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</si>
  <si>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</si>
  <si>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</si>
  <si>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</si>
  <si>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</si>
  <si>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</si>
  <si>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</si>
  <si>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</si>
  <si>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</si>
  <si>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</si>
  <si>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</si>
  <si>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</si>
  <si>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</si>
  <si>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</si>
  <si>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</si>
  <si>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</si>
  <si>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</si>
  <si>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</si>
  <si>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</si>
  <si>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</si>
  <si>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</si>
  <si>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</si>
  <si>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</si>
  <si>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</si>
  <si>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</si>
  <si>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</si>
  <si>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</si>
  <si>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</si>
  <si>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</si>
  <si>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</si>
  <si>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</si>
  <si>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</si>
  <si>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</si>
  <si>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</si>
  <si>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</si>
  <si>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</si>
  <si>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</si>
  <si>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</si>
  <si>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</si>
  <si>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</si>
  <si>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</si>
  <si>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</si>
  <si>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</si>
  <si>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</si>
  <si>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</si>
  <si>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</si>
  <si>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</si>
  <si>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</si>
  <si>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</si>
  <si>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</si>
  <si>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</si>
  <si>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</si>
  <si>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</si>
  <si>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</si>
  <si>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</si>
  <si>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</si>
  <si>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</si>
  <si>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</si>
  <si>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</si>
  <si>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</si>
  <si>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</si>
  <si>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</si>
  <si>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</si>
  <si>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</si>
  <si>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</si>
  <si>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</si>
  <si>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</si>
  <si>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</si>
  <si>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</si>
  <si>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</si>
  <si>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</si>
  <si>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</si>
  <si>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</si>
  <si>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</si>
  <si>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</si>
  <si>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</si>
  <si>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</si>
  <si>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</si>
  <si>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</si>
  <si>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</si>
  <si>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</si>
  <si>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</si>
  <si>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</si>
  <si>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</si>
  <si>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</si>
  <si>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</si>
  <si>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</si>
  <si>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</si>
  <si>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</si>
  <si>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</si>
  <si>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</si>
  <si>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</si>
  <si>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</si>
  <si>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</si>
  <si>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</si>
  <si>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</si>
  <si>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</si>
  <si>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</si>
  <si>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</si>
  <si>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</si>
  <si>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</si>
  <si>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</si>
  <si>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</si>
  <si>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</si>
  <si>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</si>
  <si>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</si>
  <si>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</si>
  <si>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</si>
  <si>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</si>
  <si>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</si>
  <si>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</si>
  <si>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</si>
  <si>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</si>
  <si>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</si>
  <si>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</si>
  <si>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</si>
  <si>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</si>
  <si>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</si>
  <si>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</si>
  <si>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</si>
  <si>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</si>
  <si>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</si>
  <si>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</si>
  <si>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</si>
  <si>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</si>
  <si>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</si>
  <si>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</si>
  <si>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</si>
  <si>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</si>
  <si>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</si>
  <si>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</si>
  <si>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</si>
  <si>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</si>
  <si>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</si>
  <si>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</si>
  <si>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</si>
  <si>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</si>
  <si>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</si>
  <si>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</si>
  <si>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</si>
  <si>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</si>
  <si>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</si>
  <si>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</si>
  <si>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</si>
  <si>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</si>
  <si>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</si>
  <si>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</si>
  <si>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</si>
  <si>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</si>
  <si>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</si>
  <si>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</si>
  <si>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</si>
  <si>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</si>
  <si>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</si>
  <si>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</si>
  <si>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</si>
  <si>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</si>
  <si>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</si>
  <si>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</si>
  <si>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</si>
  <si>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</si>
  <si>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</si>
  <si>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</si>
  <si>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</si>
  <si>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</si>
  <si>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</si>
  <si>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</si>
  <si>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</si>
  <si>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</si>
  <si>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</si>
  <si>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</si>
  <si>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</si>
  <si>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</si>
  <si>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</si>
  <si>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</si>
  <si>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</si>
  <si>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</si>
  <si>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</si>
  <si>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</si>
  <si>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</si>
  <si>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</si>
  <si>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</si>
  <si>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</si>
  <si>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</si>
  <si>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</si>
  <si>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</si>
  <si>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</si>
  <si>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</si>
  <si>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</si>
  <si>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</si>
  <si>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</si>
  <si>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</si>
  <si>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</si>
  <si>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</si>
  <si>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</si>
  <si>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</si>
  <si>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</si>
  <si>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</si>
  <si>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</si>
  <si>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</si>
  <si>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</si>
  <si>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</si>
  <si>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</si>
  <si>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</si>
  <si>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</si>
  <si>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</si>
  <si>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</si>
  <si>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</si>
  <si>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</si>
  <si>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</si>
  <si>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</si>
  <si>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</si>
  <si>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</si>
  <si>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</si>
  <si>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</si>
  <si>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</si>
  <si>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</si>
  <si>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</si>
  <si>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</si>
  <si>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</si>
  <si>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</si>
  <si>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</si>
  <si>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</si>
  <si>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</si>
  <si>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</si>
  <si>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</si>
  <si>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</si>
  <si>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</si>
  <si>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</si>
  <si>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</si>
  <si>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</si>
  <si>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</si>
  <si>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</si>
  <si>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</si>
  <si>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</si>
  <si>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</si>
  <si>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</si>
  <si>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</si>
  <si>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</si>
  <si>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</si>
  <si>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</si>
  <si>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</si>
  <si>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</si>
  <si>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</si>
  <si>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</si>
  <si>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</si>
  <si>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</si>
  <si>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</si>
  <si>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</si>
  <si>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</si>
  <si>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</si>
  <si>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</si>
  <si>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</si>
  <si>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</si>
  <si>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</si>
  <si>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</si>
  <si>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</si>
  <si>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</si>
  <si>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</si>
  <si>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</si>
  <si>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</si>
  <si>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</si>
  <si>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</si>
  <si>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</si>
  <si>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</si>
  <si>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</si>
  <si>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</si>
  <si>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</si>
  <si>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</si>
  <si>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</si>
  <si>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</si>
  <si>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</si>
  <si>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</si>
  <si>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</si>
  <si>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</si>
  <si>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</si>
  <si>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</si>
  <si>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</si>
  <si>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</si>
  <si>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</si>
  <si>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</si>
  <si>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</si>
  <si>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</si>
  <si>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</si>
  <si>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</si>
  <si>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</si>
  <si>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</si>
  <si>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</si>
  <si>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</si>
  <si>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</si>
  <si>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</si>
  <si>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</si>
  <si>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</si>
  <si>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</si>
  <si>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</si>
  <si>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</si>
  <si>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</si>
  <si>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</si>
  <si>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</si>
  <si>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</si>
  <si>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</si>
  <si>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</si>
  <si>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</si>
  <si>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</si>
  <si>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</si>
  <si>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</si>
  <si>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</si>
  <si>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</si>
  <si>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</si>
  <si>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</si>
  <si>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</si>
  <si>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</si>
  <si>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</si>
  <si>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</si>
  <si>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</si>
  <si>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</si>
  <si>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</si>
  <si>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</si>
  <si>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</si>
  <si>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</si>
  <si>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</si>
  <si>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</si>
  <si>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</si>
  <si>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</si>
  <si>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</si>
  <si>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</si>
  <si>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</si>
  <si>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</si>
  <si>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</si>
  <si>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</si>
  <si>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</si>
  <si>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</si>
  <si>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</si>
  <si>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</si>
  <si>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</si>
  <si>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</si>
  <si>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</si>
  <si>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</si>
  <si>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</si>
  <si>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</si>
  <si>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</si>
  <si>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</si>
  <si>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</si>
  <si>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</si>
  <si>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</si>
  <si>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</si>
  <si>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</si>
  <si>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</si>
  <si>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</si>
  <si>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</si>
  <si>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</si>
  <si>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</si>
  <si>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</si>
  <si>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</si>
  <si>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</si>
  <si>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</si>
  <si>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</si>
  <si>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</si>
  <si>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</si>
  <si>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</si>
  <si>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</si>
  <si>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</si>
  <si>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</si>
  <si>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</si>
  <si>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</si>
  <si>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</si>
  <si>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</si>
  <si>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</si>
  <si>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</si>
  <si>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</si>
  <si>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</si>
  <si>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</si>
  <si>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</si>
  <si>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</si>
  <si>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</si>
  <si>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</si>
  <si>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</si>
  <si>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</si>
  <si>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</si>
  <si>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</si>
  <si>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</si>
  <si>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</si>
  <si>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</si>
  <si>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</si>
  <si>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</si>
  <si>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</si>
  <si>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</si>
  <si>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</si>
  <si>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</si>
  <si>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</si>
  <si>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</si>
  <si>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</si>
  <si>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</si>
  <si>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</si>
  <si>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</si>
  <si>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</si>
  <si>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</si>
  <si>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</si>
  <si>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</si>
  <si>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</si>
  <si>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</si>
  <si>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</si>
  <si>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</si>
  <si>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</si>
  <si>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</si>
  <si>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</si>
  <si>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</si>
  <si>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</si>
  <si>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</si>
  <si>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</si>
  <si>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</si>
  <si>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</si>
  <si>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</si>
  <si>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</si>
  <si>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</si>
  <si>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</si>
  <si>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</si>
  <si>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</si>
  <si>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</si>
  <si>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</si>
  <si>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</si>
  <si>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</si>
  <si>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</si>
  <si>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</si>
  <si>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</si>
  <si>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</si>
  <si>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</si>
  <si>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</si>
  <si>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</si>
  <si>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</si>
  <si>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</si>
  <si>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</si>
  <si>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</si>
  <si>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</si>
  <si>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</si>
  <si>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</si>
  <si>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</si>
  <si>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</si>
  <si>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</si>
  <si>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</si>
  <si>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</si>
  <si>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</si>
  <si>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</si>
  <si>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</si>
  <si>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</si>
  <si>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</si>
  <si>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</si>
  <si>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</si>
  <si>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</si>
  <si>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</si>
  <si>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</si>
  <si>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</si>
  <si>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</si>
  <si>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</si>
  <si>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</si>
  <si>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</si>
  <si>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</si>
  <si>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</si>
  <si>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</si>
  <si>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</si>
  <si>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</si>
  <si>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</si>
  <si>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</si>
  <si>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</si>
  <si>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</si>
  <si>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</si>
  <si>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</si>
  <si>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</si>
  <si>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</si>
  <si>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</si>
  <si>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</si>
  <si>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</si>
  <si>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</si>
  <si>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</si>
  <si>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</si>
  <si>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</si>
  <si>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</si>
  <si>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</si>
  <si>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</si>
  <si>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</si>
  <si>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</si>
  <si>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</si>
  <si>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</si>
  <si>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</si>
  <si>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</si>
  <si>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</si>
  <si>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</si>
  <si>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</si>
  <si>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</si>
  <si>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</si>
  <si>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</si>
  <si>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</si>
  <si>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</si>
  <si>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</si>
  <si>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</si>
  <si>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</si>
  <si>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</si>
  <si>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</si>
  <si>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</si>
  <si>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</si>
  <si>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</si>
  <si>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</si>
  <si>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</si>
  <si>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</si>
  <si>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</si>
  <si>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</si>
  <si>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</si>
  <si>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</si>
  <si>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</si>
  <si>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</si>
  <si>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</si>
  <si>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</si>
  <si>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</si>
  <si>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</si>
  <si>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</si>
  <si>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</si>
  <si>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</si>
  <si>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</si>
  <si>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</si>
  <si>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</si>
  <si>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</si>
  <si>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</si>
  <si>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</si>
  <si>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</si>
  <si>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</si>
  <si>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</si>
  <si>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</si>
  <si>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</si>
  <si>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</si>
  <si>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</si>
  <si>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</si>
  <si>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</si>
  <si>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</si>
  <si>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</si>
  <si>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</si>
  <si>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</si>
  <si>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</si>
  <si>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</si>
  <si>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</si>
  <si>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</si>
  <si>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</si>
  <si>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</si>
  <si>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</si>
  <si>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</si>
  <si>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</si>
  <si>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</si>
  <si>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</si>
  <si>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</si>
  <si>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</si>
  <si>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</si>
  <si>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</si>
  <si>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</si>
  <si>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</si>
  <si>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</si>
  <si>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</si>
  <si>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</si>
  <si>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</si>
  <si>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</si>
  <si>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</si>
  <si>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</si>
  <si>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</si>
  <si>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</si>
  <si>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</si>
  <si>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</si>
  <si>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</si>
  <si>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</si>
  <si>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</si>
  <si>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</si>
  <si>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</si>
  <si>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</si>
  <si>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</si>
  <si>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</si>
  <si>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</si>
  <si>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</si>
  <si>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</si>
  <si>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</si>
  <si>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</si>
  <si>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</si>
  <si>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</si>
  <si>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</si>
  <si>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</si>
  <si>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</si>
  <si>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</si>
  <si>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</si>
  <si>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</si>
  <si>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</si>
  <si>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</si>
  <si>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</si>
  <si>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</si>
  <si>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</si>
  <si>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</si>
  <si>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</si>
  <si>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</si>
  <si>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</si>
  <si>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</si>
  <si>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</si>
  <si>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</si>
  <si>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</si>
  <si>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</si>
  <si>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</si>
  <si>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</si>
  <si>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</si>
  <si>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</si>
  <si>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</si>
  <si>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</si>
  <si>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</si>
  <si>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</si>
  <si>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</si>
  <si>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</si>
  <si>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</si>
  <si>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</si>
  <si>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</si>
  <si>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</si>
  <si>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</si>
  <si>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</si>
  <si>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</si>
  <si>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</si>
  <si>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</si>
  <si>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</si>
  <si>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</si>
  <si>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</si>
  <si>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</si>
  <si>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</si>
  <si>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</si>
  <si>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</si>
  <si>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</si>
  <si>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</si>
  <si>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</si>
  <si>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</si>
  <si>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</si>
  <si>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</si>
  <si>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</si>
  <si>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</si>
  <si>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</si>
  <si>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</si>
  <si>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</si>
  <si>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</si>
  <si>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</si>
  <si>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</si>
  <si>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</si>
  <si>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</si>
  <si>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</si>
  <si>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</si>
  <si>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</si>
  <si>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</si>
  <si>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</si>
  <si>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</si>
  <si>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</si>
  <si>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</si>
  <si>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</si>
  <si>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</si>
  <si>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</si>
  <si>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</si>
  <si>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</si>
  <si>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</si>
  <si>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</si>
  <si>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</si>
  <si>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</si>
  <si>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</si>
  <si>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</si>
  <si>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</si>
  <si>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</si>
  <si>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</si>
  <si>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</si>
  <si>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</si>
  <si>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</si>
  <si>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</si>
  <si>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</si>
  <si>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</si>
  <si>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</si>
  <si>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</si>
  <si>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</si>
  <si>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</si>
  <si>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</si>
  <si>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</si>
  <si>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</si>
  <si>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</si>
  <si>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</si>
  <si>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</si>
  <si>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</si>
  <si>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</si>
  <si>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</si>
  <si>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</si>
  <si>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</si>
  <si>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</si>
  <si>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</si>
  <si>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</si>
  <si>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</si>
  <si>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</si>
  <si>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</si>
  <si>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</si>
  <si>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</si>
  <si>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</si>
  <si>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</si>
  <si>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</si>
  <si>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</si>
  <si>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</si>
  <si>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</si>
  <si>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</si>
  <si>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</si>
  <si>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</si>
  <si>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</si>
  <si>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</si>
  <si>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</si>
  <si>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</si>
  <si>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</si>
  <si>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</si>
  <si>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</si>
  <si>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</si>
  <si>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</si>
  <si>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</si>
  <si>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</si>
  <si>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</si>
  <si>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</si>
  <si>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</si>
  <si>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</si>
  <si>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</si>
  <si>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</si>
  <si>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</si>
  <si>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</si>
  <si>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</si>
  <si>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</si>
  <si>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</si>
  <si>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</si>
  <si>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</si>
  <si>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</si>
  <si>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</si>
  <si>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</si>
  <si>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</si>
  <si>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</si>
  <si>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</si>
  <si>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</si>
  <si>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</si>
  <si>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</si>
  <si>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</si>
  <si>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</si>
  <si>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</si>
  <si>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</si>
  <si>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</si>
  <si>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</si>
  <si>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</si>
  <si>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</si>
  <si>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</si>
  <si>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</si>
  <si>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</si>
  <si>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</si>
  <si>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</si>
  <si>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</si>
  <si>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</si>
  <si>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</si>
  <si>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</si>
  <si>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</si>
  <si>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</si>
  <si>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</si>
  <si>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</si>
  <si>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</si>
  <si>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</si>
  <si>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</si>
  <si>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</si>
  <si>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</si>
  <si>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</si>
  <si>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</si>
  <si>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</si>
  <si>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</si>
  <si>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</si>
  <si>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</si>
  <si>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</si>
  <si>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</si>
  <si>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</si>
  <si>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</si>
  <si>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</si>
  <si>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</si>
  <si>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</si>
  <si>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</si>
  <si>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</si>
  <si>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</si>
  <si>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</si>
  <si>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</si>
  <si>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</si>
  <si>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</si>
  <si>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</si>
  <si>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</si>
  <si>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</si>
  <si>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</si>
  <si>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</si>
  <si>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</si>
  <si>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</si>
  <si>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</si>
  <si>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</si>
  <si>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</si>
  <si>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</si>
  <si>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</si>
  <si>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</si>
  <si>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</si>
  <si>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</si>
  <si>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</si>
  <si>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</si>
  <si>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</si>
  <si>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</si>
  <si>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</si>
  <si>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</si>
  <si>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</si>
  <si>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</si>
  <si>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</si>
  <si>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</si>
  <si>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</si>
  <si>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</si>
  <si>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</si>
  <si>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</si>
  <si>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</si>
  <si>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</si>
  <si>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</si>
  <si>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</si>
  <si>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</si>
  <si>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</si>
  <si>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</si>
  <si>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</si>
  <si>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</si>
  <si>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</si>
  <si>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</si>
  <si>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</si>
  <si>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</si>
  <si>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</si>
  <si>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</si>
  <si>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</si>
  <si>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</si>
  <si>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</si>
  <si>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</si>
  <si>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</si>
  <si>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</si>
  <si>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</si>
  <si>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</si>
  <si>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</si>
  <si>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</si>
  <si>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</si>
  <si>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</si>
  <si>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</si>
  <si>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</si>
  <si>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</si>
  <si>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</si>
  <si>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</si>
  <si>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</si>
  <si>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</si>
  <si>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</si>
  <si>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</si>
  <si>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</si>
  <si>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</si>
  <si>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</si>
  <si>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</si>
  <si>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</si>
  <si>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</si>
  <si>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</si>
  <si>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</si>
  <si>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</si>
  <si>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</si>
  <si>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</si>
  <si>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</si>
  <si>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</si>
  <si>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</si>
  <si>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</si>
  <si>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</si>
  <si>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</si>
  <si>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</si>
  <si>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</si>
  <si>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</si>
  <si>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</si>
  <si>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</si>
  <si>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</si>
  <si>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</si>
  <si>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</si>
  <si>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</si>
  <si>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</si>
  <si>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</si>
  <si>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</si>
  <si>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</si>
  <si>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</si>
  <si>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</si>
  <si>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</si>
  <si>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</si>
  <si>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</si>
  <si>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</si>
  <si>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</si>
  <si>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</si>
  <si>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</si>
  <si>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</si>
  <si>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</si>
  <si>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</si>
  <si>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</si>
  <si>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</si>
  <si>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</si>
  <si>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</si>
  <si>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</si>
  <si>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</si>
  <si>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</si>
  <si>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</si>
  <si>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</si>
  <si>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</si>
  <si>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</si>
  <si>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</si>
  <si>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</si>
  <si>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</si>
  <si>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</si>
  <si>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</si>
  <si>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</si>
  <si>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</si>
  <si>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</si>
  <si>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</si>
  <si>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</si>
  <si>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</si>
  <si>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</si>
  <si>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</si>
  <si>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</si>
  <si>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</si>
  <si>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</si>
  <si>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</si>
  <si>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</si>
  <si>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</si>
  <si>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</si>
  <si>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</si>
  <si>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</si>
  <si>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</si>
  <si>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</si>
  <si>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</si>
  <si>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</si>
  <si>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</si>
  <si>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</si>
  <si>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</si>
  <si>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</si>
  <si>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</si>
  <si>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</si>
  <si>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</si>
  <si>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</si>
  <si>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</si>
  <si>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</si>
  <si>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</si>
  <si>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</si>
  <si>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</si>
  <si>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</si>
  <si>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</si>
  <si>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</si>
  <si>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</si>
  <si>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</si>
  <si>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</si>
  <si>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</si>
  <si>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</si>
  <si>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</si>
  <si>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</si>
  <si>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</si>
  <si>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</si>
  <si>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</si>
  <si>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</si>
  <si>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</si>
  <si>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</si>
  <si>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</si>
  <si>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</si>
  <si>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</si>
  <si>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</si>
  <si>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</si>
  <si>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</si>
  <si>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</si>
  <si>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</si>
  <si>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</si>
  <si>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</si>
  <si>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</si>
  <si>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</si>
  <si>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</si>
  <si>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</si>
  <si>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</si>
  <si>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</si>
  <si>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</si>
  <si>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</si>
  <si>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</si>
  <si>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</si>
  <si>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</si>
  <si>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</si>
  <si>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</si>
  <si>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</si>
  <si>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</si>
  <si>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</si>
  <si>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</si>
  <si>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</si>
  <si>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</si>
  <si>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</si>
  <si>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</si>
  <si>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</si>
  <si>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</si>
  <si>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</si>
  <si>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</si>
  <si>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</si>
  <si>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</si>
  <si>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</si>
  <si>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</si>
  <si>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</si>
  <si>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</si>
  <si>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</si>
  <si>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</si>
  <si>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</si>
  <si>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</si>
  <si>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</si>
  <si>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</si>
  <si>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</si>
  <si>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</si>
  <si>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</si>
  <si>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</si>
  <si>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</si>
  <si>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</si>
  <si>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</si>
  <si>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</si>
  <si>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</si>
  <si>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</si>
  <si>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</si>
  <si>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</si>
  <si>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</si>
  <si>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</si>
  <si>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</si>
  <si>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</si>
  <si>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</si>
  <si>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</si>
  <si>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</si>
  <si>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</si>
  <si>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</si>
  <si>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</si>
  <si>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</si>
  <si>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</si>
  <si>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</si>
  <si>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</si>
  <si>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</si>
  <si>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</si>
  <si>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</si>
  <si>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</si>
  <si>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</si>
  <si>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</si>
  <si>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</si>
  <si>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</si>
  <si>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</si>
  <si>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</si>
  <si>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</si>
  <si>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</si>
  <si>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</si>
  <si>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</si>
  <si>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</si>
  <si>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</si>
  <si>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</si>
  <si>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</si>
  <si>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</si>
  <si>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</si>
  <si>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</si>
  <si>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</si>
  <si>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</si>
  <si>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</si>
  <si>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</si>
  <si>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</si>
  <si>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</si>
  <si>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</si>
  <si>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</si>
  <si>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</si>
  <si>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</si>
  <si>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</si>
  <si>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</si>
  <si>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</si>
  <si>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</si>
  <si>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</si>
  <si>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</si>
  <si>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</si>
  <si>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</si>
  <si>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</si>
  <si>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</si>
  <si>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</si>
  <si>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</si>
  <si>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</si>
  <si>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</si>
  <si>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</si>
  <si>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</si>
  <si>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</si>
  <si>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</si>
  <si>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</si>
  <si>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</si>
  <si>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</si>
  <si>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</si>
  <si>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</si>
  <si>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</si>
  <si>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</si>
  <si>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</si>
  <si>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</si>
  <si>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</si>
  <si>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</si>
  <si>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</si>
  <si>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</si>
  <si>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</si>
  <si>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</si>
  <si>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</si>
  <si>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</si>
  <si>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</si>
  <si>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</si>
  <si>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</si>
  <si>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</si>
  <si>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</si>
  <si>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</si>
  <si>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</si>
  <si>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</si>
  <si>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</si>
  <si>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</si>
  <si>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</si>
  <si>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</si>
  <si>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</si>
  <si>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</si>
  <si>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</si>
  <si>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</si>
  <si>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</si>
  <si>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</si>
  <si>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</si>
  <si>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</si>
  <si>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</si>
  <si>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</si>
  <si>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</si>
  <si>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</si>
  <si>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</si>
  <si>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</si>
  <si>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</si>
  <si>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</si>
  <si>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</si>
  <si>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</si>
  <si>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</si>
  <si>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</si>
  <si>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</si>
  <si>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</si>
  <si>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</si>
  <si>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</si>
  <si>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</si>
  <si>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</si>
  <si>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</si>
  <si>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</si>
  <si>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</si>
  <si>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</si>
  <si>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</si>
  <si>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</si>
  <si>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</si>
  <si>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</si>
  <si>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</si>
  <si>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</si>
  <si>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</si>
  <si>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</si>
  <si>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</si>
  <si>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</si>
  <si>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</si>
  <si>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</si>
  <si>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</si>
  <si>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</si>
  <si>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</si>
  <si>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</si>
  <si>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</si>
  <si>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</si>
  <si>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</si>
  <si>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</si>
  <si>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</si>
  <si>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</si>
  <si>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</si>
  <si>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</si>
  <si>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</si>
  <si>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</si>
  <si>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</si>
  <si>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</si>
  <si>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</si>
  <si>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</si>
  <si>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</si>
  <si>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</si>
  <si>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</si>
  <si>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</si>
  <si>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</si>
  <si>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</si>
  <si>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</si>
  <si>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</si>
  <si>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</si>
  <si>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</si>
  <si>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</si>
  <si>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</si>
  <si>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</si>
  <si>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</si>
  <si>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</si>
  <si>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</si>
  <si>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</si>
  <si>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</si>
  <si>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</si>
  <si>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</si>
  <si>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</si>
  <si>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</si>
  <si>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</si>
  <si>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</si>
  <si>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</si>
  <si>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</si>
  <si>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</si>
  <si>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</si>
  <si>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</si>
  <si>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</si>
  <si>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</si>
  <si>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</si>
  <si>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</si>
  <si>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</si>
  <si>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</si>
  <si>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</si>
  <si>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</si>
  <si>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</si>
  <si>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</si>
  <si>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</si>
  <si>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</si>
  <si>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</si>
  <si>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</si>
  <si>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</si>
  <si>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</si>
  <si>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</si>
  <si>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</si>
  <si>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</si>
  <si>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</si>
  <si>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</si>
  <si>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</si>
  <si>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</si>
  <si>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</si>
  <si>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</si>
  <si>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</si>
  <si>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</si>
  <si>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</si>
  <si>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</si>
  <si>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</si>
  <si>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</si>
  <si>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</si>
  <si>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</si>
  <si>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</si>
  <si>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</si>
  <si>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</si>
  <si>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</si>
  <si>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</si>
  <si>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</si>
  <si>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</si>
  <si>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</si>
  <si>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</si>
  <si>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</si>
  <si>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</si>
  <si>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</si>
  <si>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</si>
  <si>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</si>
  <si>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</si>
  <si>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</si>
  <si>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</si>
  <si>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</si>
  <si>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</si>
  <si>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</si>
  <si>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</si>
  <si>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</si>
  <si>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</si>
  <si>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</si>
  <si>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</si>
  <si>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</si>
  <si>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</si>
  <si>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</si>
  <si>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</si>
  <si>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</si>
  <si>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</si>
  <si>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</si>
  <si>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</si>
  <si>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</si>
  <si>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</si>
  <si>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</si>
  <si>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</si>
  <si>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</si>
  <si>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</si>
  <si>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</si>
  <si>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</si>
  <si>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</si>
  <si>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</si>
  <si>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</si>
  <si>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</si>
  <si>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</si>
  <si>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</si>
  <si>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</si>
  <si>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</si>
  <si>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</si>
  <si>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</si>
  <si>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</si>
  <si>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</si>
  <si>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</si>
  <si>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</si>
  <si>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</si>
  <si>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</si>
  <si>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</si>
  <si>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</si>
  <si>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</si>
  <si>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</si>
  <si>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</si>
  <si>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</si>
  <si>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</si>
  <si>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</si>
  <si>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</si>
  <si>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</si>
  <si>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</si>
  <si>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</si>
  <si>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</si>
  <si>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</si>
  <si>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</si>
  <si>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</si>
  <si>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</si>
  <si>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</si>
  <si>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</si>
  <si>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</si>
  <si>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</si>
  <si>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</si>
  <si>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</si>
  <si>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</si>
  <si>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</si>
  <si>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</si>
  <si>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</si>
  <si>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</si>
  <si>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</si>
  <si>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</si>
  <si>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</si>
  <si>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</si>
  <si>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</si>
  <si>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</si>
  <si>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</si>
  <si>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</si>
  <si>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</si>
  <si>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</si>
  <si>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</si>
  <si>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</si>
  <si>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</si>
  <si>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</si>
  <si>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</si>
  <si>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</si>
  <si>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</si>
  <si>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</si>
  <si>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</si>
  <si>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</si>
  <si>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</si>
  <si>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</si>
  <si>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</si>
  <si>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</si>
  <si>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</si>
  <si>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</si>
  <si>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</si>
  <si>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</si>
  <si>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</si>
  <si>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</si>
  <si>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</si>
  <si>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</si>
  <si>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</si>
  <si>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</si>
  <si>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</si>
  <si>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</si>
  <si>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</si>
  <si>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</si>
  <si>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</si>
  <si>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</si>
  <si>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</si>
  <si>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</si>
  <si>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</si>
  <si>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</si>
  <si>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</si>
  <si>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</si>
  <si>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</si>
  <si>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</si>
  <si>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</si>
  <si>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</si>
  <si>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</si>
  <si>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</si>
  <si>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</si>
  <si>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</si>
  <si>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</si>
  <si>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</si>
  <si>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</si>
  <si>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</si>
  <si>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</si>
  <si>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</si>
  <si>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</si>
  <si>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</si>
  <si>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</si>
  <si>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</si>
  <si>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</si>
  <si>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</si>
  <si>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</si>
  <si>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</si>
  <si>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</si>
  <si>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</si>
  <si>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</si>
  <si>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</si>
  <si>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</si>
  <si>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</si>
  <si>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</si>
  <si>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</si>
  <si>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</si>
  <si>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</si>
  <si>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</si>
  <si>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</si>
  <si>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</si>
  <si>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</si>
  <si>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</si>
  <si>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</si>
  <si>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</si>
  <si>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</si>
  <si>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</si>
  <si>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</si>
  <si>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</si>
  <si>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</si>
  <si>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</si>
  <si>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</si>
  <si>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</si>
  <si>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</si>
  <si>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</si>
  <si>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</si>
  <si>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</si>
  <si>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</si>
  <si>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</si>
  <si>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</si>
  <si>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</si>
  <si>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</si>
  <si>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</si>
  <si>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</si>
  <si>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</si>
  <si>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</si>
  <si>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</si>
  <si>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</si>
  <si>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</si>
  <si>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</si>
  <si>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</si>
  <si>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</si>
  <si>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</si>
  <si>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</si>
  <si>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</si>
  <si>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</si>
  <si>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</si>
  <si>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</si>
  <si>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</si>
  <si>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</si>
  <si>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</si>
  <si>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</si>
  <si>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</si>
  <si>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</si>
  <si>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</si>
  <si>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</si>
  <si>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</si>
  <si>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</si>
  <si>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</si>
  <si>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</si>
  <si>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</si>
  <si>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</si>
  <si>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</si>
  <si>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</si>
  <si>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</si>
  <si>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</si>
  <si>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</si>
  <si>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</si>
  <si>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</si>
  <si>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</si>
  <si>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</si>
  <si>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</si>
  <si>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</si>
  <si>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</si>
  <si>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</si>
  <si>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</si>
  <si>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</si>
  <si>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</si>
  <si>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</si>
  <si>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</si>
  <si>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</si>
  <si>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</si>
  <si>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</si>
  <si>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</si>
  <si>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</si>
  <si>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</si>
  <si>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</si>
  <si>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</si>
  <si>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</si>
  <si>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</si>
  <si>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</si>
  <si>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</si>
  <si>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</si>
  <si>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</si>
  <si>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</si>
  <si>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</si>
  <si>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</si>
  <si>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</si>
  <si>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</si>
  <si>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</si>
  <si>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</si>
  <si>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</si>
  <si>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</si>
  <si>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</si>
  <si>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</si>
  <si>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</si>
  <si>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</si>
  <si>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</si>
  <si>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</si>
  <si>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</si>
  <si>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</si>
  <si>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</si>
  <si>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</si>
  <si>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</si>
  <si>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</si>
  <si>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</si>
  <si>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</si>
  <si>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</si>
  <si>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</si>
  <si>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</si>
  <si>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</si>
  <si>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</si>
  <si>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</si>
  <si>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</si>
  <si>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</si>
  <si>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</si>
  <si>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</si>
  <si>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</si>
  <si>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</si>
  <si>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</si>
  <si>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</si>
  <si>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</si>
  <si>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</si>
  <si>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</si>
  <si>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</si>
  <si>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</si>
  <si>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</si>
  <si>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</si>
  <si>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</si>
  <si>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</si>
  <si>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</si>
  <si>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</si>
  <si>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</si>
  <si>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</si>
  <si>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</si>
  <si>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</si>
  <si>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</si>
  <si>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</si>
  <si>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</si>
  <si>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</si>
  <si>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</si>
  <si>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</si>
  <si>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</si>
  <si>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</si>
  <si>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</si>
  <si>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</si>
  <si>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</si>
  <si>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</si>
  <si>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</si>
  <si>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</si>
  <si>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</si>
  <si>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</si>
  <si>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</si>
  <si>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</si>
  <si>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</si>
  <si>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</si>
  <si>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</si>
  <si>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</si>
  <si>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</si>
  <si>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</si>
  <si>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</si>
  <si>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</si>
  <si>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</si>
  <si>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</si>
  <si>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</si>
  <si>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</si>
  <si>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</si>
  <si>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</si>
  <si>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</si>
  <si>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</si>
  <si>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</si>
  <si>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</si>
  <si>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</si>
  <si>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</si>
  <si>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</si>
  <si>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</si>
  <si>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</si>
  <si>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</si>
  <si>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</si>
  <si>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</si>
  <si>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</si>
  <si>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</si>
  <si>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</si>
  <si>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</si>
  <si>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</si>
  <si>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</si>
  <si>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</si>
  <si>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</si>
  <si>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</si>
  <si>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</si>
  <si>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</si>
  <si>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</si>
  <si>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</si>
  <si>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</si>
  <si>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</si>
  <si>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</si>
  <si>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</si>
  <si>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</si>
  <si>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</si>
  <si>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</si>
  <si>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</si>
  <si>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</si>
  <si>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</si>
  <si>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</si>
  <si>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</si>
  <si>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</si>
  <si>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</si>
  <si>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</si>
  <si>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</si>
  <si>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</si>
  <si>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</si>
  <si>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</si>
  <si>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</si>
  <si>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</si>
  <si>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</si>
  <si>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</si>
  <si>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</si>
  <si>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</si>
  <si>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</si>
  <si>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</si>
  <si>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</si>
  <si>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</si>
  <si>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</si>
  <si>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</si>
  <si>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</si>
  <si>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</si>
  <si>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</si>
  <si>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</si>
  <si>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</si>
  <si>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</si>
  <si>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</si>
  <si>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</si>
  <si>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</si>
  <si>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</si>
  <si>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</si>
  <si>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</si>
  <si>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</si>
  <si>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</si>
  <si>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</si>
  <si>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</si>
  <si>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</si>
  <si>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</si>
  <si>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</si>
  <si>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</si>
  <si>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</si>
  <si>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</si>
  <si>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</si>
  <si>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</si>
  <si>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</si>
  <si>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</si>
  <si>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</si>
  <si>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</si>
  <si>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</si>
  <si>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</si>
  <si>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</si>
  <si>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</si>
  <si>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</si>
  <si>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</si>
  <si>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</si>
  <si>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</si>
  <si>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</si>
  <si>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</si>
  <si>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</si>
  <si>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</si>
  <si>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</si>
  <si>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</si>
  <si>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</si>
  <si>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</si>
  <si>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</si>
  <si>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</si>
  <si>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</si>
  <si>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</si>
  <si>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</si>
  <si>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</si>
  <si>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</si>
  <si>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</si>
  <si>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</si>
  <si>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</si>
  <si>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</si>
  <si>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</si>
  <si>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</si>
  <si>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</si>
  <si>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</si>
  <si>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</si>
  <si>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</si>
  <si>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</si>
  <si>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</si>
  <si>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</si>
  <si>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</si>
  <si>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</si>
  <si>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</si>
  <si>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</si>
  <si>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</si>
  <si>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</si>
  <si>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</si>
  <si>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</si>
  <si>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</si>
  <si>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</si>
  <si>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</si>
  <si>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</si>
  <si>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</si>
  <si>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</si>
  <si>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</si>
  <si>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</si>
  <si>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</si>
  <si>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</si>
  <si>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</si>
  <si>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</si>
  <si>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</si>
  <si>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</si>
  <si>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</si>
  <si>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</si>
  <si>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</si>
  <si>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</si>
  <si>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</si>
  <si>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</si>
  <si>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</si>
  <si>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</si>
  <si>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</si>
  <si>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</si>
  <si>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</si>
  <si>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</si>
  <si>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</si>
  <si>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</si>
  <si>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</si>
  <si>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</si>
  <si>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</si>
  <si>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</si>
  <si>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</si>
  <si>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</si>
  <si>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</si>
  <si>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</si>
  <si>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</si>
  <si>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</si>
  <si>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</si>
  <si>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</si>
  <si>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</si>
  <si>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</si>
  <si>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</si>
  <si>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</si>
  <si>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</si>
  <si>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</si>
  <si>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</si>
  <si>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</si>
  <si>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</si>
  <si>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</si>
  <si>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</si>
  <si>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</si>
  <si>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</si>
  <si>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</si>
  <si>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</si>
  <si>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</si>
  <si>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</si>
  <si>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</si>
  <si>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</si>
  <si>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</si>
  <si>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</si>
  <si>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</si>
  <si>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</si>
  <si>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</si>
  <si>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</si>
  <si>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</si>
  <si>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</si>
  <si>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</si>
  <si>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</si>
  <si>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</si>
  <si>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</si>
  <si>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</si>
  <si>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</si>
  <si>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</si>
  <si>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</si>
  <si>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</si>
  <si>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</si>
  <si>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</si>
  <si>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</si>
  <si>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</si>
  <si>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</si>
  <si>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</si>
  <si>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</si>
  <si>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</si>
  <si>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</si>
  <si>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</si>
  <si>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</si>
  <si>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</si>
  <si>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</si>
  <si>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</si>
  <si>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</si>
  <si>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</si>
  <si>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</si>
  <si>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</si>
  <si>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</si>
  <si>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</si>
  <si>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</si>
  <si>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</si>
  <si>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</si>
  <si>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</si>
  <si>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</si>
  <si>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</si>
  <si>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</si>
  <si>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</si>
  <si>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</si>
  <si>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</si>
  <si>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</si>
  <si>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</si>
  <si>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</si>
  <si>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</si>
  <si>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</si>
  <si>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</si>
  <si>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</si>
  <si>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</si>
  <si>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</si>
  <si>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</si>
  <si>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</si>
  <si>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</si>
  <si>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</si>
  <si>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</si>
  <si>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</si>
  <si>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</si>
  <si>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</si>
  <si>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</si>
  <si>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</si>
  <si>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</si>
  <si>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</si>
  <si>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</si>
  <si>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</si>
  <si>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</si>
  <si>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</si>
  <si>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</si>
  <si>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</si>
  <si>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</si>
  <si>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</si>
  <si>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</si>
  <si>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</si>
  <si>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</si>
  <si>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</si>
  <si>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</si>
  <si>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</si>
  <si>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</si>
  <si>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</si>
  <si>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</si>
  <si>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</si>
  <si>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</si>
  <si>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</si>
  <si>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</si>
  <si>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</si>
  <si>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</si>
  <si>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</si>
  <si>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</si>
  <si>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</si>
  <si>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</si>
  <si>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</si>
  <si>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</si>
  <si>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</si>
  <si>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</si>
  <si>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</si>
  <si>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</si>
  <si>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</si>
  <si>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</si>
  <si>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</si>
  <si>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</si>
  <si>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</si>
  <si>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</si>
  <si>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</si>
  <si>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</si>
  <si>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</si>
  <si>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</si>
  <si>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</si>
  <si>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</si>
  <si>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</si>
  <si>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</si>
  <si>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</si>
  <si>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</si>
  <si>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</si>
  <si>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</si>
  <si>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</si>
  <si>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</si>
  <si>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</si>
  <si>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</si>
  <si>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</si>
  <si>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</si>
  <si>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</si>
  <si>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</si>
  <si>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</si>
  <si>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</si>
  <si>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</si>
  <si>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</si>
  <si>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</si>
  <si>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</si>
  <si>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</si>
  <si>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</si>
  <si>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</si>
  <si>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</si>
  <si>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</si>
  <si>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</si>
  <si>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</si>
  <si>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</si>
  <si>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</si>
  <si>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</si>
  <si>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</si>
  <si>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</si>
  <si>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</si>
  <si>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</si>
  <si>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</si>
  <si>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</si>
  <si>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</si>
  <si>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</si>
  <si>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</si>
  <si>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</si>
  <si>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</si>
  <si>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</si>
  <si>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</si>
  <si>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</si>
  <si>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</si>
  <si>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</si>
  <si>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</si>
  <si>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</si>
  <si>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</si>
  <si>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</si>
  <si>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</si>
  <si>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</si>
  <si>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</si>
  <si>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</si>
  <si>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</si>
  <si>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</si>
  <si>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</si>
  <si>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</si>
  <si>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</si>
  <si>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</si>
  <si>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</si>
  <si>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</si>
  <si>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</si>
  <si>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</si>
  <si>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</si>
  <si>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</si>
  <si>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</si>
  <si>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</si>
  <si>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</si>
  <si>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</si>
  <si>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</si>
  <si>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</si>
  <si>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</si>
  <si>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</si>
  <si>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</si>
  <si>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</si>
  <si>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</si>
  <si>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</si>
  <si>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</si>
  <si>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</si>
  <si>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</si>
  <si>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</si>
  <si>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</si>
  <si>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</si>
  <si>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</si>
  <si>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</si>
  <si>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</si>
  <si>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</si>
  <si>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</si>
  <si>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</si>
  <si>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</si>
  <si>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</si>
  <si>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</si>
  <si>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</si>
  <si>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</si>
  <si>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</si>
  <si>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</si>
  <si>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</si>
  <si>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</si>
  <si>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</si>
  <si>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</si>
  <si>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</si>
  <si>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</si>
  <si>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</si>
  <si>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</si>
  <si>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</si>
  <si>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</si>
  <si>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</si>
  <si>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</si>
  <si>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</si>
  <si>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</si>
  <si>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</si>
  <si>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</si>
  <si>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</si>
  <si>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</si>
  <si>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</si>
  <si>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</si>
  <si>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</si>
  <si>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</si>
  <si>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</si>
  <si>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</si>
  <si>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</si>
  <si>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</si>
  <si>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</si>
  <si>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</si>
  <si>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</si>
  <si>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</si>
  <si>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</si>
  <si>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</si>
  <si>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</si>
  <si>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</si>
  <si>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</si>
  <si>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</si>
  <si>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</si>
  <si>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</si>
  <si>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</si>
  <si>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</si>
  <si>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</si>
  <si>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</si>
  <si>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</si>
  <si>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</si>
  <si>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</si>
  <si>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</si>
  <si>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</si>
  <si>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</si>
  <si>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</si>
  <si>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</si>
  <si>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</si>
  <si>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</si>
  <si>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</si>
  <si>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</si>
  <si>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</si>
  <si>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</si>
  <si>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</si>
  <si>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</si>
  <si>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</si>
  <si>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</si>
  <si>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</si>
  <si>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</si>
  <si>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</si>
  <si>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</si>
  <si>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</si>
  <si>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</si>
  <si>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</si>
  <si>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</si>
  <si>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</si>
  <si>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</si>
  <si>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</si>
  <si>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</si>
  <si>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</si>
  <si>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</si>
  <si>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</si>
  <si>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</si>
  <si>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</si>
  <si>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</si>
  <si>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</si>
  <si>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</si>
  <si>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</si>
  <si>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</si>
  <si>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</si>
  <si>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</si>
  <si>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</si>
  <si>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</si>
  <si>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</si>
  <si>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</si>
  <si>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</si>
  <si>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</si>
  <si>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</si>
  <si>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</si>
  <si>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</si>
  <si>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</si>
  <si>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</si>
  <si>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</si>
  <si>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</si>
  <si>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</si>
  <si>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</si>
  <si>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</si>
  <si>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</si>
  <si>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</si>
  <si>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</si>
  <si>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</si>
  <si>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</si>
  <si>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</si>
  <si>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</si>
  <si>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</si>
  <si>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</si>
  <si>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</si>
  <si>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</si>
  <si>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</si>
  <si>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</si>
  <si>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</si>
  <si>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</si>
  <si>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</si>
  <si>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</si>
  <si>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</si>
  <si>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</si>
  <si>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</si>
  <si>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</si>
  <si>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</si>
  <si>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</si>
  <si>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</si>
  <si>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</si>
  <si>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</si>
  <si>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</si>
  <si>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</si>
  <si>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</si>
  <si>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</si>
  <si>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</si>
  <si>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</si>
  <si>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</si>
  <si>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</si>
  <si>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</si>
  <si>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</si>
  <si>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</si>
  <si>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</si>
  <si>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</si>
  <si>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</si>
  <si>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</si>
  <si>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</si>
  <si>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</si>
  <si>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</si>
  <si>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</si>
  <si>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</si>
  <si>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</si>
  <si>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</si>
  <si>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</si>
  <si>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</si>
  <si>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</si>
  <si>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</si>
  <si>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</si>
  <si>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</si>
  <si>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</si>
  <si>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</si>
  <si>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</si>
  <si>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</si>
  <si>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</si>
  <si>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</si>
  <si>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</si>
  <si>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</si>
  <si>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</si>
  <si>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</si>
  <si>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</si>
  <si>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</si>
  <si>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</si>
  <si>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</si>
  <si>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</si>
  <si>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</si>
  <si>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</si>
  <si>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</si>
  <si>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</si>
  <si>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</si>
  <si>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</si>
  <si>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</si>
  <si>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</si>
  <si>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</si>
  <si>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</si>
  <si>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</si>
  <si>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</si>
  <si>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</si>
  <si>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</si>
  <si>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</si>
  <si>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</si>
  <si>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</si>
  <si>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</si>
  <si>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</si>
  <si>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</si>
  <si>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</si>
  <si>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</si>
  <si>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</si>
  <si>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</si>
  <si>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</si>
  <si>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</si>
  <si>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</si>
  <si>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</si>
  <si>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</si>
  <si>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</si>
  <si>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</si>
  <si>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</si>
  <si>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</si>
  <si>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</si>
  <si>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</si>
  <si>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</si>
  <si>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</si>
  <si>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</si>
  <si>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</si>
  <si>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</si>
  <si>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</si>
  <si>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</si>
  <si>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</si>
  <si>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</si>
  <si>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</si>
  <si>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</si>
  <si>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</si>
  <si>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</si>
  <si>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</si>
  <si>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</si>
  <si>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</si>
  <si>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</si>
  <si>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</si>
  <si>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</si>
  <si>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</si>
  <si>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</si>
  <si>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</si>
  <si>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</si>
  <si>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</si>
  <si>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</si>
  <si>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</si>
  <si>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</si>
  <si>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</si>
  <si>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</si>
  <si>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</si>
  <si>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</si>
  <si>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</si>
  <si>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</si>
  <si>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</si>
  <si>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</si>
  <si>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</si>
  <si>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</si>
  <si>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</si>
  <si>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</si>
  <si>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</si>
  <si>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</si>
  <si>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</si>
  <si>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</si>
  <si>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</si>
  <si>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</si>
  <si>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</si>
  <si>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</si>
  <si>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</si>
  <si>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</si>
  <si>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</si>
  <si>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</si>
  <si>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</si>
  <si>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</si>
  <si>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</si>
  <si>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</si>
  <si>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</si>
  <si>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</si>
  <si>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</si>
  <si>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</si>
  <si>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</si>
  <si>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</si>
  <si>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</si>
  <si>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</si>
  <si>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</si>
  <si>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</si>
  <si>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</si>
  <si>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</si>
  <si>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</si>
  <si>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</si>
  <si>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</si>
  <si>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</si>
  <si>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</si>
  <si>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</si>
  <si>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</si>
  <si>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</si>
  <si>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</si>
  <si>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</si>
  <si>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</si>
  <si>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</si>
  <si>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</si>
  <si>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</si>
  <si>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</si>
  <si>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</si>
  <si>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</si>
  <si>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</si>
  <si>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</si>
  <si>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</si>
  <si>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</si>
  <si>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</si>
  <si>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</si>
  <si>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</si>
  <si>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</si>
  <si>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</si>
  <si>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</si>
  <si>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</si>
  <si>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</si>
  <si>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</si>
  <si>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</si>
  <si>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</si>
  <si>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</si>
  <si>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</si>
  <si>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</si>
  <si>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</si>
  <si>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</si>
  <si>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</si>
  <si>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</si>
  <si>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</si>
  <si>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</si>
  <si>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</si>
  <si>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</si>
  <si>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</si>
  <si>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</si>
  <si>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</si>
  <si>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</si>
  <si>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</si>
  <si>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</si>
  <si>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</si>
  <si>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</si>
  <si>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</si>
  <si>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</si>
  <si>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</si>
  <si>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</si>
  <si>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</si>
  <si>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</si>
  <si>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</si>
  <si>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</si>
  <si>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</si>
  <si>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</si>
  <si>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</si>
  <si>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</si>
  <si>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</si>
  <si>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</si>
  <si>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</si>
  <si>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</si>
  <si>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</si>
  <si>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</si>
  <si>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</si>
  <si>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</si>
  <si>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</si>
  <si>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</si>
  <si>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</si>
  <si>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</si>
  <si>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</si>
  <si>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</si>
  <si>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</si>
  <si>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</si>
  <si>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</si>
  <si>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</si>
  <si>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</si>
  <si>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</si>
  <si>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</si>
  <si>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</si>
  <si>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</si>
  <si>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</si>
  <si>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</si>
  <si>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</si>
  <si>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</si>
  <si>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</si>
  <si>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</si>
  <si>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</si>
  <si>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</si>
  <si>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</si>
  <si>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</si>
  <si>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</si>
  <si>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</si>
  <si>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</si>
  <si>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</si>
  <si>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</si>
  <si>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</si>
  <si>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</si>
  <si>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</si>
  <si>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</si>
  <si>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</si>
  <si>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</si>
  <si>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</si>
  <si>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</si>
  <si>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</si>
  <si>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</si>
  <si>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</si>
  <si>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</si>
  <si>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</si>
  <si>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</si>
  <si>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</si>
  <si>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</si>
  <si>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</si>
  <si>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</si>
  <si>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</si>
  <si>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</si>
  <si>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</si>
  <si>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</si>
  <si>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</si>
  <si>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</si>
  <si>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</si>
  <si>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</si>
  <si>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</si>
  <si>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</si>
  <si>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</si>
  <si>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</si>
  <si>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</si>
  <si>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</si>
  <si>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</si>
  <si>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</si>
  <si>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</si>
  <si>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</si>
  <si>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</si>
  <si>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</si>
  <si>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</si>
  <si>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</si>
  <si>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</si>
  <si>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</si>
  <si>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</si>
  <si>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</si>
  <si>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</si>
  <si>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</si>
  <si>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</si>
  <si>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</si>
  <si>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</si>
  <si>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</si>
  <si>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</si>
  <si>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</si>
  <si>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</si>
  <si>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</si>
  <si>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</si>
  <si>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</si>
  <si>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</si>
  <si>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</si>
  <si>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</si>
  <si>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</si>
  <si>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</si>
  <si>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</si>
  <si>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</si>
  <si>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</si>
  <si>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</si>
  <si>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</si>
  <si>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</si>
  <si>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</si>
  <si>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</si>
  <si>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</si>
  <si>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</si>
  <si>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</si>
  <si>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</si>
  <si>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</si>
  <si>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</si>
  <si>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</si>
  <si>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</si>
  <si>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</si>
  <si>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</si>
  <si>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</si>
  <si>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</si>
  <si>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</si>
  <si>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</si>
  <si>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</si>
  <si>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</si>
  <si>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</si>
  <si>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</si>
  <si>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</si>
  <si>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</si>
  <si>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</si>
  <si>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</si>
  <si>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</si>
  <si>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</si>
  <si>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</si>
  <si>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</si>
  <si>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</si>
  <si>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</si>
  <si>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</si>
  <si>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</si>
  <si>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</si>
  <si>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</si>
  <si>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</si>
  <si>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</si>
  <si>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</si>
  <si>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</si>
  <si>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</si>
  <si>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</si>
  <si>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</si>
  <si>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</si>
  <si>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</si>
  <si>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</si>
  <si>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</si>
  <si>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</si>
  <si>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</si>
  <si>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</si>
  <si>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</si>
  <si>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</si>
  <si>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</si>
  <si>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</si>
  <si>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</si>
  <si>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</si>
  <si>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</si>
  <si>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</si>
  <si>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</si>
  <si>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</si>
  <si>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</si>
  <si>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</si>
  <si>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</si>
  <si>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</si>
  <si>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</si>
  <si>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</si>
  <si>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</si>
  <si>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</si>
  <si>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</si>
  <si>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</si>
  <si>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</si>
  <si>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</si>
  <si>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</si>
  <si>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</si>
  <si>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</si>
  <si>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</si>
  <si>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</si>
  <si>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</si>
  <si>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</si>
  <si>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</si>
  <si>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</si>
  <si>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</si>
  <si>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</si>
  <si>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</si>
  <si>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</si>
  <si>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</si>
  <si>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</si>
  <si>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</si>
  <si>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</si>
  <si>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</si>
  <si>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</si>
  <si>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</si>
  <si>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</si>
  <si>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</si>
  <si>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</si>
  <si>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</si>
  <si>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</si>
  <si>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</si>
  <si>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</si>
  <si>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</si>
  <si>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</si>
  <si>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</si>
  <si>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</si>
  <si>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</si>
  <si>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</si>
  <si>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</si>
  <si>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</si>
  <si>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</si>
  <si>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</si>
  <si>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</si>
  <si>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</si>
  <si>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</si>
  <si>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</si>
  <si>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</si>
  <si>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</si>
  <si>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</si>
  <si>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</si>
  <si>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</si>
  <si>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</si>
  <si>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</si>
  <si>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</si>
  <si>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</si>
  <si>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</si>
  <si>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</si>
  <si>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</si>
  <si>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</si>
  <si>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</si>
  <si>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</si>
  <si>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</si>
  <si>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</si>
  <si>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</si>
  <si>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</si>
  <si>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</si>
  <si>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</si>
  <si>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</si>
  <si>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</si>
  <si>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</si>
  <si>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</si>
  <si>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</si>
  <si>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</si>
  <si>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</si>
  <si>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</si>
  <si>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</si>
  <si>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</si>
  <si>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</si>
  <si>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</si>
  <si>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</si>
  <si>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</si>
  <si>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</si>
  <si>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</si>
  <si>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</si>
  <si>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</si>
  <si>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</si>
  <si>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</si>
  <si>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</si>
  <si>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</si>
  <si>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</si>
  <si>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</si>
  <si>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</si>
  <si>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</si>
  <si>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</si>
  <si>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</si>
  <si>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</si>
  <si>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</si>
  <si>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</si>
  <si>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</si>
  <si>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</si>
  <si>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</si>
  <si>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</si>
  <si>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</si>
  <si>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</si>
  <si>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</si>
  <si>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</si>
  <si>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</si>
  <si>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</si>
  <si>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</si>
  <si>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</si>
  <si>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</si>
  <si>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</si>
  <si>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</si>
  <si>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</si>
  <si>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</si>
  <si>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</si>
  <si>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</si>
  <si>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</si>
  <si>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</si>
  <si>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</si>
  <si>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</si>
  <si>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</si>
  <si>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</si>
  <si>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</si>
  <si>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</si>
  <si>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</si>
  <si>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</si>
  <si>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</si>
  <si>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</si>
  <si>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</si>
  <si>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</si>
  <si>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</si>
  <si>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</si>
  <si>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</si>
  <si>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</si>
  <si>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</si>
  <si>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</si>
  <si>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</si>
  <si>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</si>
  <si>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</si>
  <si>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</si>
  <si>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</si>
  <si>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</si>
  <si>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</si>
  <si>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</si>
  <si>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</si>
  <si>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</si>
  <si>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</si>
  <si>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</si>
  <si>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</si>
  <si>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</si>
  <si>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</si>
  <si>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</si>
  <si>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</si>
  <si>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</si>
  <si>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</si>
  <si>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</si>
  <si>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</si>
  <si>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</si>
  <si>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</si>
  <si>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</si>
  <si>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</si>
  <si>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</si>
  <si>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</si>
  <si>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</si>
  <si>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</si>
  <si>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</si>
  <si>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</si>
  <si>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</si>
  <si>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</si>
  <si>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</si>
  <si>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</si>
  <si>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</si>
  <si>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</si>
  <si>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</si>
  <si>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</si>
  <si>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</si>
  <si>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</si>
  <si>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</si>
  <si>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</si>
  <si>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</si>
  <si>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</si>
  <si>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</si>
  <si>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</si>
  <si>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</si>
  <si>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</si>
  <si>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</si>
  <si>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</si>
  <si>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</si>
  <si>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</si>
  <si>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</si>
  <si>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</si>
  <si>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</si>
  <si>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</si>
  <si>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</si>
  <si>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</si>
  <si>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</si>
  <si>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</si>
  <si>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</si>
  <si>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</si>
  <si>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</si>
  <si>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</si>
  <si>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</si>
  <si>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</si>
  <si>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</si>
  <si>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</si>
  <si>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</si>
  <si>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</si>
  <si>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</si>
  <si>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</si>
  <si>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</si>
  <si>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</si>
  <si>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</si>
  <si>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</si>
  <si>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</si>
  <si>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</si>
  <si>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</si>
  <si>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</si>
  <si>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</si>
  <si>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</si>
  <si>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</si>
  <si>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</si>
  <si>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</si>
  <si>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</si>
  <si>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</si>
  <si>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</si>
  <si>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</si>
  <si>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</si>
  <si>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</si>
  <si>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</si>
  <si>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</si>
  <si>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</si>
  <si>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</si>
  <si>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</si>
  <si>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</si>
  <si>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</si>
  <si>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</si>
  <si>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</si>
  <si>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</si>
  <si>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</si>
  <si>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</si>
  <si>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</si>
  <si>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</si>
  <si>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</si>
  <si>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</si>
  <si>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</si>
  <si>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</si>
  <si>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</si>
  <si>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</si>
  <si>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</si>
  <si>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</si>
  <si>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</si>
  <si>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</si>
  <si>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</si>
  <si>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</si>
  <si>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</si>
  <si>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</si>
  <si>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</si>
  <si>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</si>
  <si>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</si>
  <si>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</si>
  <si>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</si>
  <si>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</si>
  <si>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</si>
  <si>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</si>
  <si>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</si>
  <si>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</si>
  <si>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</si>
  <si>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</si>
  <si>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</si>
  <si>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</si>
  <si>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</si>
  <si>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</si>
  <si>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</si>
  <si>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</si>
  <si>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</si>
  <si>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</si>
  <si>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</si>
  <si>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</si>
  <si>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</si>
  <si>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</si>
  <si>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</si>
  <si>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</si>
  <si>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</si>
  <si>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</si>
  <si>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</si>
  <si>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</si>
  <si>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</si>
  <si>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</si>
  <si>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</si>
  <si>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</si>
  <si>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</si>
  <si>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</si>
  <si>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</si>
  <si>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</si>
  <si>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</si>
  <si>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</si>
  <si>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</si>
  <si>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</si>
  <si>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</si>
  <si>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</si>
  <si>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</si>
  <si>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</si>
  <si>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</si>
  <si>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</si>
  <si>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</si>
  <si>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</si>
  <si>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</si>
  <si>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</si>
  <si>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</si>
  <si>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</si>
  <si>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</si>
  <si>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</si>
  <si>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</si>
  <si>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</si>
  <si>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</si>
  <si>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</si>
  <si>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</si>
  <si>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</si>
  <si>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</si>
  <si>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</si>
  <si>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</si>
  <si>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</si>
  <si>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</si>
  <si>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</si>
  <si>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</si>
  <si>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</si>
  <si>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</si>
  <si>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</si>
  <si>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</si>
  <si>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</si>
  <si>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</si>
  <si>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</si>
  <si>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</si>
  <si>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</si>
  <si>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</si>
  <si>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</si>
  <si>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</si>
  <si>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</si>
  <si>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</si>
  <si>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</si>
  <si>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</si>
  <si>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</si>
  <si>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</si>
  <si>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</si>
  <si>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</si>
  <si>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</si>
  <si>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</si>
  <si>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</si>
  <si>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</si>
  <si>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</si>
  <si>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</si>
  <si>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</si>
  <si>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</si>
  <si>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</si>
  <si>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</si>
  <si>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</si>
  <si>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</si>
  <si>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</si>
  <si>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</si>
  <si>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</si>
  <si>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</si>
  <si>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</si>
  <si>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</si>
  <si>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</si>
  <si>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</si>
  <si>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</si>
  <si>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</si>
  <si>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</si>
  <si>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</si>
  <si>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</si>
  <si>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</si>
  <si>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</si>
  <si>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</si>
  <si>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</si>
  <si>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</si>
  <si>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</si>
  <si>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</si>
  <si>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</si>
  <si>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</si>
  <si>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</si>
  <si>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</si>
  <si>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</si>
  <si>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</si>
  <si>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</si>
  <si>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</si>
  <si>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</si>
  <si>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</si>
  <si>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</si>
  <si>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</si>
  <si>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</si>
  <si>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</si>
  <si>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</si>
  <si>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</si>
  <si>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</si>
  <si>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</si>
  <si>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</si>
  <si>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</si>
  <si>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</si>
  <si>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</si>
  <si>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</si>
  <si>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</si>
  <si>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</si>
  <si>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</si>
  <si>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</si>
  <si>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</si>
  <si>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</si>
  <si>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</si>
  <si>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</si>
  <si>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</si>
  <si>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</si>
  <si>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</si>
  <si>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</si>
  <si>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</si>
  <si>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</si>
  <si>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</si>
  <si>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</si>
  <si>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</si>
  <si>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</si>
  <si>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</si>
  <si>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</si>
  <si>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</si>
  <si>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</si>
  <si>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</si>
  <si>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</si>
  <si>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</si>
  <si>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</si>
  <si>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</si>
  <si>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</si>
  <si>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</si>
  <si>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</si>
  <si>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</si>
  <si>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</si>
  <si>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</si>
  <si>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</si>
  <si>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</si>
  <si>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</si>
  <si>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</si>
  <si>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</si>
  <si>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</si>
  <si>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</si>
  <si>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</si>
  <si>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</si>
  <si>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</si>
  <si>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</si>
  <si>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</si>
  <si>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</si>
  <si>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</si>
  <si>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</si>
  <si>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</si>
  <si>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</si>
  <si>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</si>
  <si>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</si>
  <si>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</si>
  <si>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</si>
  <si>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</si>
  <si>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</si>
  <si>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</si>
  <si>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</si>
  <si>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</si>
  <si>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</si>
  <si>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</si>
  <si>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</si>
  <si>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</si>
  <si>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</si>
  <si>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</si>
  <si>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</si>
  <si>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</si>
  <si>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</si>
  <si>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</si>
  <si>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</si>
  <si>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</si>
  <si>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</si>
  <si>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</si>
  <si>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</si>
  <si>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</si>
  <si>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</si>
  <si>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</si>
  <si>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</si>
  <si>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</si>
  <si>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</si>
  <si>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</si>
  <si>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</si>
  <si>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</si>
  <si>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</si>
  <si>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</si>
  <si>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</si>
  <si>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</si>
  <si>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</si>
  <si>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</si>
  <si>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</si>
  <si>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</si>
  <si>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</si>
  <si>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</si>
  <si>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</si>
  <si>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</si>
  <si>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</si>
  <si>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</si>
  <si>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</si>
  <si>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</si>
  <si>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</si>
  <si>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</si>
  <si>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</si>
  <si>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</si>
  <si>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</si>
  <si>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</si>
  <si>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</si>
  <si>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</si>
  <si>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</si>
  <si>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</si>
  <si>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</si>
  <si>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</si>
  <si>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</si>
  <si>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</si>
  <si>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</si>
  <si>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</si>
  <si>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</si>
  <si>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</si>
  <si>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</si>
  <si>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</si>
  <si>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</si>
  <si>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</si>
  <si>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</si>
  <si>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</si>
  <si>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</si>
  <si>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</si>
  <si>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</si>
  <si>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</si>
  <si>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</si>
  <si>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</si>
  <si>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</si>
  <si>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</si>
  <si>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</si>
  <si>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</si>
  <si>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</si>
  <si>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</si>
  <si>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</si>
  <si>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</si>
  <si>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</si>
  <si>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</si>
  <si>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</si>
  <si>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</si>
  <si>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</si>
  <si>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</si>
  <si>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</si>
  <si>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</si>
  <si>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</si>
  <si>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</si>
  <si>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</si>
  <si>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</si>
  <si>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</si>
  <si>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</si>
  <si>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</si>
  <si>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</si>
  <si>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</si>
  <si>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</si>
  <si>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</si>
  <si>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</si>
  <si>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</si>
  <si>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</si>
  <si>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</si>
  <si>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</si>
  <si>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</si>
  <si>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</si>
  <si>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</si>
  <si>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</si>
  <si>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</si>
  <si>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</si>
  <si>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</si>
  <si>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</si>
  <si>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</si>
  <si>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</si>
  <si>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</si>
  <si>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</si>
  <si>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</si>
  <si>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</si>
  <si>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</si>
  <si>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</si>
  <si>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</si>
  <si>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</si>
  <si>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</si>
  <si>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</si>
  <si>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</si>
  <si>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</si>
  <si>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</si>
  <si>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</si>
  <si>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</si>
  <si>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</si>
  <si>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</si>
  <si>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</si>
  <si>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</si>
  <si>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</si>
  <si>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</si>
  <si>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</si>
  <si>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</si>
  <si>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</si>
  <si>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</si>
  <si>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</si>
  <si>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</si>
  <si>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</si>
  <si>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</si>
  <si>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</si>
  <si>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</si>
  <si>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</si>
  <si>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</si>
  <si>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</si>
  <si>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</si>
  <si>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</si>
  <si>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</si>
  <si>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</si>
  <si>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</si>
  <si>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</si>
  <si>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</si>
  <si>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</si>
  <si>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</si>
  <si>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</si>
  <si>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</si>
  <si>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</si>
  <si>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</si>
  <si>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</si>
  <si>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</si>
  <si>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</si>
  <si>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</si>
  <si>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</si>
  <si>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</si>
  <si>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</si>
  <si>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</si>
  <si>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</si>
  <si>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</si>
  <si>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</si>
  <si>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</si>
  <si>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</si>
  <si>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</si>
  <si>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</si>
  <si>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</si>
  <si>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</si>
  <si>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</si>
  <si>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</si>
  <si>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</si>
  <si>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</si>
  <si>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</si>
  <si>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</si>
  <si>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</si>
  <si>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</si>
  <si>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</si>
  <si>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</si>
  <si>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</si>
  <si>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</si>
  <si>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</si>
  <si>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</si>
  <si>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</si>
  <si>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</si>
  <si>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</si>
  <si>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</si>
  <si>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</si>
  <si>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</si>
  <si>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</si>
  <si>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</si>
  <si>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</si>
  <si>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</si>
  <si>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</si>
  <si>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</si>
  <si>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</si>
  <si>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</si>
  <si>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</si>
  <si>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</si>
  <si>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</si>
  <si>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</si>
  <si>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</si>
  <si>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</si>
  <si>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</si>
  <si>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</si>
  <si>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</si>
  <si>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</si>
  <si>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</si>
  <si>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</si>
  <si>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</si>
  <si>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</si>
  <si>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</si>
  <si>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</si>
  <si>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</si>
  <si>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</si>
  <si>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</si>
  <si>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</si>
  <si>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</si>
  <si>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</si>
  <si>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</si>
  <si>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</si>
  <si>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</si>
  <si>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</si>
  <si>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</si>
  <si>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</si>
  <si>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</si>
  <si>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</si>
  <si>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</si>
  <si>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</si>
  <si>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</si>
  <si>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</si>
  <si>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</si>
  <si>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</si>
  <si>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</si>
  <si>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</si>
  <si>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</si>
  <si>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</si>
  <si>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</si>
  <si>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</si>
  <si>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</si>
  <si>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</si>
  <si>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</si>
  <si>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</si>
  <si>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</si>
  <si>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</si>
  <si>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</si>
  <si>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</si>
  <si>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</si>
  <si>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</si>
  <si>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</si>
  <si>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</si>
  <si>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</si>
  <si>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</si>
  <si>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</si>
  <si>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</si>
  <si>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</si>
  <si>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</si>
  <si>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</si>
  <si>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</si>
  <si>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</si>
  <si>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</si>
  <si>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</si>
  <si>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</si>
  <si>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</si>
  <si>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</si>
  <si>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</si>
  <si>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</si>
  <si>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</si>
  <si>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</si>
  <si>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</si>
  <si>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</si>
  <si>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</si>
  <si>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</si>
  <si>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</si>
  <si>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</si>
  <si>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</si>
  <si>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</si>
  <si>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</si>
  <si>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</si>
  <si>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</si>
  <si>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</si>
  <si>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</si>
  <si>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</si>
  <si>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</si>
  <si>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</si>
  <si>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</si>
  <si>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</si>
  <si>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</si>
  <si>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</si>
  <si>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</si>
  <si>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</si>
  <si>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</si>
  <si>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</si>
  <si>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</si>
  <si>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</si>
  <si>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</si>
  <si>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</si>
  <si>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</si>
  <si>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</si>
  <si>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</si>
  <si>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</si>
  <si>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</si>
  <si>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</si>
  <si>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</si>
  <si>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</si>
  <si>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</si>
  <si>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</si>
  <si>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</si>
  <si>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</si>
  <si>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</si>
  <si>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</si>
  <si>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</si>
  <si>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</si>
  <si>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</si>
  <si>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</si>
  <si>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</si>
  <si>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</si>
  <si>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</si>
  <si>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</si>
  <si>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</si>
  <si>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</si>
  <si>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</si>
  <si>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</si>
  <si>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</si>
  <si>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</si>
  <si>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</si>
  <si>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</si>
  <si>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</si>
  <si>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</si>
  <si>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</si>
  <si>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</si>
  <si>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</si>
  <si>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</si>
  <si>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</si>
  <si>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</si>
  <si>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</si>
  <si>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</si>
  <si>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</si>
  <si>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</si>
  <si>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</si>
  <si>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</si>
  <si>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</si>
  <si>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</si>
  <si>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</si>
  <si>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</si>
  <si>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</si>
  <si>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</si>
  <si>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</si>
  <si>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</si>
  <si>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</si>
  <si>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</si>
  <si>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</si>
  <si>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</si>
  <si>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</si>
  <si>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</si>
  <si>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</si>
  <si>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</si>
  <si>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</si>
  <si>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</si>
  <si>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</si>
  <si>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</si>
  <si>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</si>
  <si>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</si>
  <si>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</si>
  <si>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</si>
  <si>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</si>
  <si>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</si>
  <si>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</si>
  <si>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</si>
  <si>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</si>
  <si>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</si>
  <si>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</si>
  <si>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</si>
  <si>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</si>
  <si>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</si>
  <si>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</si>
  <si>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</si>
  <si>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</si>
  <si>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</si>
  <si>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</si>
  <si>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</si>
  <si>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</si>
  <si>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</si>
  <si>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</si>
  <si>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</si>
  <si>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</si>
  <si>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</si>
  <si>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</si>
  <si>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</si>
  <si>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</si>
  <si>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</si>
  <si>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</si>
  <si>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</si>
  <si>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</si>
  <si>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</si>
  <si>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</si>
  <si>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</si>
  <si>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</si>
  <si>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</si>
  <si>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</si>
  <si>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</si>
  <si>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</si>
  <si>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</si>
  <si>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</si>
  <si>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</si>
  <si>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</si>
  <si>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</si>
  <si>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</si>
  <si>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</si>
  <si>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</si>
  <si>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</si>
  <si>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</si>
  <si>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</si>
  <si>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</si>
  <si>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</si>
  <si>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</si>
  <si>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</si>
  <si>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</si>
  <si>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</si>
  <si>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</si>
  <si>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</si>
  <si>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</si>
  <si>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</si>
  <si>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</si>
  <si>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</si>
  <si>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</si>
  <si>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</si>
  <si>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</si>
  <si>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</si>
  <si>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</si>
  <si>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</si>
  <si>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</si>
  <si>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</si>
  <si>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</si>
  <si>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</si>
  <si>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</si>
  <si>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</si>
  <si>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</si>
  <si>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</si>
  <si>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</si>
  <si>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</si>
  <si>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</si>
  <si>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</si>
  <si>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</si>
  <si>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</si>
  <si>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</si>
  <si>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</si>
  <si>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</si>
  <si>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</si>
  <si>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</si>
  <si>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</si>
  <si>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</si>
  <si>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</si>
  <si>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</si>
  <si>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</si>
  <si>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</si>
  <si>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</si>
  <si>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</si>
  <si>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</si>
  <si>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</si>
  <si>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</si>
  <si>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</si>
  <si>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</si>
  <si>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</si>
  <si>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</si>
  <si>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</si>
  <si>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</si>
  <si>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</si>
  <si>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</si>
  <si>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</si>
  <si>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</si>
  <si>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</si>
  <si>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</si>
  <si>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</si>
  <si>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</si>
  <si>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</si>
  <si>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</si>
  <si>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</si>
  <si>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</si>
  <si>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</si>
  <si>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</si>
  <si>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</si>
  <si>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</si>
  <si>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</si>
  <si>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</si>
  <si>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</si>
  <si>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</si>
  <si>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</si>
  <si>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</si>
  <si>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</si>
  <si>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</si>
  <si>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</si>
  <si>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</si>
  <si>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</si>
  <si>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</si>
  <si>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</si>
  <si>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</si>
  <si>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</si>
  <si>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</si>
  <si>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</si>
  <si>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</si>
  <si>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</si>
  <si>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</si>
  <si>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</si>
  <si>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</si>
  <si>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</si>
  <si>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</si>
  <si>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</si>
  <si>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</si>
  <si>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</si>
  <si>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</si>
  <si>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</si>
  <si>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</si>
  <si>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</si>
  <si>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</si>
  <si>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</si>
  <si>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</si>
  <si>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</si>
  <si>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</si>
  <si>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</si>
  <si>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</si>
  <si>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</si>
  <si>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</si>
  <si>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</si>
  <si>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</si>
  <si>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</si>
  <si>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</si>
  <si>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</si>
  <si>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</si>
  <si>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</si>
  <si>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</si>
  <si>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</si>
  <si>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</si>
  <si>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</si>
  <si>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</si>
  <si>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</si>
  <si>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</si>
  <si>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</si>
  <si>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</si>
  <si>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</si>
  <si>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</si>
  <si>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</si>
  <si>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</si>
  <si>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</si>
  <si>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</si>
  <si>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</si>
  <si>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</si>
  <si>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</si>
  <si>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</si>
  <si>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</si>
  <si>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</si>
  <si>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</si>
  <si>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</si>
  <si>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</si>
  <si>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</si>
  <si>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</si>
  <si>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</si>
  <si>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</si>
  <si>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</si>
  <si>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</si>
  <si>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</si>
  <si>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</si>
  <si>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</si>
  <si>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</si>
  <si>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</si>
  <si>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</si>
  <si>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</si>
  <si>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</si>
  <si>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</si>
  <si>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</si>
  <si>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</si>
  <si>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</si>
  <si>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</si>
  <si>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</si>
  <si>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</si>
  <si>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</si>
  <si>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</si>
  <si>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</si>
  <si>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</si>
  <si>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</si>
  <si>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</si>
  <si>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</si>
  <si>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</si>
  <si>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</si>
  <si>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</si>
  <si>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</si>
  <si>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</si>
  <si>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</si>
  <si>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</si>
  <si>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</si>
  <si>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</si>
  <si>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</si>
  <si>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</si>
  <si>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</si>
  <si>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</si>
  <si>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</si>
  <si>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</si>
  <si>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</si>
  <si>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</si>
  <si>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</si>
  <si>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</si>
  <si>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</si>
  <si>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</si>
  <si>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</si>
  <si>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</si>
  <si>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</si>
  <si>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</si>
  <si>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</si>
  <si>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</si>
  <si>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</si>
  <si>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</si>
  <si>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</si>
  <si>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</si>
  <si>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</si>
  <si>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</si>
  <si>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</si>
  <si>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</si>
  <si>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</si>
  <si>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</si>
  <si>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</si>
  <si>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</si>
  <si>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</si>
  <si>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</si>
  <si>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</si>
  <si>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</si>
  <si>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</si>
  <si>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</si>
  <si>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</si>
  <si>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</si>
  <si>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</si>
  <si>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</si>
  <si>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</si>
  <si>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</si>
  <si>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</si>
  <si>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</si>
  <si>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</si>
  <si>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</si>
  <si>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</si>
  <si>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</si>
  <si>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</si>
  <si>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</si>
  <si>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</si>
  <si>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</si>
  <si>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</si>
  <si>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</si>
  <si>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</si>
  <si>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</si>
  <si>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</si>
  <si>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</si>
  <si>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</si>
  <si>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</si>
  <si>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</si>
  <si>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</si>
  <si>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</si>
  <si>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</si>
  <si>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</si>
  <si>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</si>
  <si>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</si>
  <si>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</si>
  <si>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</si>
  <si>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</si>
  <si>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</si>
  <si>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</si>
  <si>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</si>
  <si>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</si>
  <si>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</si>
  <si>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</si>
  <si>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</si>
  <si>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</si>
  <si>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</si>
  <si>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</si>
  <si>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</si>
  <si>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</si>
  <si>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</si>
  <si>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</si>
  <si>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</si>
  <si>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</si>
  <si>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</si>
  <si>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</si>
  <si>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</si>
  <si>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</si>
  <si>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</si>
  <si>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</si>
  <si>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</si>
  <si>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</si>
  <si>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</si>
  <si>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</si>
  <si>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</si>
  <si>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</si>
  <si>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</si>
  <si>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</si>
  <si>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</si>
  <si>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</si>
  <si>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</si>
  <si>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</si>
  <si>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</si>
  <si>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</si>
  <si>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</si>
  <si>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</si>
  <si>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</si>
  <si>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</si>
  <si>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</si>
  <si>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</si>
  <si>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</si>
  <si>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</si>
  <si>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</si>
  <si>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</si>
  <si>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</si>
  <si>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</si>
  <si>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</si>
  <si>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</si>
  <si>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</si>
  <si>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</si>
  <si>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</si>
  <si>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</si>
  <si>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</si>
  <si>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</si>
  <si>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</si>
  <si>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</si>
  <si>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</si>
  <si>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</si>
  <si>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</si>
  <si>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</si>
  <si>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</si>
  <si>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</si>
  <si>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</si>
  <si>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</si>
  <si>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</si>
  <si>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</si>
  <si>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</si>
  <si>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</si>
  <si>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</si>
  <si>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</si>
  <si>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</si>
  <si>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</si>
  <si>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</si>
  <si>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</si>
  <si>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</si>
  <si>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</si>
  <si>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</si>
  <si>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</si>
  <si>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</si>
  <si>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</si>
  <si>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</si>
  <si>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</si>
  <si>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</si>
  <si>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</si>
  <si>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</si>
  <si>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</si>
  <si>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</si>
  <si>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</si>
  <si>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</si>
  <si>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</si>
  <si>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</si>
  <si>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</si>
  <si>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</si>
  <si>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</si>
  <si>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</si>
  <si>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</si>
  <si>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</si>
  <si>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</si>
  <si>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</si>
  <si>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</si>
  <si>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</si>
  <si>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</si>
  <si>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</si>
  <si>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</si>
  <si>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</si>
  <si>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</si>
  <si>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</si>
  <si>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</si>
  <si>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</si>
  <si>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</si>
  <si>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</si>
  <si>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</si>
  <si>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</si>
  <si>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</si>
  <si>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</si>
  <si>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</si>
  <si>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</si>
  <si>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</si>
  <si>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</si>
  <si>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</si>
  <si>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</si>
  <si>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</si>
  <si>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</si>
  <si>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</si>
  <si>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</si>
  <si>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</si>
  <si>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</si>
  <si>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</si>
  <si>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</si>
  <si>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</si>
  <si>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</si>
  <si>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</si>
  <si>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</si>
  <si>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</si>
  <si>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</si>
  <si>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</si>
  <si>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</si>
  <si>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</si>
  <si>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</si>
  <si>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</si>
  <si>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</si>
  <si>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</si>
  <si>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</si>
  <si>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</si>
  <si>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</si>
  <si>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</si>
  <si>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</si>
  <si>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</si>
  <si>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</si>
  <si>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</si>
  <si>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</si>
  <si>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</si>
  <si>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</si>
  <si>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</si>
  <si>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</si>
  <si>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</si>
  <si>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</si>
  <si>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</si>
  <si>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</si>
  <si>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</si>
  <si>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</si>
  <si>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</si>
  <si>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</si>
  <si>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</si>
  <si>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</si>
  <si>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</si>
  <si>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</si>
  <si>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</si>
  <si>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</si>
  <si>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</si>
  <si>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</si>
  <si>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</si>
  <si>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</si>
  <si>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</si>
  <si>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</si>
  <si>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</si>
  <si>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</si>
  <si>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</si>
  <si>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</si>
  <si>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</si>
  <si>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</si>
  <si>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</si>
  <si>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</si>
  <si>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</si>
  <si>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</si>
  <si>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</si>
  <si>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</si>
  <si>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</si>
  <si>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</si>
  <si>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</si>
  <si>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</si>
  <si>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</si>
  <si>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</si>
  <si>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</si>
  <si>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</si>
  <si>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</si>
  <si>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</si>
  <si>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</si>
  <si>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</si>
  <si>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</si>
  <si>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</si>
  <si>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</si>
  <si>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</si>
  <si>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</si>
  <si>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</si>
  <si>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</si>
  <si>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</si>
  <si>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</si>
  <si>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</si>
  <si>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</si>
  <si>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</si>
  <si>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</si>
  <si>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</si>
  <si>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</si>
  <si>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</si>
  <si>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</si>
  <si>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</si>
  <si>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</si>
  <si>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</si>
  <si>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</si>
  <si>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</si>
  <si>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</si>
  <si>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</si>
  <si>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</si>
  <si>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</si>
  <si>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</si>
  <si>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</si>
  <si>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</si>
  <si>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</si>
  <si>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</si>
  <si>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</si>
  <si>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</si>
  <si>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</si>
  <si>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</si>
  <si>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</si>
  <si>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</si>
  <si>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</si>
  <si>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</si>
  <si>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</si>
  <si>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</si>
  <si>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</si>
  <si>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</si>
  <si>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</si>
  <si>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</si>
  <si>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</si>
  <si>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</si>
  <si>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</si>
  <si>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</si>
  <si>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</si>
  <si>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</si>
  <si>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</si>
  <si>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</si>
  <si>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</si>
  <si>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</si>
  <si>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</si>
  <si>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</si>
  <si>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</si>
  <si>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</si>
  <si>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</si>
  <si>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</si>
  <si>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</si>
  <si>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</si>
  <si>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</si>
  <si>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</si>
  <si>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</si>
  <si>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</si>
  <si>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</si>
  <si>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</si>
  <si>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</si>
  <si>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</si>
  <si>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</si>
  <si>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</si>
  <si>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</si>
  <si>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</si>
  <si>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</si>
  <si>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</si>
  <si>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</si>
  <si>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</si>
  <si>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</si>
  <si>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</si>
  <si>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</si>
  <si>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</si>
  <si>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</si>
  <si>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</si>
  <si>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</si>
  <si>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</si>
  <si>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</si>
  <si>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</si>
  <si>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</si>
  <si>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</si>
  <si>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</si>
  <si>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</si>
  <si>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</si>
  <si>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</si>
  <si>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</si>
  <si>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</si>
  <si>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</si>
  <si>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</si>
  <si>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</si>
  <si>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</si>
  <si>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</si>
  <si>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</si>
  <si>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</si>
  <si>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</si>
  <si>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</si>
  <si>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</si>
  <si>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</si>
  <si>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</si>
  <si>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</si>
  <si>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</si>
  <si>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</si>
  <si>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</si>
  <si>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</si>
  <si>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</si>
  <si>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</si>
  <si>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</si>
  <si>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</si>
  <si>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</si>
  <si>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</si>
  <si>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</si>
  <si>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</si>
  <si>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</si>
  <si>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</si>
  <si>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</si>
  <si>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</si>
  <si>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</si>
  <si>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</si>
  <si>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</si>
  <si>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</si>
  <si>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</si>
  <si>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</si>
  <si>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</si>
  <si>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</si>
  <si>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</si>
  <si>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</si>
  <si>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</si>
  <si>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</si>
  <si>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</si>
  <si>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</si>
  <si>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</si>
  <si>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</si>
  <si>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</si>
  <si>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</si>
  <si>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</si>
  <si>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</si>
  <si>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</si>
  <si>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</si>
  <si>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</si>
  <si>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</si>
  <si>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</si>
  <si>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</si>
  <si>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</si>
  <si>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</si>
  <si>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</si>
  <si>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</si>
  <si>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</si>
  <si>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</si>
  <si>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</si>
  <si>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</si>
  <si>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</si>
  <si>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</si>
  <si>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</si>
  <si>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</si>
  <si>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</si>
  <si>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</si>
  <si>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</si>
  <si>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</si>
  <si>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</si>
  <si>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</si>
  <si>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</si>
  <si>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</si>
  <si>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</si>
  <si>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</si>
  <si>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</si>
  <si>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</si>
  <si>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</si>
  <si>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</si>
  <si>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</si>
  <si>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</si>
  <si>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</si>
  <si>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</si>
  <si>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</si>
  <si>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</si>
  <si>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</si>
  <si>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</si>
  <si>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</si>
  <si>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</si>
  <si>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</si>
  <si>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</si>
  <si>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</si>
  <si>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</si>
  <si>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</si>
  <si>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</si>
  <si>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</si>
  <si>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</si>
  <si>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</si>
  <si>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</si>
  <si>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</si>
  <si>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</si>
  <si>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</si>
  <si>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</si>
  <si>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</si>
  <si>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</si>
  <si>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</si>
  <si>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</si>
  <si>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</si>
  <si>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</si>
  <si>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</si>
  <si>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</si>
  <si>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</si>
  <si>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</si>
  <si>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</si>
  <si>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</si>
  <si>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</si>
  <si>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</si>
  <si>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</si>
  <si>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</si>
  <si>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</si>
  <si>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</si>
  <si>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</si>
  <si>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</si>
  <si>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</si>
  <si>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</si>
  <si>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</si>
  <si>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</si>
  <si>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</si>
  <si>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</si>
  <si>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</si>
  <si>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</si>
  <si>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</si>
  <si>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</si>
  <si>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</si>
  <si>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</si>
  <si>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</si>
  <si>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</si>
  <si>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</si>
  <si>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</si>
  <si>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</si>
  <si>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</si>
  <si>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</si>
  <si>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</si>
  <si>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</si>
  <si>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</si>
  <si>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</si>
  <si>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</si>
  <si>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</si>
  <si>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</si>
  <si>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</si>
  <si>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</si>
  <si>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</si>
  <si>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</si>
  <si>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</si>
  <si>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</si>
  <si>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</si>
  <si>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</si>
  <si>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</si>
  <si>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</si>
  <si>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</si>
  <si>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</si>
  <si>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</si>
  <si>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</si>
  <si>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</si>
  <si>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</si>
  <si>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</si>
  <si>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</si>
  <si>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</si>
  <si>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</si>
  <si>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</si>
  <si>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</si>
  <si>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</si>
  <si>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</si>
  <si>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</si>
  <si>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</si>
  <si>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</si>
  <si>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</si>
  <si>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</si>
  <si>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</si>
  <si>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</si>
  <si>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</si>
  <si>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</si>
  <si>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</si>
  <si>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</si>
  <si>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</si>
  <si>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</si>
  <si>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</si>
  <si>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</si>
  <si>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</si>
  <si>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</si>
  <si>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</si>
  <si>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</si>
  <si>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</si>
  <si>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</si>
  <si>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</si>
  <si>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</si>
  <si>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</si>
  <si>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</si>
  <si>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</si>
  <si>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</si>
  <si>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</si>
  <si>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</si>
  <si>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</si>
  <si>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</si>
  <si>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</si>
  <si>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</si>
  <si>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</si>
  <si>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</si>
  <si>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</si>
  <si>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</si>
  <si>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</si>
  <si>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</si>
  <si>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</si>
  <si>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</si>
  <si>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</si>
  <si>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</si>
  <si>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</si>
  <si>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</si>
  <si>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</si>
  <si>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</si>
  <si>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</si>
  <si>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</si>
  <si>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</si>
  <si>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</si>
  <si>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</si>
  <si>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</si>
  <si>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</si>
  <si>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</si>
  <si>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</si>
  <si>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</si>
  <si>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</si>
  <si>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</si>
  <si>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</si>
  <si>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</si>
  <si>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</si>
  <si>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</si>
  <si>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</si>
  <si>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</si>
  <si>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</si>
  <si>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</si>
  <si>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</si>
  <si>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</si>
  <si>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</si>
  <si>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</si>
  <si>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</si>
  <si>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</si>
  <si>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</si>
  <si>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</si>
  <si>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</si>
  <si>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</si>
  <si>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</si>
  <si>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</si>
  <si>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</si>
  <si>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</si>
  <si>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</si>
  <si>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</si>
  <si>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</si>
  <si>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</si>
  <si>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</si>
  <si>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</si>
  <si>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</si>
  <si>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</si>
  <si>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</si>
  <si>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</si>
  <si>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</si>
  <si>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</si>
  <si>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</si>
  <si>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</si>
  <si>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</si>
  <si>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</si>
  <si>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</si>
  <si>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</si>
  <si>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</si>
  <si>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</si>
  <si>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</si>
  <si>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</si>
  <si>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</si>
  <si>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</si>
  <si>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</si>
  <si>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</si>
  <si>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</si>
  <si>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</si>
  <si>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</si>
  <si>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</si>
  <si>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</si>
  <si>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</si>
  <si>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</si>
  <si>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</si>
  <si>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</si>
  <si>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</si>
  <si>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</si>
  <si>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</si>
  <si>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</si>
  <si>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</si>
  <si>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</si>
  <si>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</si>
  <si>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</si>
  <si>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</si>
  <si>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</si>
  <si>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</si>
  <si>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</si>
  <si>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</si>
  <si>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</si>
  <si>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</si>
  <si>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</si>
  <si>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</si>
  <si>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</si>
  <si>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</si>
  <si>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</si>
  <si>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</si>
  <si>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</si>
  <si>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</si>
  <si>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</si>
  <si>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</si>
  <si>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</si>
  <si>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</si>
  <si>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</si>
  <si>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</si>
  <si>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</si>
  <si>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</si>
  <si>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</si>
  <si>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</si>
  <si>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</si>
  <si>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</si>
  <si>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</si>
  <si>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</si>
  <si>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</si>
  <si>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</si>
  <si>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</si>
  <si>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</si>
  <si>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</si>
  <si>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</si>
  <si>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</si>
  <si>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</si>
  <si>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</si>
  <si>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</si>
  <si>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</si>
  <si>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</si>
  <si>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</si>
  <si>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</si>
  <si>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</si>
  <si>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</si>
  <si>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</si>
  <si>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</si>
  <si>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</si>
  <si>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</si>
  <si>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</si>
  <si>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</si>
  <si>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</si>
  <si>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</si>
  <si>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</si>
  <si>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</si>
  <si>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</si>
  <si>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</si>
  <si>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</si>
  <si>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</si>
  <si>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</si>
  <si>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</si>
  <si>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</si>
  <si>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</si>
  <si>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</si>
  <si>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</si>
  <si>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</si>
  <si>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</si>
  <si>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</si>
  <si>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</si>
  <si>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</si>
  <si>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</si>
  <si>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</si>
  <si>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</si>
  <si>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</si>
  <si>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</si>
  <si>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</si>
  <si>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</si>
  <si>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</si>
  <si>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</si>
  <si>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</si>
  <si>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</si>
  <si>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</si>
  <si>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</si>
  <si>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</si>
  <si>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</si>
  <si>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</si>
  <si>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</si>
  <si>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</si>
  <si>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</si>
  <si>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</si>
  <si>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</si>
  <si>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</si>
  <si>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</si>
  <si>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</si>
  <si>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</si>
  <si>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</si>
  <si>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</si>
  <si>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</si>
  <si>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</si>
  <si>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</si>
  <si>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</si>
  <si>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</si>
  <si>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</si>
  <si>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</si>
  <si>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</si>
  <si>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</si>
  <si>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</si>
  <si>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</si>
  <si>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</si>
  <si>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</si>
  <si>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</si>
  <si>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</si>
  <si>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</si>
  <si>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</si>
  <si>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</si>
  <si>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</si>
  <si>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</si>
  <si>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</si>
  <si>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</si>
  <si>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</si>
  <si>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</si>
  <si>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</si>
  <si>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</si>
  <si>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</si>
  <si>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</si>
  <si>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</si>
  <si>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</si>
  <si>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</si>
  <si>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</si>
  <si>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</si>
  <si>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</si>
  <si>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</si>
  <si>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</si>
  <si>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</si>
  <si>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</si>
  <si>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</si>
  <si>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</si>
  <si>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</si>
  <si>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</si>
  <si>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</si>
  <si>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</si>
  <si>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</si>
  <si>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</si>
  <si>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</si>
  <si>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</si>
  <si>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</si>
  <si>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</si>
  <si>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</si>
  <si>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</si>
  <si>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</si>
  <si>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</si>
  <si>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</si>
  <si>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</si>
  <si>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</si>
  <si>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</si>
  <si>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</si>
  <si>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</si>
  <si>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</si>
  <si>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</si>
  <si>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</si>
  <si>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</si>
  <si>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</si>
  <si>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</si>
  <si>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</si>
  <si>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</si>
  <si>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</si>
  <si>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</si>
  <si>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</si>
  <si>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</si>
  <si>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</si>
  <si>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</si>
  <si>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</si>
  <si>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</si>
  <si>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</si>
  <si>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</si>
  <si>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</si>
  <si>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</si>
  <si>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</si>
  <si>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</si>
  <si>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</si>
  <si>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</si>
  <si>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</si>
  <si>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</si>
  <si>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</si>
  <si>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</si>
  <si>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</si>
  <si>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</si>
  <si>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</si>
  <si>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</si>
  <si>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</si>
  <si>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</si>
  <si>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</si>
  <si>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</si>
  <si>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</si>
  <si>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</si>
  <si>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</si>
  <si>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</si>
  <si>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</si>
  <si>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</si>
  <si>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</si>
  <si>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</si>
  <si>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</si>
  <si>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</si>
  <si>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</si>
  <si>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</si>
  <si>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</si>
  <si>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</si>
  <si>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</si>
  <si>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</si>
  <si>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</si>
  <si>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</si>
  <si>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</si>
  <si>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</si>
  <si>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</si>
  <si>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</si>
  <si>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</si>
  <si>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</si>
  <si>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</si>
  <si>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</si>
  <si>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</si>
  <si>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</si>
  <si>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</si>
  <si>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</si>
  <si>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</si>
  <si>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</si>
  <si>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</si>
  <si>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</si>
  <si>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</si>
  <si>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</si>
  <si>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</si>
  <si>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</si>
  <si>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</si>
  <si>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</si>
  <si>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</si>
  <si>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</si>
  <si>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</si>
  <si>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</si>
  <si>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</si>
  <si>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</si>
  <si>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</si>
  <si>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</si>
  <si>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</si>
  <si>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</si>
  <si>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</si>
  <si>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</si>
  <si>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</si>
  <si>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</si>
  <si>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</si>
  <si>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</si>
  <si>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</si>
  <si>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</si>
  <si>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</si>
  <si>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</si>
  <si>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</si>
  <si>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</si>
  <si>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</si>
  <si>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</si>
  <si>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</si>
  <si>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</si>
  <si>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</si>
  <si>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</si>
  <si>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</si>
  <si>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</si>
  <si>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</si>
  <si>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</si>
  <si>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</si>
  <si>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</si>
  <si>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</si>
  <si>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</si>
  <si>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</si>
  <si>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</si>
  <si>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</si>
  <si>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</si>
  <si>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</si>
  <si>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</si>
  <si>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</si>
  <si>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</si>
  <si>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</si>
  <si>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</si>
  <si>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</si>
  <si>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</si>
  <si>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</si>
  <si>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</si>
  <si>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</si>
  <si>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</si>
  <si>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</si>
  <si>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</si>
  <si>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</si>
  <si>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</si>
  <si>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</si>
  <si>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</si>
  <si>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</si>
  <si>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</si>
  <si>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</si>
  <si>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</si>
  <si>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</si>
  <si>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</si>
  <si>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</si>
  <si>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</si>
  <si>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</si>
  <si>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</si>
  <si>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</si>
  <si>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</si>
  <si>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</si>
  <si>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</si>
  <si>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</si>
  <si>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</si>
  <si>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</si>
  <si>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</si>
  <si>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</si>
  <si>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</si>
  <si>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</si>
  <si>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</si>
  <si>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</si>
  <si>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</si>
  <si>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</si>
  <si>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</si>
  <si>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</si>
  <si>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</si>
  <si>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</si>
  <si>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</si>
  <si>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</si>
  <si>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</si>
  <si>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</si>
  <si>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</si>
  <si>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</si>
  <si>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</si>
  <si>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</si>
  <si>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</si>
  <si>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</si>
  <si>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</si>
  <si>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</si>
  <si>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</si>
  <si>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</si>
  <si>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</si>
  <si>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</si>
  <si>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</si>
  <si>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</si>
  <si>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</si>
  <si>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</si>
  <si>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</si>
  <si>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</si>
  <si>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</si>
  <si>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</si>
  <si>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</si>
  <si>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</si>
  <si>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</si>
  <si>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</si>
  <si>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</si>
  <si>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</si>
  <si>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</si>
  <si>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</si>
  <si>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</si>
  <si>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</si>
  <si>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</si>
  <si>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</si>
  <si>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</si>
  <si>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</si>
  <si>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</si>
  <si>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</si>
  <si>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</si>
  <si>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</si>
  <si>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</si>
  <si>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</si>
  <si>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</si>
  <si>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</si>
  <si>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</si>
  <si>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</si>
  <si>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</si>
  <si>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</si>
  <si>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</si>
  <si>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</si>
  <si>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</si>
  <si>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</si>
  <si>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</si>
  <si>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</si>
  <si>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</si>
  <si>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</si>
  <si>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</si>
  <si>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</si>
  <si>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</si>
  <si>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</si>
  <si>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</si>
  <si>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</si>
  <si>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</si>
  <si>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</si>
  <si>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</si>
  <si>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</si>
  <si>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</si>
  <si>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</si>
  <si>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</si>
  <si>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</si>
  <si>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</si>
  <si>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</si>
  <si>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</si>
  <si>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</si>
  <si>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</si>
  <si>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</si>
  <si>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</si>
  <si>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</si>
  <si>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</si>
  <si>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</si>
  <si>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</si>
  <si>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</si>
  <si>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</si>
  <si>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</si>
  <si>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</si>
  <si>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</si>
  <si>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</si>
  <si>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</si>
  <si>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</si>
  <si>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</si>
  <si>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</si>
  <si>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</si>
  <si>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</si>
  <si>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</si>
  <si>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</si>
  <si>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</si>
  <si>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</si>
  <si>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</si>
  <si>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</si>
  <si>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</si>
  <si>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</si>
  <si>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</si>
  <si>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</si>
  <si>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</si>
  <si>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</si>
  <si>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</si>
  <si>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</si>
  <si>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</si>
  <si>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</si>
  <si>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</si>
  <si>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</si>
  <si>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</si>
  <si>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</si>
  <si>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</si>
  <si>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</si>
  <si>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</si>
  <si>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</si>
  <si>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</si>
  <si>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</si>
  <si>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</si>
  <si>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</si>
  <si>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</si>
  <si>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</si>
  <si>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</si>
  <si>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</si>
  <si>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</si>
  <si>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</si>
  <si>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</si>
  <si>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</si>
  <si>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</si>
  <si>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</si>
  <si>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</si>
  <si>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</si>
  <si>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</si>
  <si>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</si>
  <si>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</si>
  <si>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</si>
  <si>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</si>
  <si>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</si>
  <si>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</si>
  <si>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</si>
  <si>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</si>
  <si>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</si>
  <si>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</si>
  <si>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</si>
  <si>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</si>
  <si>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</si>
  <si>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</si>
  <si>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</si>
  <si>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</si>
  <si>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</si>
  <si>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</si>
  <si>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</si>
  <si>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</si>
  <si>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</si>
  <si>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</si>
  <si>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</si>
  <si>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</si>
  <si>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</si>
  <si>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</si>
  <si>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</si>
  <si>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</si>
  <si>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</si>
  <si>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</si>
  <si>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</si>
  <si>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</si>
  <si>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</si>
  <si>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</si>
  <si>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</si>
  <si>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</si>
  <si>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</si>
  <si>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</si>
  <si>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</si>
  <si>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</si>
  <si>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</si>
  <si>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</si>
  <si>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</si>
  <si>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</si>
  <si>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</si>
  <si>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</si>
  <si>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</si>
  <si>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</si>
  <si>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</si>
  <si>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</si>
  <si>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</si>
  <si>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</si>
  <si>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</si>
  <si>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</si>
  <si>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</si>
  <si>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</si>
  <si>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</si>
  <si>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</si>
  <si>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</si>
  <si>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</si>
  <si>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</si>
  <si>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</si>
  <si>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</si>
  <si>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</si>
  <si>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</si>
  <si>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</si>
  <si>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</si>
  <si>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</si>
  <si>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</si>
  <si>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</si>
  <si>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</si>
  <si>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</si>
  <si>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</si>
  <si>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</si>
  <si>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</si>
  <si>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</si>
  <si>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</si>
  <si>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</si>
  <si>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</si>
  <si>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</si>
  <si>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</si>
  <si>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</si>
  <si>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</si>
  <si>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</si>
  <si>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</si>
  <si>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</si>
  <si>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</si>
  <si>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</si>
  <si>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</si>
  <si>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</si>
  <si>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</si>
  <si>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</si>
  <si>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</si>
  <si>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</si>
  <si>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</si>
  <si>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</si>
  <si>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</si>
  <si>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</si>
  <si>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</si>
  <si>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</si>
  <si>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</si>
  <si>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</si>
  <si>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</si>
  <si>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</si>
  <si>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</si>
  <si>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</si>
  <si>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</si>
  <si>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</si>
  <si>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</si>
  <si>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</si>
  <si>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</si>
  <si>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</si>
  <si>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</si>
  <si>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</si>
  <si>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</si>
  <si>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</si>
  <si>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</si>
  <si>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</si>
  <si>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</si>
  <si>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</si>
  <si>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</si>
  <si>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</si>
  <si>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</si>
  <si>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</si>
  <si>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</si>
  <si>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</si>
  <si>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</si>
  <si>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</si>
  <si>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</si>
  <si>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</si>
  <si>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</si>
  <si>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</si>
  <si>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</si>
  <si>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</si>
  <si>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</si>
  <si>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</si>
  <si>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</si>
  <si>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</si>
  <si>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</si>
  <si>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</si>
  <si>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</si>
  <si>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</si>
  <si>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</si>
  <si>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</si>
  <si>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</si>
  <si>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</si>
  <si>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</si>
  <si>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</si>
  <si>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</si>
  <si>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</si>
  <si>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</si>
  <si>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</si>
  <si>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</si>
  <si>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</si>
  <si>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</si>
  <si>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</si>
  <si>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</si>
  <si>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</si>
  <si>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</si>
  <si>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</si>
  <si>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</si>
  <si>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</si>
  <si>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</si>
  <si>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</si>
  <si>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</si>
  <si>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</si>
  <si>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</si>
  <si>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</si>
  <si>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</si>
  <si>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</si>
  <si>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</si>
  <si>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</si>
  <si>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</si>
  <si>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</si>
  <si>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</si>
  <si>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</si>
  <si>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</si>
  <si>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</si>
  <si>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</si>
  <si>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</si>
  <si>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</si>
  <si>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</si>
  <si>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</si>
  <si>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</si>
  <si>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</si>
  <si>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</si>
  <si>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</si>
  <si>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</si>
  <si>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</si>
  <si>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</si>
  <si>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</si>
  <si>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</si>
  <si>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</si>
  <si>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</si>
  <si>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</si>
  <si>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</si>
  <si>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</si>
  <si>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</si>
  <si>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</si>
  <si>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</si>
  <si>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</si>
  <si>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</si>
  <si>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</si>
  <si>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</si>
  <si>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</si>
  <si>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</si>
  <si>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</si>
  <si>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</si>
  <si>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</si>
  <si>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</si>
  <si>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</si>
  <si>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</si>
  <si>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</si>
  <si>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</si>
  <si>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</si>
  <si>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</si>
  <si>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</si>
  <si>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</si>
  <si>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</si>
  <si>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</si>
  <si>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</si>
  <si>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</si>
  <si>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</si>
  <si>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</si>
  <si>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</si>
  <si>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</si>
  <si>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</si>
  <si>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</si>
  <si>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</si>
  <si>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</si>
  <si>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</si>
  <si>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</si>
  <si>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</si>
  <si>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</si>
  <si>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</si>
  <si>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</si>
  <si>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</si>
  <si>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</si>
  <si>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</si>
  <si>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</si>
  <si>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</si>
  <si>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</si>
  <si>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</si>
  <si>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</si>
  <si>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</si>
  <si>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</si>
  <si>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</si>
  <si>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</si>
  <si>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</si>
  <si>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</si>
  <si>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</si>
  <si>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</si>
  <si>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</si>
  <si>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</si>
  <si>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</si>
  <si>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</si>
  <si>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</si>
  <si>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</si>
  <si>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</si>
  <si>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</si>
  <si>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</si>
  <si>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</si>
  <si>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</si>
  <si>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</si>
  <si>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</si>
  <si>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</si>
  <si>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</si>
  <si>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</si>
  <si>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</si>
  <si>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</si>
  <si>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</si>
  <si>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</si>
  <si>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</si>
  <si>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</si>
  <si>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</si>
  <si>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</si>
  <si>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</si>
  <si>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</si>
  <si>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</si>
  <si>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</si>
  <si>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</si>
  <si>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</si>
  <si>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</si>
  <si>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</si>
  <si>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</si>
  <si>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</si>
  <si>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</si>
  <si>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</si>
  <si>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</si>
  <si>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</si>
  <si>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</si>
  <si>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</si>
  <si>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</si>
  <si>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</si>
  <si>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</si>
  <si>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</si>
  <si>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</si>
  <si>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</si>
  <si>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</si>
  <si>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</si>
  <si>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</si>
  <si>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</si>
  <si>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</si>
  <si>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</si>
  <si>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</si>
  <si>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</si>
  <si>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</si>
  <si>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</si>
  <si>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</si>
  <si>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</si>
  <si>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</si>
  <si>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</si>
  <si>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</si>
  <si>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</si>
  <si>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</si>
  <si>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</si>
  <si>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</si>
  <si>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</si>
  <si>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</si>
  <si>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</si>
  <si>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</si>
  <si>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</si>
  <si>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</si>
  <si>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</si>
  <si>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</si>
  <si>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</si>
  <si>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</si>
  <si>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</si>
  <si>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</si>
  <si>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</si>
  <si>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</si>
  <si>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</si>
  <si>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</si>
  <si>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</si>
  <si>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</si>
  <si>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</si>
  <si>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</si>
  <si>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</si>
  <si>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</si>
  <si>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</si>
  <si>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</si>
  <si>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</si>
  <si>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</si>
  <si>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</si>
  <si>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</si>
  <si>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</si>
  <si>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</si>
  <si>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</si>
  <si>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</si>
  <si>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</si>
  <si>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</si>
  <si>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</si>
  <si>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</si>
  <si>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</si>
  <si>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</si>
  <si>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</si>
  <si>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</si>
  <si>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</si>
  <si>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</si>
  <si>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</si>
  <si>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</si>
  <si>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</si>
  <si>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</si>
  <si>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</si>
  <si>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</si>
  <si>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</si>
  <si>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</si>
  <si>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</si>
  <si>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</si>
  <si>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</si>
  <si>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</si>
  <si>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</si>
  <si>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</si>
  <si>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</si>
  <si>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</si>
  <si>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</si>
  <si>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</si>
  <si>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</si>
  <si>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</si>
  <si>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</si>
  <si>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</si>
  <si>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</si>
  <si>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</si>
  <si>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</si>
  <si>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</si>
  <si>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</si>
  <si>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</si>
  <si>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</si>
  <si>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</si>
  <si>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</si>
  <si>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</si>
  <si>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</si>
  <si>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</si>
  <si>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</si>
  <si>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</si>
  <si>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</si>
  <si>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</si>
  <si>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</si>
  <si>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</si>
  <si>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</si>
  <si>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</si>
  <si>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</si>
  <si>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</si>
  <si>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</si>
  <si>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</si>
  <si>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</si>
  <si>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</si>
  <si>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</si>
  <si>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</si>
  <si>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</si>
  <si>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</si>
  <si>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</si>
  <si>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</si>
  <si>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</si>
  <si>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</si>
  <si>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</si>
  <si>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</si>
  <si>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</si>
  <si>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</si>
  <si>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</si>
  <si>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</si>
  <si>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</si>
  <si>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</si>
  <si>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</si>
  <si>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</si>
  <si>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</si>
  <si>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</si>
  <si>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</si>
  <si>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</si>
  <si>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</si>
  <si>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</si>
  <si>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</si>
  <si>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</si>
  <si>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</si>
  <si>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</si>
  <si>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</si>
  <si>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</si>
  <si>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</si>
  <si>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</si>
  <si>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</si>
  <si>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</si>
  <si>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</si>
  <si>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</si>
  <si>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</si>
  <si>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</si>
  <si>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</si>
  <si>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</si>
  <si>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</si>
  <si>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</si>
  <si>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</si>
  <si>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</si>
  <si>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</si>
  <si>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</si>
  <si>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</si>
  <si>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</si>
  <si>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</si>
  <si>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</si>
  <si>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</si>
  <si>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</si>
  <si>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</si>
  <si>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</si>
  <si>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</si>
  <si>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</si>
  <si>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</si>
  <si>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</si>
  <si>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</si>
  <si>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</si>
  <si>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</si>
  <si>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</si>
  <si>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</si>
  <si>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</si>
  <si>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</si>
  <si>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</si>
  <si>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</si>
  <si>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</si>
  <si>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</si>
  <si>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</si>
  <si>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</si>
  <si>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</si>
  <si>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</si>
  <si>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</si>
  <si>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</si>
  <si>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</si>
  <si>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</si>
  <si>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</si>
  <si>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</si>
  <si>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</si>
  <si>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</si>
  <si>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</si>
  <si>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</si>
  <si>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</si>
  <si>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</si>
  <si>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</si>
  <si>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</si>
  <si>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</si>
  <si>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</si>
  <si>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</si>
  <si>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</si>
  <si>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</si>
  <si>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</si>
  <si>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</si>
  <si>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</si>
  <si>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</si>
  <si>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</si>
  <si>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</si>
  <si>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</si>
  <si>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</si>
  <si>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</si>
  <si>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</si>
  <si>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</si>
  <si>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</si>
  <si>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</si>
  <si>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</si>
  <si>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</si>
  <si>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</si>
  <si>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</si>
  <si>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</si>
  <si>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</si>
  <si>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</si>
  <si>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</si>
  <si>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</si>
  <si>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</si>
  <si>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</si>
  <si>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</si>
  <si>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</si>
  <si>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</si>
  <si>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</si>
  <si>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</si>
  <si>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</si>
  <si>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</si>
  <si>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</si>
  <si>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</si>
  <si>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</si>
  <si>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</si>
  <si>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</si>
  <si>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</si>
  <si>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</si>
  <si>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</si>
  <si>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</si>
  <si>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</si>
  <si>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</si>
  <si>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</si>
  <si>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</si>
  <si>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</si>
  <si>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</si>
  <si>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</si>
  <si>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</si>
  <si>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</si>
  <si>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</si>
  <si>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</si>
  <si>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</si>
  <si>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</si>
  <si>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</si>
  <si>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</si>
  <si>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</si>
  <si>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</si>
  <si>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</si>
  <si>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</si>
  <si>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</si>
  <si>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</si>
  <si>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</si>
  <si>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</si>
  <si>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</si>
  <si>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</si>
  <si>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</si>
  <si>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</si>
  <si>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</si>
  <si>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</si>
  <si>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</si>
  <si>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</si>
  <si>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</si>
  <si>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</si>
  <si>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</si>
  <si>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</si>
  <si>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</si>
  <si>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</si>
  <si>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</si>
  <si>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</si>
  <si>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</si>
  <si>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</si>
  <si>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</si>
  <si>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</si>
  <si>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</si>
  <si>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</si>
  <si>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</si>
  <si>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</si>
  <si>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</si>
  <si>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</si>
  <si>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</si>
  <si>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</si>
  <si>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</si>
  <si>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</si>
  <si>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</si>
  <si>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</si>
  <si>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</si>
  <si>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</si>
  <si>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</si>
  <si>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</si>
  <si>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</si>
  <si>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</si>
  <si>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</si>
  <si>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</si>
  <si>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</si>
  <si>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</si>
  <si>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</si>
  <si>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</si>
  <si>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</si>
  <si>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</si>
  <si>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</si>
  <si>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</si>
  <si>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</si>
  <si>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</si>
  <si>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</si>
  <si>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</si>
  <si>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</si>
  <si>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</si>
  <si>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</si>
  <si>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</si>
  <si>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</si>
  <si>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</si>
  <si>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</si>
  <si>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</si>
  <si>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</si>
  <si>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</si>
  <si>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</si>
  <si>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</si>
  <si>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</si>
  <si>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</si>
  <si>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</si>
  <si>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</si>
  <si>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</si>
  <si>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</si>
  <si>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</si>
  <si>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</si>
  <si>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</si>
  <si>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</si>
  <si>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</si>
  <si>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</si>
  <si>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</si>
  <si>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</si>
  <si>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</si>
  <si>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</si>
  <si>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</si>
  <si>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</si>
  <si>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</si>
  <si>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</si>
  <si>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</si>
  <si>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</si>
  <si>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</si>
  <si>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</si>
  <si>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</si>
  <si>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</si>
  <si>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</si>
  <si>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</si>
  <si>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</si>
  <si>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</si>
  <si>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</si>
  <si>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</si>
  <si>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</si>
  <si>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</si>
  <si>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</si>
  <si>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</si>
  <si>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</si>
  <si>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</si>
  <si>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</si>
  <si>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</si>
  <si>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</si>
  <si>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</si>
  <si>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</si>
  <si>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</si>
  <si>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</si>
  <si>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</si>
  <si>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</si>
  <si>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</si>
  <si>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</si>
  <si>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</si>
  <si>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</si>
  <si>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</si>
  <si>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</si>
  <si>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</si>
  <si>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</si>
  <si>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</si>
  <si>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</si>
  <si>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</si>
  <si>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</si>
  <si>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</si>
  <si>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</si>
  <si>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</si>
  <si>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</si>
  <si>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</si>
  <si>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</si>
  <si>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</si>
  <si>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</si>
  <si>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</si>
  <si>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</si>
  <si>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</si>
  <si>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</si>
  <si>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</si>
  <si>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</si>
  <si>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</si>
  <si>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</si>
  <si>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</si>
  <si>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</si>
  <si>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</si>
  <si>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</si>
  <si>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</si>
  <si>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</si>
  <si>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</si>
  <si>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</si>
  <si>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</si>
  <si>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</si>
  <si>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</si>
  <si>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</si>
  <si>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</si>
  <si>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</si>
  <si>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</si>
  <si>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</si>
  <si>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</si>
  <si>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</si>
  <si>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</si>
  <si>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</si>
  <si>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</si>
  <si>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</si>
  <si>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</si>
  <si>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</si>
  <si>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</si>
  <si>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</si>
  <si>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</si>
  <si>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</si>
  <si>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</si>
  <si>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</si>
  <si>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</si>
  <si>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</si>
  <si>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</si>
  <si>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</si>
  <si>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</si>
  <si>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</si>
  <si>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</si>
  <si>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</si>
  <si>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</si>
  <si>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</si>
  <si>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</si>
  <si>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</si>
  <si>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</si>
  <si>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</si>
  <si>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</si>
  <si>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</si>
  <si>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</si>
  <si>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</si>
  <si>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</si>
  <si>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</si>
  <si>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</si>
  <si>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</si>
  <si>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</si>
  <si>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</si>
  <si>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</si>
  <si>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</si>
  <si>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</si>
  <si>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</si>
  <si>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</si>
  <si>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</si>
  <si>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</si>
  <si>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</si>
  <si>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</si>
  <si>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</si>
  <si>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</si>
  <si>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</si>
  <si>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</si>
  <si>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</si>
  <si>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</si>
  <si>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</si>
  <si>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</si>
  <si>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</si>
  <si>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</si>
  <si>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</si>
  <si>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</si>
  <si>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</si>
  <si>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</si>
  <si>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</si>
  <si>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</si>
  <si>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</si>
  <si>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</si>
  <si>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</si>
  <si>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</si>
  <si>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</si>
  <si>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</si>
  <si>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</si>
  <si>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</si>
  <si>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</si>
  <si>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</si>
  <si>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</si>
  <si>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</si>
  <si>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</si>
  <si>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</si>
  <si>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</si>
  <si>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</si>
  <si>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</si>
  <si>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</si>
  <si>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</si>
  <si>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</si>
  <si>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</si>
  <si>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</si>
  <si>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</si>
  <si>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</si>
  <si>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</si>
  <si>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</si>
  <si>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</si>
  <si>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</si>
  <si>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</si>
  <si>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</si>
  <si>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</si>
  <si>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</si>
  <si>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</si>
  <si>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</si>
  <si>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</si>
  <si>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</si>
  <si>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</si>
  <si>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</si>
  <si>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</si>
  <si>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</si>
  <si>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</si>
  <si>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</si>
  <si>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</si>
  <si>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</si>
  <si>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</si>
  <si>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</si>
  <si>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</si>
  <si>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</si>
  <si>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</si>
  <si>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</si>
  <si>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</si>
  <si>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</si>
  <si>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</si>
  <si>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</si>
  <si>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</si>
  <si>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</si>
  <si>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</si>
  <si>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</si>
  <si>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</si>
  <si>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</si>
  <si>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</si>
  <si>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</si>
  <si>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</si>
  <si>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</si>
  <si>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</si>
  <si>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</si>
  <si>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</si>
  <si>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</si>
  <si>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</si>
  <si>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</si>
  <si>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</si>
  <si>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</si>
  <si>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</si>
  <si>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</si>
  <si>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</si>
  <si>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</si>
  <si>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</si>
  <si>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</si>
  <si>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</si>
  <si>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</si>
  <si>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</si>
  <si>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</si>
  <si>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</si>
  <si>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</si>
  <si>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</si>
  <si>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</si>
  <si>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</si>
  <si>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</si>
  <si>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</si>
  <si>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</si>
  <si>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</si>
  <si>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</si>
  <si>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</si>
  <si>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</si>
  <si>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</si>
  <si>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</si>
  <si>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</si>
  <si>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</si>
  <si>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</si>
  <si>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</si>
  <si>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</si>
  <si>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</si>
  <si>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</si>
  <si>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</si>
  <si>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</si>
  <si>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</si>
  <si>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</si>
  <si>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</si>
  <si>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</si>
  <si>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</si>
  <si>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</si>
  <si>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</si>
  <si>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</si>
  <si>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</si>
  <si>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</si>
  <si>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</si>
  <si>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</si>
  <si>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</si>
  <si>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</si>
  <si>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</si>
  <si>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</si>
  <si>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</si>
  <si>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</si>
  <si>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</si>
  <si>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</si>
  <si>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</si>
  <si>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</si>
  <si>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</si>
  <si>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</si>
  <si>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</si>
  <si>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</si>
  <si>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</si>
  <si>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</si>
  <si>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</si>
  <si>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</si>
  <si>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</si>
  <si>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</si>
  <si>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</si>
  <si>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</si>
  <si>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</si>
  <si>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</si>
  <si>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</si>
  <si>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</si>
  <si>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</si>
  <si>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</si>
  <si>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</si>
  <si>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</si>
  <si>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</si>
  <si>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</si>
  <si>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</si>
  <si>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</si>
  <si>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</si>
  <si>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</si>
  <si>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</si>
  <si>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</si>
  <si>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</si>
  <si>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</si>
  <si>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</si>
  <si>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</si>
  <si>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</si>
  <si>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</si>
  <si>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</si>
  <si>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</si>
  <si>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</si>
  <si>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</si>
  <si>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</si>
  <si>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</si>
  <si>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</si>
  <si>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</si>
  <si>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</si>
  <si>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</si>
  <si>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</si>
  <si>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</si>
  <si>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</si>
  <si>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</si>
  <si>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</si>
  <si>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</si>
  <si>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</si>
  <si>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</si>
  <si>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</si>
  <si>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</si>
  <si>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</si>
  <si>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</si>
  <si>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</si>
  <si>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</si>
  <si>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</si>
  <si>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</si>
  <si>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</si>
  <si>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</si>
  <si>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</si>
  <si>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</si>
  <si>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</si>
  <si>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</si>
  <si>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</si>
  <si>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</si>
  <si>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</si>
  <si>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</si>
  <si>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</si>
  <si>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</si>
  <si>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</si>
  <si>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</si>
  <si>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</si>
  <si>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</si>
  <si>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</si>
  <si>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</si>
  <si>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</si>
  <si>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</si>
  <si>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</si>
  <si>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</si>
  <si>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</si>
  <si>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</si>
  <si>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</si>
  <si>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</si>
  <si>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</si>
  <si>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</si>
  <si>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</si>
  <si>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</si>
  <si>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</si>
  <si>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</si>
  <si>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</si>
  <si>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</si>
  <si>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</si>
  <si>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</si>
  <si>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</si>
  <si>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</si>
  <si>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</si>
  <si>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</si>
  <si>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</si>
  <si>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</si>
  <si>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</si>
  <si>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</si>
  <si>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</si>
  <si>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</si>
  <si>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</si>
  <si>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</si>
  <si>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</si>
  <si>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</si>
  <si>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</si>
  <si>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</si>
  <si>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</si>
  <si>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</si>
  <si>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</si>
  <si>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</si>
  <si>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</si>
  <si>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</si>
  <si>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</si>
  <si>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</si>
  <si>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</si>
  <si>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</si>
  <si>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</si>
  <si>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</si>
  <si>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</si>
  <si>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</si>
  <si>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</si>
  <si>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</si>
  <si>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</si>
  <si>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</si>
  <si>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</si>
  <si>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</si>
  <si>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</si>
  <si>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</si>
  <si>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</si>
  <si>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</si>
  <si>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</si>
  <si>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</si>
  <si>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</si>
  <si>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</si>
  <si>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</si>
  <si>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</si>
  <si>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</si>
  <si>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</si>
  <si>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</si>
  <si>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</si>
  <si>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</si>
  <si>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</si>
  <si>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</si>
  <si>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</si>
  <si>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</si>
  <si>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</si>
  <si>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</si>
  <si>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</si>
  <si>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</si>
  <si>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</si>
  <si>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</si>
  <si>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</si>
  <si>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</si>
  <si>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</si>
  <si>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</si>
  <si>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</si>
  <si>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</si>
  <si>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</si>
  <si>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</si>
  <si>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</si>
  <si>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</si>
  <si>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</si>
  <si>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</si>
  <si>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</si>
  <si>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</si>
  <si>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</si>
  <si>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</si>
  <si>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</si>
  <si>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</si>
  <si>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</si>
  <si>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</si>
  <si>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</si>
  <si>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</si>
  <si>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</si>
  <si>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</si>
  <si>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</si>
  <si>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</si>
  <si>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</si>
  <si>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</si>
  <si>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</si>
  <si>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</si>
  <si>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</si>
  <si>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</si>
  <si>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</si>
  <si>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</si>
  <si>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</si>
  <si>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</si>
  <si>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</si>
  <si>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</si>
  <si>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</si>
  <si>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</si>
  <si>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</si>
  <si>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</si>
  <si>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</si>
  <si>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</si>
  <si>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</si>
  <si>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</si>
  <si>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</si>
  <si>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</si>
  <si>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</si>
  <si>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</si>
  <si>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</si>
  <si>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</si>
  <si>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</si>
  <si>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</si>
  <si>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</si>
  <si>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</si>
  <si>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</si>
  <si>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</si>
  <si>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</si>
  <si>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</si>
  <si>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</si>
  <si>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</si>
  <si>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</si>
  <si>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</si>
  <si>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</si>
  <si>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</si>
  <si>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</si>
  <si>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</si>
  <si>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</si>
  <si>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</si>
  <si>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</si>
  <si>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</si>
  <si>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</si>
  <si>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</si>
  <si>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</si>
  <si>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</si>
  <si>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</si>
  <si>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</si>
  <si>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</si>
  <si>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</si>
  <si>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</si>
  <si>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</si>
  <si>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</si>
  <si>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</si>
  <si>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</si>
  <si>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</si>
  <si>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</si>
  <si>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</si>
  <si>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</si>
  <si>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</si>
  <si>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</si>
  <si>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</si>
  <si>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</si>
  <si>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</si>
  <si>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</si>
  <si>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</si>
  <si>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</si>
  <si>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</si>
  <si>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</si>
  <si>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</si>
  <si>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</si>
  <si>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</si>
  <si>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</si>
  <si>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</si>
  <si>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</si>
  <si>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</si>
  <si>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</si>
  <si>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</si>
  <si>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</si>
  <si>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</si>
  <si>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</si>
  <si>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</si>
  <si>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</si>
  <si>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</si>
  <si>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</si>
  <si>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</si>
  <si>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</si>
  <si>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</si>
  <si>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</si>
  <si>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</si>
  <si>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</si>
  <si>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</si>
  <si>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</si>
  <si>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</si>
  <si>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</si>
  <si>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</si>
  <si>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</si>
  <si>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</si>
  <si>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</si>
  <si>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</si>
  <si>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</si>
  <si>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</si>
  <si>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</si>
  <si>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</si>
  <si>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</si>
  <si>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</si>
  <si>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</si>
  <si>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</si>
  <si>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</si>
  <si>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</si>
  <si>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</si>
  <si>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</si>
  <si>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</si>
  <si>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</si>
  <si>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</si>
  <si>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</si>
  <si>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</si>
  <si>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</si>
  <si>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</si>
  <si>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</si>
  <si>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</si>
  <si>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</si>
  <si>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</si>
  <si>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</si>
  <si>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</si>
  <si>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</si>
  <si>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</si>
  <si>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</si>
  <si>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</si>
  <si>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</si>
  <si>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</si>
  <si>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</si>
  <si>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</si>
  <si>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</si>
  <si>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</si>
  <si>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</si>
  <si>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</si>
  <si>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</si>
  <si>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</si>
  <si>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</si>
  <si>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</si>
  <si>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</si>
  <si>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</si>
  <si>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</si>
  <si>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</si>
  <si>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</si>
  <si>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</si>
  <si>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</si>
  <si>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</si>
  <si>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</si>
  <si>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</si>
  <si>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</si>
  <si>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</si>
  <si>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</si>
  <si>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</si>
  <si>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</si>
  <si>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</si>
  <si>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</si>
  <si>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</si>
  <si>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</si>
  <si>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</si>
  <si>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</si>
  <si>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</si>
  <si>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</si>
  <si>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</si>
  <si>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</si>
  <si>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</si>
  <si>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</si>
  <si>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</si>
  <si>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</si>
  <si>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</si>
  <si>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</si>
  <si>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</si>
  <si>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</si>
  <si>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</si>
  <si>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</si>
  <si>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</si>
  <si>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</si>
  <si>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</si>
  <si>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</si>
  <si>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</si>
  <si>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</si>
  <si>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</si>
  <si>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</si>
  <si>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</si>
  <si>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</si>
  <si>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</si>
  <si>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</si>
  <si>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</si>
  <si>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</si>
  <si>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</si>
  <si>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</si>
  <si>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</si>
  <si>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</si>
  <si>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</si>
  <si>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</si>
  <si>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</si>
  <si>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</si>
  <si>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</si>
  <si>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</si>
  <si>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</si>
  <si>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</si>
  <si>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</si>
  <si>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</si>
  <si>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</si>
  <si>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</si>
  <si>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</si>
  <si>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</si>
  <si>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</si>
  <si>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</si>
  <si>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</si>
  <si>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</si>
  <si>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</si>
  <si>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</si>
  <si>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</si>
  <si>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</si>
  <si>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</si>
  <si>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</si>
  <si>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</si>
  <si>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</si>
  <si>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</si>
  <si>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</si>
  <si>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</si>
  <si>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</si>
  <si>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</si>
  <si>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</si>
  <si>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</si>
  <si>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</si>
  <si>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</si>
  <si>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</si>
  <si>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</si>
  <si>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</si>
  <si>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</si>
  <si>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</si>
  <si>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</si>
  <si>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</si>
  <si>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</si>
  <si>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</si>
  <si>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</si>
  <si>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</si>
  <si>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</si>
  <si>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</si>
  <si>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</si>
  <si>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</si>
  <si>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</si>
  <si>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</si>
  <si>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</si>
  <si>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</si>
  <si>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</si>
  <si>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</si>
  <si>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</si>
  <si>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</si>
  <si>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</si>
  <si>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</si>
  <si>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</si>
  <si>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</si>
  <si>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</si>
  <si>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</si>
  <si>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</si>
  <si>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</si>
  <si>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</si>
  <si>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</si>
  <si>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</si>
  <si>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</si>
  <si>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</si>
  <si>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</si>
  <si>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</si>
  <si>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</si>
  <si>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</si>
  <si>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</si>
  <si>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</si>
  <si>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</si>
  <si>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</si>
  <si>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</si>
  <si>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</si>
  <si>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</si>
  <si>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</si>
  <si>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</si>
  <si>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</si>
  <si>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</si>
  <si>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</si>
  <si>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</si>
  <si>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</si>
  <si>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</si>
  <si>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</si>
  <si>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</si>
  <si>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</si>
  <si>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</si>
  <si>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</si>
  <si>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</si>
  <si>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</si>
  <si>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</si>
  <si>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</si>
  <si>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</si>
  <si>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</si>
  <si>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</si>
  <si>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</si>
  <si>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</si>
  <si>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</si>
  <si>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</si>
  <si>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</si>
  <si>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</si>
  <si>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</si>
  <si>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</si>
  <si>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</si>
  <si>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</si>
  <si>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</si>
  <si>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</si>
  <si>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</si>
  <si>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</si>
  <si>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</si>
  <si>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</si>
  <si>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</si>
  <si>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</si>
  <si>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</si>
  <si>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</si>
  <si>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</si>
  <si>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</si>
  <si>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</si>
  <si>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</si>
  <si>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</si>
  <si>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</si>
  <si>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</si>
  <si>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</si>
  <si>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</si>
  <si>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</si>
  <si>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</si>
  <si>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</si>
  <si>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</si>
  <si>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</si>
  <si>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</si>
  <si>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</si>
  <si>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</si>
  <si>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</si>
  <si>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</si>
  <si>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</si>
  <si>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</si>
  <si>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</si>
  <si>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</si>
  <si>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</si>
  <si>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</si>
  <si>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</si>
  <si>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</si>
  <si>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</si>
  <si>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</si>
  <si>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</si>
  <si>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</si>
  <si>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</si>
  <si>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</si>
  <si>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</si>
  <si>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</si>
  <si>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</si>
  <si>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</si>
  <si>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</si>
  <si>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</si>
  <si>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</si>
  <si>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</si>
  <si>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</si>
  <si>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</si>
  <si>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</si>
  <si>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</si>
  <si>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</si>
  <si>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</si>
  <si>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</si>
  <si>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</si>
  <si>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</si>
  <si>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</si>
  <si>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</si>
  <si>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</si>
  <si>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</si>
  <si>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</si>
  <si>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</si>
  <si>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</si>
  <si>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</si>
  <si>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</si>
  <si>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</si>
  <si>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</si>
  <si>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</si>
  <si>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</si>
  <si>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</si>
  <si>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</si>
  <si>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</si>
  <si>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</si>
  <si>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</si>
  <si>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</si>
  <si>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</si>
  <si>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</si>
  <si>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</si>
  <si>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</si>
  <si>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</si>
  <si>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</si>
  <si>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</si>
  <si>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</si>
  <si>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</si>
  <si>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</si>
  <si>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</si>
  <si>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</si>
  <si>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</si>
  <si>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</si>
  <si>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</si>
  <si>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</si>
  <si>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</si>
  <si>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</si>
  <si>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</si>
  <si>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</si>
  <si>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</si>
  <si>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</si>
  <si>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</si>
  <si>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</si>
  <si>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</si>
  <si>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</si>
  <si>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</si>
  <si>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</si>
  <si>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</si>
  <si>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</si>
  <si>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</si>
  <si>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</si>
  <si>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</si>
  <si>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</si>
  <si>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</si>
  <si>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</si>
  <si>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</si>
  <si>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</si>
  <si>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</si>
  <si>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</si>
  <si>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</si>
  <si>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</si>
  <si>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</si>
  <si>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</si>
  <si>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</si>
  <si>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</si>
  <si>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</si>
  <si>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</si>
  <si>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</si>
  <si>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</si>
  <si>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</si>
  <si>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</si>
  <si>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</si>
  <si>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</si>
  <si>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</si>
  <si>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</si>
  <si>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</si>
  <si>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</si>
  <si>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</si>
  <si>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</si>
  <si>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</si>
  <si>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</si>
  <si>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</si>
  <si>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</si>
  <si>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</si>
  <si>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</si>
  <si>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</si>
  <si>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</si>
  <si>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</si>
  <si>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</si>
  <si>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</si>
  <si>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</si>
  <si>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</si>
  <si>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</si>
  <si>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</si>
  <si>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</si>
  <si>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</si>
  <si>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</si>
  <si>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</si>
  <si>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</si>
  <si>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</si>
  <si>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</si>
  <si>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</si>
  <si>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</si>
  <si>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</si>
  <si>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</si>
  <si>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</si>
  <si>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</si>
  <si>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</si>
  <si>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</si>
  <si>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</si>
  <si>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</si>
  <si>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</si>
  <si>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</si>
  <si>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</si>
  <si>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</si>
  <si>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</si>
  <si>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</si>
  <si>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</si>
  <si>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</si>
  <si>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</si>
  <si>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</si>
  <si>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</si>
  <si>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</si>
  <si>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</si>
  <si>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</si>
  <si>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</si>
  <si>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</si>
  <si>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</si>
  <si>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</si>
  <si>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</si>
  <si>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</si>
  <si>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</si>
  <si>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</si>
  <si>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</si>
  <si>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</si>
  <si>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</si>
  <si>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</si>
  <si>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</si>
  <si>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</si>
  <si>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</si>
  <si>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</si>
  <si>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</si>
  <si>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</si>
  <si>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</si>
  <si>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</si>
  <si>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</si>
  <si>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</si>
  <si>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</si>
  <si>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</si>
  <si>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</si>
  <si>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</si>
  <si>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</si>
  <si>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</si>
  <si>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</si>
  <si>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</si>
  <si>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</si>
  <si>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</si>
  <si>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</si>
  <si>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</si>
  <si>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</si>
  <si>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</si>
  <si>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</si>
  <si>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</si>
  <si>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</si>
  <si>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</si>
  <si>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</si>
  <si>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</si>
  <si>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</si>
  <si>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</si>
  <si>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</si>
  <si>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</si>
  <si>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</si>
  <si>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</si>
  <si>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</si>
  <si>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</si>
  <si>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</si>
  <si>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</si>
  <si>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</si>
  <si>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</si>
  <si>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</si>
  <si>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</si>
  <si>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</si>
  <si>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</si>
  <si>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</si>
  <si>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</si>
  <si>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</si>
  <si>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</si>
  <si>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</si>
  <si>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</si>
  <si>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</si>
  <si>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</si>
  <si>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</si>
  <si>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</si>
  <si>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</si>
  <si>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</si>
  <si>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</si>
  <si>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</si>
  <si>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</si>
  <si>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</si>
  <si>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</si>
  <si>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</si>
  <si>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</si>
  <si>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</si>
  <si>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</si>
  <si>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</si>
  <si>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</si>
  <si>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</si>
  <si>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</si>
  <si>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</si>
  <si>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</si>
  <si>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</si>
  <si>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</si>
  <si>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</si>
  <si>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</si>
  <si>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</si>
  <si>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</si>
  <si>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</si>
  <si>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</si>
  <si>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</si>
  <si>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</si>
  <si>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</si>
  <si>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</si>
  <si>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</si>
  <si>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</si>
  <si>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</si>
  <si>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</si>
  <si>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</si>
  <si>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</si>
  <si>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</si>
  <si>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</si>
  <si>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</si>
  <si>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</si>
  <si>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</si>
  <si>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</si>
  <si>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</si>
  <si>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</si>
  <si>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</si>
  <si>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</si>
  <si>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</si>
  <si>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</si>
  <si>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</si>
  <si>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</si>
  <si>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</si>
  <si>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</si>
  <si>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</si>
  <si>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</si>
  <si>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</si>
  <si>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</si>
  <si>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</si>
  <si>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</si>
  <si>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</si>
  <si>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</si>
  <si>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</si>
  <si>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</si>
  <si>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</si>
  <si>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</si>
  <si>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</si>
  <si>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</si>
  <si>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</si>
  <si>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</si>
  <si>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</si>
  <si>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</si>
  <si>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</si>
  <si>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</si>
  <si>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</si>
  <si>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</si>
  <si>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</si>
  <si>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</si>
  <si>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</si>
  <si>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</si>
  <si>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</si>
  <si>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</si>
  <si>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</si>
  <si>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</si>
  <si>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</si>
  <si>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</si>
  <si>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</si>
  <si>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</si>
  <si>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</si>
  <si>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</si>
  <si>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</si>
  <si>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</si>
  <si>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</si>
  <si>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</si>
  <si>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</si>
  <si>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</si>
  <si>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</si>
  <si>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</si>
  <si>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</si>
  <si>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</si>
  <si>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</si>
  <si>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</si>
  <si>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</si>
  <si>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</si>
  <si>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</si>
  <si>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</si>
  <si>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</si>
  <si>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</si>
  <si>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</si>
  <si>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</si>
  <si>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</si>
  <si>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</si>
  <si>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</si>
  <si>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</si>
  <si>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</si>
  <si>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</si>
  <si>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</si>
  <si>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</si>
  <si>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</si>
  <si>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</si>
  <si>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</si>
  <si>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</si>
  <si>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</si>
  <si>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</si>
  <si>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</si>
  <si>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</si>
  <si>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</si>
  <si>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</si>
  <si>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</si>
  <si>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</si>
  <si>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</si>
  <si>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</si>
  <si>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</si>
  <si>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</si>
  <si>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</si>
  <si>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</si>
  <si>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</si>
  <si>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</si>
  <si>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</si>
  <si>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</si>
  <si>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</si>
  <si>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</si>
  <si>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</si>
  <si>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</si>
  <si>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</si>
  <si>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</si>
  <si>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</si>
  <si>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</si>
  <si>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</si>
  <si>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</si>
  <si>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</si>
  <si>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</si>
  <si>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</si>
  <si>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</si>
  <si>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</si>
  <si>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</si>
  <si>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</si>
  <si>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</si>
  <si>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</si>
  <si>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</si>
  <si>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</si>
  <si>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</si>
  <si>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</si>
  <si>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</si>
  <si>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</si>
  <si>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</si>
  <si>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</si>
  <si>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</si>
  <si>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</si>
  <si>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</si>
  <si>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</si>
  <si>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</si>
  <si>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</si>
  <si>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</si>
  <si>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</si>
  <si>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</si>
  <si>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</si>
  <si>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</si>
  <si>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</si>
  <si>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</si>
  <si>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</si>
  <si>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</si>
  <si>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</si>
  <si>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</si>
  <si>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</si>
  <si>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</si>
  <si>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</si>
  <si>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</si>
  <si>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</si>
  <si>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</si>
  <si>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</si>
  <si>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</si>
  <si>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</si>
  <si>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</si>
  <si>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</si>
  <si>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</si>
  <si>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</si>
  <si>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</si>
  <si>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</si>
  <si>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</si>
  <si>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</si>
  <si>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</si>
  <si>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</si>
  <si>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</si>
  <si>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</si>
  <si>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</si>
  <si>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</si>
  <si>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</si>
  <si>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</si>
  <si>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</si>
  <si>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</si>
  <si>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</si>
  <si>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</si>
  <si>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</si>
  <si>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</si>
  <si>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</si>
  <si>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</si>
  <si>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</si>
  <si>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</si>
  <si>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</si>
  <si>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</si>
  <si>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</si>
  <si>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</si>
  <si>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</si>
  <si>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</si>
  <si>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</si>
  <si>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</si>
  <si>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</si>
  <si>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</si>
  <si>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</si>
  <si>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</si>
  <si>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</si>
  <si>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</si>
  <si>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</si>
  <si>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</si>
  <si>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</si>
  <si>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</si>
  <si>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</si>
  <si>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</si>
  <si>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</si>
  <si>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</si>
  <si>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</si>
  <si>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</si>
  <si>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</si>
  <si>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</si>
  <si>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</si>
  <si>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</si>
  <si>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</si>
  <si>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</si>
  <si>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</si>
  <si>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</si>
  <si>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</si>
  <si>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</si>
  <si>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</si>
  <si>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</si>
  <si>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</si>
  <si>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</si>
  <si>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</si>
  <si>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</si>
  <si>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</si>
  <si>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</si>
  <si>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</si>
  <si>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</si>
  <si>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</si>
  <si>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</si>
  <si>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</si>
  <si>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</si>
  <si>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</si>
  <si>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</si>
  <si>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</si>
  <si>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</si>
  <si>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</si>
  <si>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</si>
  <si>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</si>
  <si>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</si>
  <si>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</si>
  <si>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</si>
  <si>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</si>
  <si>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</si>
  <si>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</si>
  <si>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</si>
  <si>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</si>
  <si>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</si>
  <si>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</si>
  <si>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</si>
  <si>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</si>
  <si>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</si>
  <si>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</si>
  <si>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</si>
  <si>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</si>
  <si>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</si>
  <si>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</si>
  <si>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</si>
  <si>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</si>
  <si>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</si>
  <si>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</si>
  <si>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</si>
  <si>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</si>
  <si>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</si>
  <si>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</si>
  <si>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</si>
  <si>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</si>
  <si>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</si>
  <si>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</si>
  <si>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</si>
  <si>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</si>
  <si>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</si>
  <si>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</si>
  <si>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</si>
  <si>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</si>
  <si>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</si>
  <si>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</si>
  <si>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</si>
  <si>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</si>
  <si>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</si>
  <si>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</si>
  <si>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</si>
  <si>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</si>
  <si>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</si>
  <si>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</si>
  <si>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</si>
  <si>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</si>
  <si>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</si>
  <si>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</si>
  <si>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</si>
  <si>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</si>
  <si>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</si>
  <si>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</si>
  <si>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</si>
  <si>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</si>
  <si>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</si>
  <si>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</si>
  <si>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</si>
  <si>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</si>
  <si>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</si>
  <si>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</si>
  <si>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</si>
  <si>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</si>
  <si>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</si>
  <si>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</si>
  <si>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</si>
  <si>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</si>
  <si>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</si>
  <si>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</si>
  <si>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</si>
  <si>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</si>
  <si>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</si>
  <si>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</si>
  <si>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</si>
  <si>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</si>
  <si>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</si>
  <si>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</si>
  <si>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</si>
  <si>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</si>
  <si>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</si>
  <si>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</si>
  <si>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</si>
  <si>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</si>
  <si>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</si>
  <si>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</si>
  <si>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</si>
  <si>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</si>
  <si>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</si>
  <si>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</si>
  <si>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</si>
  <si>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</si>
  <si>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</si>
  <si>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</si>
  <si>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</si>
  <si>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</si>
  <si>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</si>
  <si>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</si>
  <si>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</si>
  <si>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</si>
  <si>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</si>
  <si>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</si>
  <si>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</si>
  <si>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</si>
  <si>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</si>
  <si>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</si>
  <si>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</si>
  <si>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</si>
  <si>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</si>
  <si>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</si>
  <si>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</si>
  <si>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</si>
  <si>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</si>
  <si>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</si>
  <si>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</si>
  <si>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</si>
  <si>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</si>
  <si>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</si>
  <si>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</si>
  <si>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</si>
  <si>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</si>
  <si>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</si>
  <si>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</si>
  <si>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</si>
  <si>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</si>
  <si>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</si>
  <si>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</si>
  <si>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</si>
  <si>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</si>
  <si>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</si>
  <si>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</si>
  <si>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</si>
  <si>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</si>
  <si>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</si>
  <si>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</si>
  <si>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</si>
  <si>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</si>
  <si>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</si>
  <si>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</si>
  <si>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</si>
  <si>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</si>
  <si>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</si>
  <si>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</si>
  <si>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</si>
  <si>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</si>
  <si>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</si>
  <si>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</si>
  <si>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</si>
  <si>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</si>
  <si>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</si>
  <si>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</si>
  <si>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</si>
  <si>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</si>
  <si>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</si>
  <si>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</si>
  <si>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</si>
  <si>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</si>
  <si>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</si>
  <si>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</si>
  <si>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</si>
  <si>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</si>
  <si>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</si>
  <si>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</si>
  <si>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</si>
  <si>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</si>
  <si>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</si>
  <si>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</si>
  <si>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</si>
  <si>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</si>
  <si>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</si>
  <si>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</si>
  <si>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</si>
  <si>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</si>
  <si>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</si>
  <si>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</si>
  <si>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</si>
  <si>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</si>
  <si>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</si>
  <si>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</si>
  <si>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</si>
  <si>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</si>
  <si>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</si>
  <si>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</si>
  <si>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</si>
  <si>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</si>
  <si>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</si>
  <si>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</si>
  <si>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</si>
  <si>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</si>
  <si>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</si>
  <si>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</si>
  <si>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</si>
  <si>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</si>
  <si>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</si>
  <si>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</si>
  <si>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</si>
  <si>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</si>
  <si>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</si>
  <si>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</si>
  <si>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</si>
  <si>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</si>
  <si>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</si>
  <si>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</si>
  <si>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</si>
  <si>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</si>
  <si>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</si>
  <si>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</si>
  <si>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</si>
  <si>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</si>
  <si>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</si>
  <si>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</si>
  <si>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</si>
  <si>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</si>
  <si>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</si>
  <si>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</si>
  <si>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</si>
  <si>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</si>
  <si>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</si>
  <si>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</si>
  <si>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</si>
  <si>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</si>
  <si>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</si>
  <si>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</si>
  <si>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</si>
  <si>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</si>
  <si>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</si>
  <si>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</si>
  <si>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</si>
  <si>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</si>
  <si>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</si>
  <si>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</si>
  <si>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</si>
  <si>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</si>
  <si>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</si>
  <si>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</si>
  <si>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</si>
  <si>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</si>
  <si>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</si>
  <si>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</si>
  <si>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</si>
  <si>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</si>
  <si>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</si>
  <si>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</si>
  <si>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</si>
  <si>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</si>
  <si>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</si>
  <si>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</si>
  <si>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</si>
  <si>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</si>
  <si>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</si>
  <si>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</si>
  <si>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</si>
  <si>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</si>
  <si>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</si>
  <si>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</si>
  <si>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</si>
  <si>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</si>
  <si>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</si>
  <si>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</si>
  <si>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</si>
  <si>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</si>
  <si>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</si>
  <si>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</si>
  <si>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</si>
  <si>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</si>
  <si>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</si>
  <si>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</si>
  <si>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</si>
  <si>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</si>
  <si>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</si>
  <si>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</si>
  <si>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</si>
  <si>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</si>
  <si>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</si>
  <si>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</si>
  <si>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</si>
  <si>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</si>
  <si>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</si>
  <si>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</si>
  <si>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</si>
  <si>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</si>
  <si>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</si>
  <si>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</si>
  <si>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</si>
  <si>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</si>
  <si>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</si>
  <si>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</si>
  <si>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</si>
  <si>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</si>
  <si>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</si>
  <si>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</si>
  <si>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</si>
  <si>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</si>
  <si>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</si>
  <si>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</si>
  <si>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</si>
  <si>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</si>
  <si>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</si>
  <si>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</si>
  <si>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</si>
  <si>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</si>
  <si>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</si>
  <si>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</si>
  <si>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</si>
  <si>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</si>
  <si>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</si>
  <si>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</si>
  <si>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</si>
  <si>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</si>
  <si>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</si>
  <si>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</si>
  <si>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</si>
  <si>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</si>
  <si>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</si>
  <si>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</si>
  <si>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</si>
  <si>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</si>
  <si>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</si>
  <si>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</si>
  <si>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</si>
  <si>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</si>
  <si>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</si>
  <si>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</si>
  <si>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</si>
  <si>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</si>
  <si>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</si>
  <si>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</si>
  <si>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</si>
  <si>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</si>
  <si>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</si>
  <si>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</si>
  <si>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</si>
  <si>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</si>
  <si>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</si>
  <si>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</si>
  <si>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</si>
  <si>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</si>
  <si>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</si>
  <si>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</si>
  <si>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</si>
  <si>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</si>
  <si>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</si>
  <si>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</si>
  <si>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</si>
  <si>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</si>
  <si>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</si>
  <si>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</si>
  <si>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</si>
  <si>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</si>
  <si>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</si>
  <si>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</si>
  <si>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</si>
  <si>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</si>
  <si>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</si>
  <si>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</si>
  <si>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</si>
  <si>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</si>
  <si>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</si>
  <si>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</si>
  <si>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</si>
  <si>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</si>
  <si>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</si>
  <si>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</si>
  <si>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</si>
  <si>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</si>
  <si>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</si>
  <si>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</si>
  <si>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</si>
  <si>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</si>
  <si>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</si>
  <si>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</si>
  <si>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</si>
  <si>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</si>
  <si>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</si>
  <si>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</si>
  <si>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</si>
  <si>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</si>
  <si>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</si>
  <si>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</si>
  <si>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</si>
  <si>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</si>
  <si>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</si>
  <si>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</si>
  <si>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</si>
  <si>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</si>
  <si>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</si>
  <si>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</si>
  <si>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</si>
  <si>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</si>
  <si>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</si>
  <si>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</si>
  <si>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</si>
  <si>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</si>
  <si>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</si>
  <si>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</si>
  <si>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</si>
  <si>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</si>
  <si>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</si>
  <si>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</si>
  <si>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</si>
  <si>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</si>
  <si>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</si>
  <si>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</si>
  <si>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</si>
  <si>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</si>
  <si>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</si>
  <si>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</si>
  <si>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</si>
  <si>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</si>
  <si>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</si>
  <si>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</si>
  <si>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</si>
  <si>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</si>
  <si>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</si>
  <si>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</si>
  <si>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</si>
  <si>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</si>
  <si>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</si>
  <si>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</si>
  <si>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</si>
  <si>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</si>
  <si>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</si>
  <si>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</si>
  <si>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</si>
  <si>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</si>
  <si>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</si>
  <si>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</si>
  <si>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</si>
  <si>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</si>
  <si>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</si>
  <si>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</si>
  <si>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</si>
  <si>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</si>
  <si>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</si>
  <si>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</si>
  <si>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</si>
  <si>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</si>
  <si>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</si>
  <si>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</si>
  <si>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</si>
  <si>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</si>
  <si>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</si>
  <si>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</si>
  <si>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</si>
  <si>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</si>
  <si>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</si>
  <si>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</si>
  <si>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</si>
  <si>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</si>
  <si>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</si>
  <si>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</si>
  <si>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</si>
  <si>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</si>
  <si>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</si>
  <si>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</si>
  <si>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</si>
  <si>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</si>
  <si>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</si>
  <si>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</si>
  <si>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</si>
  <si>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</si>
  <si>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</si>
  <si>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</si>
  <si>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</si>
  <si>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</si>
  <si>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</si>
  <si>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</si>
  <si>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</si>
  <si>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</si>
  <si>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</si>
  <si>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</si>
  <si>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</si>
  <si>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</si>
  <si>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</si>
  <si>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</si>
  <si>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</si>
  <si>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</si>
  <si>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</si>
  <si>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</si>
  <si>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</si>
  <si>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</si>
  <si>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</si>
  <si>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</si>
  <si>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</si>
  <si>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</si>
  <si>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</si>
  <si>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</si>
  <si>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</si>
  <si>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</si>
  <si>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</si>
  <si>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</si>
  <si>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</si>
  <si>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</si>
  <si>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</si>
  <si>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</si>
  <si>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</si>
  <si>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</si>
  <si>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</si>
  <si>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</si>
  <si>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</si>
  <si>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</si>
  <si>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</si>
  <si>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</si>
  <si>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</si>
  <si>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</si>
  <si>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</si>
  <si>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</si>
  <si>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</si>
  <si>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</si>
  <si>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</si>
  <si>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</si>
  <si>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</si>
  <si>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</si>
  <si>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</si>
  <si>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</si>
  <si>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</si>
  <si>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</si>
  <si>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</si>
  <si>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</si>
  <si>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</si>
  <si>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</si>
  <si>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</si>
  <si>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</si>
  <si>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</si>
  <si>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</si>
  <si>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</si>
  <si>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</si>
  <si>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</si>
  <si>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</si>
  <si>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</si>
  <si>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</si>
  <si>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</si>
  <si>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</si>
  <si>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</si>
  <si>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</si>
  <si>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</si>
  <si>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</si>
  <si>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</si>
  <si>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</si>
  <si>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</si>
  <si>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</si>
  <si>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</si>
  <si>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</si>
  <si>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</si>
  <si>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</si>
  <si>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</si>
  <si>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</si>
  <si>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</si>
  <si>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</si>
  <si>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</si>
  <si>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</si>
  <si>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</si>
  <si>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</si>
  <si>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</si>
  <si>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</si>
  <si>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</si>
  <si>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</si>
  <si>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</si>
  <si>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</si>
  <si>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</si>
  <si>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</si>
  <si>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</si>
  <si>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</si>
  <si>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</si>
  <si>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</si>
  <si>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</si>
  <si>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</si>
  <si>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</si>
  <si>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</si>
  <si>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</si>
  <si>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</si>
  <si>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</si>
  <si>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</si>
  <si>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</si>
  <si>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</si>
  <si>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</si>
  <si>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</si>
  <si>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</si>
  <si>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</si>
  <si>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</si>
  <si>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</si>
  <si>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</si>
  <si>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</si>
  <si>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</si>
  <si>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</si>
  <si>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</si>
  <si>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</si>
  <si>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</si>
  <si>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</si>
  <si>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</si>
  <si>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</si>
  <si>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</si>
  <si>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</si>
  <si>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</si>
  <si>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</si>
  <si>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</si>
  <si>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</si>
  <si>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</si>
  <si>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</si>
  <si>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</si>
  <si>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</si>
  <si>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</si>
  <si>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</si>
  <si>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</si>
  <si>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</si>
  <si>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</si>
  <si>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</si>
  <si>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</si>
  <si>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</si>
  <si>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</si>
  <si>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</si>
  <si>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</si>
  <si>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</si>
  <si>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</si>
  <si>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</si>
  <si>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</si>
  <si>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</si>
  <si>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</si>
  <si>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</si>
  <si>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</si>
  <si>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</si>
  <si>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</si>
  <si>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</si>
  <si>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</si>
  <si>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</si>
  <si>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</si>
  <si>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</si>
  <si>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</si>
  <si>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</si>
  <si>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</si>
  <si>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</si>
  <si>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</si>
  <si>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</si>
  <si>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</si>
  <si>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</si>
  <si>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</si>
  <si>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</si>
  <si>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</si>
  <si>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</si>
  <si>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</si>
  <si>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</si>
  <si>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</si>
  <si>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</si>
  <si>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</si>
  <si>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</si>
  <si>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</si>
  <si>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</si>
  <si>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</si>
  <si>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</si>
  <si>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</si>
  <si>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</si>
  <si>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</si>
  <si>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</si>
  <si>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</si>
  <si>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</si>
  <si>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</si>
  <si>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</si>
  <si>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</si>
  <si>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</si>
  <si>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</si>
  <si>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</si>
  <si>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</si>
  <si>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</si>
  <si>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</si>
  <si>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</si>
  <si>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</si>
  <si>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</si>
  <si>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</si>
  <si>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</si>
  <si>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</si>
  <si>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</si>
  <si>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</si>
  <si>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</si>
  <si>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</si>
  <si>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</si>
  <si>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</si>
  <si>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</si>
  <si>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</si>
  <si>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</si>
  <si>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</si>
  <si>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</si>
  <si>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</si>
  <si>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</si>
  <si>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</si>
  <si>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</si>
  <si>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</si>
  <si>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</si>
  <si>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</si>
  <si>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</si>
  <si>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</si>
  <si>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</si>
  <si>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</si>
  <si>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</si>
  <si>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</si>
  <si>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</si>
  <si>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</si>
  <si>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</si>
  <si>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</si>
  <si>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</si>
  <si>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</si>
  <si>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</si>
  <si>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</si>
  <si>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</si>
  <si>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</si>
  <si>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</si>
  <si>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</si>
  <si>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</si>
  <si>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</si>
  <si>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</si>
  <si>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</si>
  <si>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</si>
  <si>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</si>
  <si>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</si>
  <si>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</si>
  <si>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</si>
  <si>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</si>
  <si>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</si>
  <si>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</si>
  <si>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</si>
  <si>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</si>
  <si>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</si>
  <si>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</si>
  <si>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</si>
  <si>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</si>
  <si>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</si>
  <si>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</si>
  <si>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</si>
  <si>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</si>
  <si>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</si>
  <si>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</si>
  <si>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</si>
  <si>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</si>
  <si>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</si>
  <si>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</si>
  <si>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</si>
  <si>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</si>
  <si>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</si>
  <si>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</si>
  <si>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</si>
  <si>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</si>
  <si>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</si>
  <si>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</si>
  <si>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</si>
  <si>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</si>
  <si>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</si>
  <si>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</si>
  <si>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</si>
  <si>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</si>
  <si>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</si>
  <si>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</si>
  <si>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</si>
  <si>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</si>
  <si>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</si>
  <si>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</si>
  <si>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</si>
  <si>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</si>
  <si>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</si>
  <si>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</si>
  <si>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</si>
  <si>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</si>
  <si>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</si>
  <si>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</si>
  <si>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</si>
  <si>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</si>
  <si>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</si>
  <si>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</si>
  <si>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</si>
  <si>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</si>
  <si>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</si>
  <si>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</si>
  <si>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</si>
  <si>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</si>
  <si>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</si>
  <si>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</si>
  <si>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</si>
  <si>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</si>
  <si>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</si>
  <si>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</si>
  <si>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</si>
  <si>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</si>
  <si>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</si>
  <si>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</si>
  <si>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</si>
  <si>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</si>
  <si>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</si>
  <si>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</si>
  <si>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</si>
  <si>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</si>
  <si>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</si>
  <si>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</si>
  <si>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</si>
  <si>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</si>
  <si>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</si>
  <si>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</si>
  <si>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</si>
  <si>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</si>
  <si>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</si>
  <si>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</si>
  <si>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</si>
  <si>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</si>
  <si>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</si>
  <si>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</si>
  <si>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</si>
  <si>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</si>
  <si>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</si>
  <si>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</si>
  <si>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</si>
  <si>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</si>
  <si>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</si>
  <si>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</si>
  <si>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</si>
  <si>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</si>
  <si>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</si>
  <si>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</si>
  <si>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</si>
  <si>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</si>
  <si>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</si>
  <si>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</si>
  <si>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</si>
  <si>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</si>
  <si>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</si>
  <si>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</si>
  <si>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</si>
  <si>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</si>
  <si>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</si>
  <si>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</si>
  <si>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</si>
  <si>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</si>
  <si>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</si>
  <si>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</si>
  <si>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</si>
  <si>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</si>
  <si>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</si>
  <si>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</si>
  <si>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</si>
  <si>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</si>
  <si>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</si>
  <si>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</si>
  <si>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</si>
  <si>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</si>
  <si>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</si>
  <si>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</si>
  <si>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</si>
  <si>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</si>
  <si>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</si>
  <si>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</si>
  <si>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</si>
  <si>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</si>
  <si>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</si>
  <si>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</si>
  <si>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</si>
  <si>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</si>
  <si>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</si>
  <si>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</si>
  <si>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</si>
  <si>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</si>
  <si>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</si>
  <si>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</si>
  <si>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</si>
  <si>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</si>
  <si>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</si>
  <si>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</si>
  <si>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</si>
  <si>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</si>
  <si>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</si>
  <si>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</si>
  <si>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</si>
  <si>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</si>
  <si>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</si>
  <si>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</si>
  <si>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</si>
  <si>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</si>
  <si>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</si>
  <si>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</si>
  <si>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</si>
  <si>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</si>
  <si>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</si>
  <si>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</si>
  <si>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</si>
  <si>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</si>
  <si>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</si>
  <si>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</si>
  <si>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</si>
  <si>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</si>
  <si>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</si>
  <si>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</si>
  <si>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</si>
  <si>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</si>
  <si>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</si>
  <si>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</si>
  <si>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</si>
  <si>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</si>
  <si>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</si>
  <si>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</si>
  <si>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</si>
  <si>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</si>
  <si>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</si>
  <si>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</si>
  <si>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</si>
  <si>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</si>
  <si>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</si>
  <si>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</si>
  <si>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</si>
  <si>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</si>
  <si>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</si>
  <si>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</si>
  <si>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</si>
  <si>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</si>
  <si>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</si>
  <si>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</si>
  <si>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</si>
  <si>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</si>
  <si>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</si>
  <si>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</si>
  <si>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</si>
  <si>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</si>
  <si>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</si>
  <si>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</si>
  <si>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</si>
  <si>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</si>
  <si>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</si>
  <si>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</si>
  <si>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</si>
  <si>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</si>
  <si>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</si>
  <si>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</si>
  <si>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</si>
  <si>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</si>
  <si>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</si>
  <si>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</si>
  <si>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</si>
  <si>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</si>
  <si>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</si>
  <si>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</si>
  <si>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</si>
  <si>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</si>
  <si>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</si>
  <si>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</si>
  <si>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</si>
  <si>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</si>
  <si>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</si>
  <si>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</si>
  <si>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</si>
  <si>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</si>
  <si>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</si>
  <si>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</si>
  <si>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</si>
  <si>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</si>
  <si>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</si>
  <si>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</si>
  <si>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</si>
  <si>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</si>
  <si>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</si>
  <si>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</si>
  <si>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</si>
  <si>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</si>
  <si>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</si>
  <si>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</si>
  <si>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</si>
  <si>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</si>
  <si>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</si>
  <si>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</si>
  <si>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</si>
  <si>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</si>
  <si>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</si>
  <si>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</si>
  <si>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</si>
  <si>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</si>
  <si>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</si>
  <si>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</si>
  <si>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</si>
  <si>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</si>
  <si>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</si>
  <si>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</si>
  <si>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</si>
  <si>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</si>
  <si>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</si>
  <si>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</si>
  <si>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</si>
  <si>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</si>
  <si>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</si>
  <si>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</si>
  <si>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</si>
  <si>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</si>
  <si>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</si>
  <si>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</si>
  <si>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</si>
  <si>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</si>
  <si>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</si>
  <si>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</si>
  <si>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</si>
  <si>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</si>
  <si>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</si>
  <si>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</si>
  <si>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</si>
  <si>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</si>
  <si>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</si>
  <si>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</si>
  <si>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</si>
  <si>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</si>
  <si>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</si>
  <si>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</si>
  <si>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</si>
  <si>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</si>
  <si>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</si>
  <si>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</si>
  <si>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</si>
  <si>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</si>
  <si>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</si>
  <si>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</si>
  <si>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</si>
  <si>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</si>
  <si>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</si>
  <si>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</si>
  <si>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</si>
  <si>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</si>
  <si>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</si>
  <si>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</si>
  <si>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</si>
  <si>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</si>
  <si>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</si>
  <si>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</si>
  <si>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</si>
  <si>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</si>
  <si>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</si>
  <si>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</si>
  <si>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</si>
  <si>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</si>
  <si>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</si>
  <si>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</si>
  <si>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</si>
  <si>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</si>
  <si>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</si>
  <si>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</si>
  <si>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</si>
  <si>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</si>
  <si>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</si>
  <si>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</si>
  <si>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</si>
  <si>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</si>
  <si>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</si>
  <si>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</si>
  <si>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</si>
  <si>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</si>
  <si>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</si>
  <si>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</si>
  <si>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</si>
  <si>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</si>
  <si>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</si>
  <si>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</si>
  <si>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</si>
  <si>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</si>
  <si>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</si>
  <si>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</si>
  <si>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</si>
  <si>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</si>
  <si>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</si>
  <si>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</si>
  <si>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</si>
  <si>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</si>
  <si>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</si>
  <si>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</si>
  <si>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</si>
  <si>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</si>
  <si>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</si>
  <si>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</si>
  <si>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</si>
  <si>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</si>
  <si>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</si>
  <si>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</si>
  <si>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</si>
  <si>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</si>
  <si>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</si>
  <si>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</si>
  <si>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</si>
  <si>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</si>
  <si>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</si>
  <si>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</si>
  <si>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</si>
  <si>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</si>
  <si>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</si>
  <si>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</si>
  <si>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</si>
  <si>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</si>
  <si>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</si>
  <si>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</si>
  <si>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</si>
  <si>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</si>
  <si>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</si>
  <si>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</si>
  <si>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</si>
  <si>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</si>
  <si>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</si>
  <si>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</si>
  <si>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</si>
  <si>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</si>
  <si>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</si>
  <si>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</si>
  <si>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</si>
  <si>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</si>
  <si>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</si>
  <si>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</si>
  <si>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</si>
  <si>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</si>
  <si>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</si>
  <si>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</si>
  <si>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</si>
  <si>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</si>
  <si>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</si>
  <si>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</si>
  <si>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</si>
  <si>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</si>
  <si>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</si>
  <si>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</si>
  <si>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</si>
  <si>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</si>
  <si>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</si>
  <si>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</si>
  <si>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</si>
  <si>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</si>
  <si>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</si>
  <si>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</si>
  <si>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</si>
  <si>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</si>
  <si>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</si>
  <si>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</si>
  <si>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</si>
  <si>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</si>
  <si>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</si>
  <si>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</si>
  <si>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</si>
  <si>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</si>
  <si>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</si>
  <si>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</si>
  <si>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</si>
  <si>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</si>
  <si>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</si>
  <si>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</si>
  <si>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</si>
  <si>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</si>
  <si>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</si>
  <si>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</si>
  <si>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</si>
  <si>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</si>
  <si>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</si>
  <si>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</si>
  <si>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</si>
  <si>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</si>
  <si>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</si>
  <si>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</si>
  <si>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</si>
  <si>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</si>
  <si>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</si>
  <si>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</si>
  <si>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</si>
  <si>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</si>
  <si>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</si>
  <si>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</si>
  <si>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</si>
  <si>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</si>
  <si>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</si>
  <si>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</si>
  <si>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</si>
  <si>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</si>
  <si>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</si>
  <si>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</si>
  <si>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</si>
  <si>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</si>
  <si>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</si>
  <si>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</si>
  <si>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</si>
  <si>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</si>
  <si>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</si>
  <si>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</si>
  <si>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</si>
  <si>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</si>
  <si>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</si>
  <si>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</si>
  <si>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</si>
  <si>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</si>
  <si>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</si>
  <si>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</si>
  <si>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</si>
  <si>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</si>
  <si>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</si>
  <si>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</si>
  <si>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</si>
  <si>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</si>
  <si>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</si>
  <si>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</si>
  <si>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</si>
  <si>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</si>
  <si>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</si>
  <si>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</si>
  <si>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</si>
  <si>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</si>
  <si>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</si>
  <si>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</si>
  <si>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</si>
  <si>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</si>
  <si>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</si>
  <si>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</si>
  <si>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</si>
  <si>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</si>
  <si>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</si>
  <si>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</si>
  <si>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</si>
  <si>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</si>
  <si>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</si>
  <si>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</si>
  <si>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</si>
  <si>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</si>
  <si>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</si>
  <si>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</si>
  <si>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</si>
  <si>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</si>
  <si>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</si>
  <si>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</si>
  <si>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</si>
  <si>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</si>
  <si>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</si>
  <si>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</si>
  <si>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</si>
  <si>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</si>
  <si>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</si>
  <si>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</si>
  <si>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</si>
  <si>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</si>
  <si>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</si>
  <si>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</si>
  <si>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</si>
  <si>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</si>
  <si>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</si>
  <si>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</si>
  <si>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</si>
  <si>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</si>
  <si>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</si>
  <si>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</si>
  <si>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</si>
  <si>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</si>
  <si>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</si>
  <si>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</si>
  <si>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</si>
  <si>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</si>
  <si>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</si>
  <si>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</si>
  <si>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</si>
  <si>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</si>
  <si>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</si>
  <si>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</si>
  <si>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</si>
  <si>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</si>
  <si>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</si>
  <si>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</si>
  <si>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</si>
  <si>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</si>
  <si>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</si>
  <si>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</si>
  <si>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</si>
  <si>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</si>
  <si>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</si>
  <si>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</si>
  <si>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</si>
  <si>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</si>
  <si>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</si>
  <si>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</si>
  <si>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</si>
  <si>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</si>
  <si>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</si>
  <si>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</si>
  <si>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</si>
  <si>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</si>
  <si>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</si>
  <si>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</si>
  <si>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</si>
  <si>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</si>
  <si>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</si>
  <si>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</si>
  <si>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</si>
  <si>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</si>
  <si>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</si>
  <si>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</si>
  <si>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</si>
  <si>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</si>
  <si>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</si>
  <si>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</si>
  <si>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</si>
  <si>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</si>
  <si>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</si>
  <si>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</si>
  <si>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</si>
  <si>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</si>
  <si>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</si>
  <si>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</si>
  <si>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</si>
  <si>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</si>
  <si>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</si>
  <si>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</si>
  <si>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</si>
  <si>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</si>
  <si>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</si>
  <si>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</si>
  <si>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</si>
  <si>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</si>
  <si>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</si>
  <si>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</si>
  <si>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</si>
  <si>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</si>
  <si>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</si>
  <si>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</si>
  <si>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</si>
  <si>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</si>
  <si>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</si>
  <si>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</si>
  <si>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</si>
  <si>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</si>
  <si>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</si>
  <si>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</si>
  <si>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</si>
  <si>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</si>
  <si>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</si>
  <si>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</si>
  <si>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</si>
  <si>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</si>
  <si>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</si>
  <si>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</si>
  <si>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</si>
  <si>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</si>
  <si>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</si>
  <si>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</si>
  <si>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</si>
  <si>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</si>
  <si>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</si>
  <si>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</si>
  <si>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</si>
  <si>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</si>
  <si>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</si>
  <si>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</si>
  <si>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</si>
  <si>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</si>
  <si>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</si>
  <si>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</si>
  <si>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</si>
  <si>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</si>
  <si>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</si>
  <si>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</si>
  <si>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</si>
  <si>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</si>
  <si>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</si>
  <si>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</si>
  <si>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</si>
  <si>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</si>
  <si>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</si>
  <si>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</si>
  <si>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</si>
  <si>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</si>
  <si>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</si>
  <si>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</si>
  <si>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</si>
  <si>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</si>
  <si>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</si>
  <si>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</si>
  <si>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</si>
  <si>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</si>
  <si>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</si>
  <si>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</si>
  <si>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</si>
  <si>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</si>
  <si>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</si>
  <si>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</si>
  <si>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</si>
  <si>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</si>
  <si>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</si>
  <si>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</si>
  <si>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</si>
  <si>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</si>
  <si>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</si>
  <si>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</si>
  <si>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</si>
  <si>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</si>
  <si>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</si>
  <si>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</si>
  <si>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</si>
  <si>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</si>
  <si>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</si>
  <si>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</si>
  <si>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</si>
  <si>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</si>
  <si>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</si>
  <si>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</si>
  <si>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</si>
  <si>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</si>
  <si>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</si>
  <si>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</si>
  <si>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</si>
  <si>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</si>
  <si>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</si>
  <si>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</si>
  <si>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</si>
  <si>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</si>
  <si>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</si>
  <si>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</si>
  <si>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</si>
  <si>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</si>
  <si>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</si>
  <si>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</si>
  <si>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</si>
  <si>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</si>
  <si>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</si>
  <si>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</si>
  <si>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</si>
  <si>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</si>
  <si>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</si>
  <si>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</si>
  <si>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</si>
  <si>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</si>
  <si>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</si>
  <si>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</si>
  <si>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</si>
  <si>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</si>
  <si>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</si>
  <si>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</si>
  <si>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</si>
  <si>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</si>
  <si>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</si>
  <si>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</si>
  <si>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</si>
  <si>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</si>
  <si>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</si>
  <si>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</si>
  <si>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</si>
  <si>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</si>
  <si>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</si>
  <si>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</si>
  <si>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</si>
  <si>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</si>
  <si>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</si>
  <si>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</si>
  <si>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</si>
  <si>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</si>
  <si>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</si>
  <si>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</si>
  <si>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</si>
  <si>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</si>
  <si>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</si>
  <si>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</si>
  <si>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</si>
  <si>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</si>
  <si>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</si>
  <si>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</si>
  <si>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</si>
  <si>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</si>
  <si>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</si>
  <si>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</si>
  <si>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</si>
  <si>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</si>
  <si>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</si>
  <si>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</si>
  <si>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</si>
  <si>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</si>
  <si>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</si>
  <si>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</si>
  <si>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</si>
  <si>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</si>
  <si>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</si>
  <si>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</si>
  <si>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</si>
  <si>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</si>
  <si>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</si>
  <si>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</si>
  <si>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</si>
  <si>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</si>
  <si>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</si>
  <si>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</si>
  <si>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</si>
  <si>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</si>
  <si>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</si>
  <si>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</si>
  <si>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</si>
  <si>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</si>
  <si>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</si>
  <si>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</si>
  <si>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</si>
  <si>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</si>
  <si>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</si>
  <si>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</si>
  <si>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</si>
  <si>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</si>
  <si>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</si>
  <si>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</si>
  <si>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</si>
  <si>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</si>
  <si>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</si>
  <si>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</si>
  <si>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</si>
  <si>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</si>
  <si>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</si>
  <si>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</si>
  <si>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</si>
  <si>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</si>
  <si>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</si>
  <si>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</si>
  <si>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</si>
  <si>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</si>
  <si>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</si>
  <si>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</si>
  <si>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</si>
  <si>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</si>
  <si>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</si>
  <si>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</si>
  <si>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</si>
  <si>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</si>
  <si>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</si>
  <si>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</si>
  <si>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</si>
  <si>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</si>
  <si>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</si>
  <si>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</si>
  <si>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</si>
  <si>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</si>
  <si>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</si>
  <si>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</si>
  <si>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</si>
  <si>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</si>
  <si>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</si>
  <si>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</si>
  <si>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</si>
  <si>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</si>
  <si>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</si>
  <si>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</si>
  <si>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</si>
  <si>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</si>
  <si>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</si>
  <si>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</si>
  <si>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</si>
  <si>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</si>
  <si>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</si>
  <si>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</si>
  <si>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</si>
  <si>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</si>
  <si>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</si>
  <si>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</si>
  <si>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</si>
  <si>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</si>
  <si>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</si>
  <si>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</si>
  <si>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</si>
  <si>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</si>
  <si>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</si>
  <si>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</si>
  <si>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</si>
  <si>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</si>
  <si>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</si>
  <si>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</si>
  <si>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</si>
  <si>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</si>
  <si>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</si>
  <si>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</si>
  <si>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</si>
  <si>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</si>
  <si>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</si>
  <si>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</si>
  <si>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</si>
  <si>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</si>
  <si>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</si>
  <si>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</si>
  <si>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</si>
  <si>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</si>
  <si>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</si>
  <si>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</si>
  <si>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</si>
  <si>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</si>
  <si>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</si>
  <si>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</si>
  <si>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</si>
  <si>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</si>
  <si>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</si>
  <si>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</si>
  <si>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</si>
  <si>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</si>
  <si>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</si>
  <si>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</si>
  <si>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</si>
  <si>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</si>
  <si>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</si>
  <si>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</si>
  <si>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</si>
  <si>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</si>
  <si>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</si>
  <si>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</si>
  <si>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</si>
  <si>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</si>
  <si>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</si>
  <si>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</si>
  <si>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</si>
  <si>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</si>
  <si>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</si>
  <si>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</si>
  <si>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</si>
  <si>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</si>
  <si>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</si>
  <si>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</si>
  <si>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</si>
  <si>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</si>
  <si>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</si>
  <si>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</si>
  <si>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</si>
  <si>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</si>
  <si>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</si>
  <si>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</si>
  <si>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</si>
  <si>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</si>
  <si>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</si>
  <si>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</si>
  <si>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</si>
  <si>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</si>
  <si>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</si>
  <si>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</si>
  <si>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</si>
  <si>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</si>
  <si>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</si>
  <si>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</si>
  <si>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</si>
  <si>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</si>
  <si>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</si>
  <si>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</si>
  <si>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</si>
  <si>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</si>
  <si>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</si>
  <si>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</si>
  <si>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</si>
  <si>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</si>
  <si>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</si>
  <si>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</si>
  <si>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</si>
  <si>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</si>
  <si>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</si>
  <si>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</si>
  <si>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</si>
  <si>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</si>
  <si>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</si>
  <si>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</si>
  <si>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</si>
  <si>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</si>
  <si>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</si>
  <si>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</si>
  <si>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</si>
  <si>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</si>
  <si>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</si>
  <si>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</si>
  <si>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</si>
  <si>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</si>
  <si>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</si>
  <si>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</si>
  <si>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</si>
  <si>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</si>
  <si>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</si>
  <si>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</si>
  <si>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</si>
  <si>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</si>
  <si>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</si>
  <si>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</si>
  <si>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</si>
  <si>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</si>
  <si>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</si>
  <si>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</si>
  <si>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</si>
  <si>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</si>
  <si>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</si>
  <si>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</si>
  <si>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</si>
  <si>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</si>
  <si>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</si>
  <si>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</si>
  <si>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</si>
  <si>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</si>
  <si>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</si>
  <si>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</si>
  <si>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</si>
  <si>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</si>
  <si>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</si>
  <si>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</si>
  <si>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</si>
  <si>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</si>
  <si>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</si>
  <si>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</si>
  <si>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</si>
  <si>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</si>
  <si>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</si>
  <si>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</si>
  <si>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</si>
  <si>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</si>
  <si>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</si>
  <si>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</si>
  <si>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</si>
  <si>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</si>
  <si>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</si>
  <si>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</si>
  <si>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</si>
  <si>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</si>
  <si>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</si>
  <si>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</si>
  <si>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</si>
  <si>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</si>
  <si>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</si>
  <si>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</si>
  <si>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</si>
  <si>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</si>
  <si>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</si>
  <si>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</si>
  <si>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</si>
  <si>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</si>
  <si>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</si>
  <si>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</si>
  <si>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</si>
  <si>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</si>
  <si>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</si>
  <si>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</si>
  <si>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</si>
  <si>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</si>
  <si>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</si>
  <si>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</si>
  <si>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</si>
  <si>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</si>
  <si>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</si>
  <si>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</si>
  <si>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</si>
  <si>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</si>
  <si>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</si>
  <si>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</si>
  <si>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</si>
  <si>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</si>
  <si>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</si>
  <si>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</si>
  <si>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</si>
  <si>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</si>
  <si>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</si>
  <si>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</si>
  <si>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</si>
  <si>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</si>
  <si>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</si>
  <si>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</si>
  <si>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</si>
  <si>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</si>
  <si>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</si>
  <si>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</si>
  <si>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</si>
  <si>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</si>
  <si>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</si>
  <si>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</si>
  <si>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</si>
  <si>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</si>
  <si>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</si>
  <si>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</si>
  <si>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</si>
  <si>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</si>
  <si>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</si>
  <si>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</si>
  <si>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</si>
  <si>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</si>
  <si>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</si>
  <si>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</si>
  <si>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</si>
  <si>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</si>
  <si>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</si>
  <si>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</si>
  <si>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</si>
  <si>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</si>
  <si>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</si>
  <si>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</si>
  <si>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</si>
  <si>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</si>
  <si>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</si>
  <si>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</si>
  <si>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</si>
  <si>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</si>
  <si>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</si>
  <si>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</si>
  <si>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</si>
  <si>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</si>
  <si>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</si>
  <si>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</si>
  <si>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</si>
  <si>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</si>
  <si>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</si>
  <si>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</si>
  <si>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</si>
  <si>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</si>
  <si>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</si>
  <si>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</si>
  <si>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</si>
  <si>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</si>
  <si>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</si>
  <si>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</si>
  <si>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</si>
  <si>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</si>
  <si>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</si>
  <si>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</si>
  <si>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</si>
  <si>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</si>
  <si>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</si>
  <si>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</si>
  <si>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</si>
  <si>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</si>
  <si>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</si>
  <si>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</si>
  <si>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</si>
  <si>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</si>
  <si>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</si>
  <si>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</si>
  <si>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</si>
  <si>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</si>
  <si>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</si>
  <si>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</si>
  <si>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</si>
  <si>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</si>
  <si>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</si>
  <si>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</si>
  <si>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</si>
  <si>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</si>
  <si>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</si>
  <si>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</si>
  <si>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</si>
  <si>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</si>
  <si>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</si>
  <si>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</si>
  <si>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</si>
  <si>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</si>
  <si>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</si>
  <si>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</si>
  <si>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</si>
  <si>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</si>
  <si>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</si>
  <si>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</si>
  <si>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</si>
  <si>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</si>
  <si>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</si>
  <si>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</si>
  <si>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</si>
  <si>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</si>
  <si>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</si>
  <si>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</si>
  <si>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</si>
  <si>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</si>
  <si>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</si>
  <si>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</si>
  <si>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</si>
  <si>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</si>
  <si>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</si>
  <si>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</si>
  <si>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</si>
  <si>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</si>
  <si>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</si>
  <si>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</si>
  <si>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</si>
  <si>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</si>
  <si>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</si>
  <si>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</si>
  <si>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</si>
  <si>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</si>
  <si>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</si>
  <si>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</si>
  <si>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</si>
  <si>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</si>
  <si>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</si>
  <si>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</si>
  <si>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</si>
  <si>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</si>
  <si>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</si>
  <si>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</si>
  <si>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</si>
  <si>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</si>
  <si>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</si>
  <si>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</si>
  <si>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</si>
  <si>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</si>
  <si>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</si>
  <si>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</si>
  <si>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</si>
  <si>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</si>
  <si>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</si>
  <si>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</si>
  <si>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</si>
  <si>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</si>
  <si>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</si>
  <si>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</si>
  <si>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</si>
  <si>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</si>
  <si>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</si>
  <si>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</si>
  <si>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</si>
  <si>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</si>
  <si>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</si>
  <si>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</si>
  <si>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</si>
  <si>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</si>
  <si>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</si>
  <si>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</si>
  <si>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</si>
  <si>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</si>
  <si>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</si>
  <si>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</si>
  <si>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</si>
  <si>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</si>
  <si>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</si>
  <si>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</si>
  <si>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</si>
  <si>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</si>
  <si>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</si>
  <si>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</si>
  <si>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</si>
  <si>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</si>
  <si>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</si>
  <si>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</si>
  <si>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</si>
  <si>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</si>
  <si>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</si>
  <si>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</si>
  <si>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</si>
  <si>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</si>
  <si>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</si>
  <si>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</si>
  <si>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</si>
  <si>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</si>
  <si>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</si>
  <si>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</si>
  <si>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</si>
  <si>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</si>
  <si>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</si>
  <si>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</si>
  <si>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</si>
  <si>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</si>
  <si>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</si>
  <si>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</si>
  <si>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</si>
  <si>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</si>
  <si>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</si>
  <si>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</si>
  <si>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</si>
  <si>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</si>
  <si>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</si>
  <si>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</si>
  <si>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</si>
  <si>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</si>
  <si>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</si>
  <si>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</si>
  <si>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</si>
  <si>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</si>
  <si>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</si>
  <si>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</si>
  <si>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</si>
  <si>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</si>
  <si>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</si>
  <si>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</si>
  <si>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</si>
  <si>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</si>
  <si>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</si>
  <si>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</si>
  <si>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</si>
  <si>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</si>
  <si>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</si>
  <si>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</si>
  <si>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</si>
  <si>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</si>
  <si>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</si>
  <si>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</si>
  <si>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</si>
  <si>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</si>
  <si>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</si>
  <si>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</si>
  <si>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</si>
  <si>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</si>
  <si>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</si>
  <si>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</si>
  <si>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</si>
  <si>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</si>
  <si>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</si>
  <si>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</si>
  <si>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</si>
  <si>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</si>
  <si>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</si>
  <si>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</si>
  <si>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</si>
  <si>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</si>
  <si>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</si>
  <si>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</si>
  <si>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</si>
  <si>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</si>
  <si>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</si>
  <si>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</si>
  <si>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</si>
  <si>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</si>
  <si>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</si>
  <si>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</si>
  <si>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</si>
  <si>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</si>
  <si>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</si>
  <si>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</si>
  <si>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</si>
  <si>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</si>
  <si>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</si>
  <si>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</si>
  <si>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</si>
  <si>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</si>
  <si>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</si>
  <si>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</si>
  <si>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</si>
  <si>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</si>
  <si>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</si>
  <si>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</si>
  <si>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</si>
  <si>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</si>
  <si>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</si>
  <si>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</si>
  <si>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</si>
  <si>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</si>
  <si>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</si>
  <si>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</si>
  <si>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</si>
  <si>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</si>
  <si>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</si>
  <si>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</si>
  <si>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</si>
  <si>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</si>
  <si>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</si>
  <si>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</si>
  <si>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</si>
  <si>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</si>
  <si>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</si>
  <si>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</si>
  <si>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</si>
  <si>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</si>
  <si>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</si>
  <si>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</si>
  <si>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</si>
  <si>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</si>
  <si>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</si>
  <si>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</si>
  <si>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</si>
  <si>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</si>
  <si>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</si>
  <si>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</si>
  <si>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</si>
  <si>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</si>
  <si>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</si>
  <si>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</si>
  <si>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</si>
  <si>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</si>
  <si>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</si>
  <si>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</si>
  <si>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</si>
  <si>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</si>
  <si>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</si>
  <si>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</si>
  <si>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</si>
  <si>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</si>
  <si>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</si>
  <si>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</si>
  <si>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</si>
  <si>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</si>
  <si>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</si>
  <si>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</si>
  <si>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</si>
  <si>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</si>
  <si>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</si>
  <si>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</si>
  <si>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</si>
  <si>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</si>
  <si>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</si>
  <si>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</si>
  <si>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</si>
  <si>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</si>
  <si>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</si>
  <si>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</si>
  <si>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</si>
  <si>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</si>
  <si>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</si>
  <si>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</si>
  <si>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</si>
  <si>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</si>
  <si>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</si>
  <si>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</si>
  <si>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</si>
  <si>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</si>
  <si>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</si>
  <si>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</si>
  <si>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</si>
  <si>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</si>
  <si>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</si>
  <si>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</si>
  <si>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</si>
  <si>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</si>
  <si>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</si>
  <si>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</si>
  <si>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</si>
  <si>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</si>
  <si>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</si>
  <si>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</si>
  <si>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</si>
  <si>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</si>
  <si>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</si>
  <si>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</si>
  <si>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</si>
  <si>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</si>
  <si>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</si>
  <si>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</si>
  <si>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</si>
  <si>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</si>
  <si>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</si>
  <si>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</si>
  <si>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</si>
  <si>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</si>
  <si>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</si>
  <si>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</si>
  <si>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</si>
  <si>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</si>
  <si>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</si>
  <si>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</si>
  <si>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</si>
  <si>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</si>
  <si>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</si>
  <si>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</si>
  <si>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</si>
  <si>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</si>
  <si>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</si>
  <si>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</si>
  <si>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</si>
  <si>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</si>
  <si>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</si>
  <si>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</si>
  <si>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</si>
  <si>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</si>
  <si>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</si>
  <si>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</si>
  <si>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</si>
  <si>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</si>
  <si>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</si>
  <si>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</si>
  <si>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</si>
  <si>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</si>
  <si>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</si>
  <si>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</si>
  <si>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</si>
  <si>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</si>
  <si>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</si>
  <si>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</si>
  <si>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</si>
  <si>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</si>
  <si>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</si>
  <si>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</si>
  <si>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</si>
  <si>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</si>
  <si>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</si>
  <si>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</si>
  <si>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</si>
  <si>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</si>
  <si>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</si>
  <si>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</si>
  <si>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</si>
  <si>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</si>
  <si>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</si>
  <si>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</si>
  <si>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</si>
  <si>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</si>
  <si>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</si>
  <si>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</si>
  <si>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</si>
  <si>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</si>
  <si>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</si>
  <si>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</si>
  <si>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</si>
  <si>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</si>
  <si>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</si>
  <si>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</si>
  <si>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</si>
  <si>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</si>
  <si>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</si>
  <si>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</si>
  <si>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</si>
  <si>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</si>
  <si>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</si>
  <si>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</si>
  <si>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</si>
  <si>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</si>
  <si>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</si>
  <si>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</si>
  <si>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</si>
  <si>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</si>
  <si>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</si>
  <si>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</si>
  <si>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</si>
  <si>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</si>
  <si>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</si>
  <si>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</si>
  <si>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</si>
  <si>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</si>
  <si>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</si>
  <si>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</si>
  <si>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</si>
  <si>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</si>
  <si>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</si>
  <si>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</si>
  <si>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</si>
  <si>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</si>
  <si>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</si>
  <si>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</si>
  <si>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</si>
  <si>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</si>
  <si>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</si>
  <si>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</si>
  <si>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</si>
  <si>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</si>
  <si>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</si>
  <si>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</si>
  <si>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</si>
  <si>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</si>
  <si>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</si>
  <si>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</si>
  <si>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</si>
  <si>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</si>
  <si>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</si>
  <si>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</si>
  <si>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</si>
  <si>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</si>
  <si>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</si>
  <si>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</si>
  <si>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</si>
  <si>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</si>
  <si>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</si>
  <si>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</si>
  <si>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</si>
  <si>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</si>
  <si>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</si>
  <si>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</si>
  <si>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</si>
  <si>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</si>
  <si>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</si>
  <si>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</si>
  <si>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</si>
  <si>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</si>
  <si>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</si>
  <si>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</si>
  <si>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</si>
  <si>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</si>
  <si>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</si>
  <si>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</si>
  <si>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</si>
  <si>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</si>
  <si>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</si>
  <si>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</si>
  <si>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</si>
  <si>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</si>
  <si>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</si>
  <si>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</si>
  <si>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</si>
  <si>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</si>
  <si>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</si>
  <si>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</si>
  <si>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</si>
  <si>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</si>
  <si>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</si>
  <si>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</si>
  <si>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</si>
  <si>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</si>
  <si>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</si>
  <si>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</si>
  <si>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</si>
  <si>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</si>
  <si>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</si>
  <si>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</si>
  <si>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</si>
  <si>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</si>
  <si>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</si>
  <si>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</si>
  <si>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</si>
  <si>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</si>
  <si>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</si>
  <si>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</si>
  <si>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</si>
  <si>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</si>
  <si>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</si>
  <si>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</si>
  <si>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</si>
  <si>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</si>
  <si>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</si>
  <si>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</si>
  <si>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</si>
  <si>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</si>
  <si>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</si>
  <si>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</si>
  <si>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</si>
  <si>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</si>
  <si>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</si>
  <si>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</si>
  <si>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</si>
  <si>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</si>
  <si>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</si>
  <si>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</si>
  <si>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</si>
  <si>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</si>
  <si>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</si>
  <si>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</si>
  <si>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</si>
  <si>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</si>
  <si>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</si>
  <si>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</si>
  <si>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</si>
  <si>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</si>
  <si>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</si>
  <si>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</si>
  <si>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</si>
  <si>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</si>
  <si>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</si>
  <si>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</si>
  <si>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</si>
  <si>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</si>
  <si>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</si>
  <si>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</si>
  <si>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</si>
  <si>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</si>
  <si>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</si>
  <si>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</si>
  <si>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</si>
  <si>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</si>
  <si>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</si>
  <si>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</si>
  <si>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</si>
  <si>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</si>
  <si>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</si>
  <si>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</si>
  <si>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</si>
  <si>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</si>
  <si>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</si>
  <si>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</si>
  <si>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</si>
  <si>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</si>
  <si>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</si>
  <si>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</si>
  <si>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</si>
  <si>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</si>
  <si>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technique, dsl composition</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</si>
  <si>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</si>
  <si>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</si>
  <si>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</si>
  <si>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</si>
  <si>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</si>
  <si>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</si>
  <si>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</si>
  <si>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</si>
  <si>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</si>
  <si>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</si>
  <si>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embedde dsl creation</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</si>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</sst>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0" fontId="0" fillId="0" borderId="1" xfId="0" applyFont="1" applyBorder="1" applyAlignment="1">
      <alignment wrapText="1"/>
    </xf>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acheField>
    <cacheField name="journal" numFmtId="0">
      <sharedItems containsBlank="1"/>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n v="139"/>
    <s v="&lt;i&gt;dexter&lt;/i&gt;: an extensible framework for declarative parameter passing in distributed object systems"/>
    <x v="0"/>
    <s v="proceedings of the 9th acm/ifip/usenix international conference on middleware"/>
    <m/>
    <m/>
    <x v="0"/>
    <x v="0"/>
    <s v="reported elsewhere"/>
    <m/>
    <s v="Conference"/>
    <m/>
  </r>
  <r>
    <n v="310"/>
    <s v="2nd workshop on domain-specific visual languages"/>
    <x v="1"/>
    <s v="companion of the 17th annual acm sigplan conference on object-oriented programming, systems, languages, and applications"/>
    <m/>
    <m/>
    <x v="0"/>
    <x v="1"/>
    <s v="DSML, dsl frameworks, dsl creation"/>
    <s v="Evaluation Research"/>
    <s v="Conference"/>
    <m/>
  </r>
  <r>
    <n v="1364"/>
    <s v="400 gb/s programmable packet parsing on a single fpga"/>
    <x v="2"/>
    <s v="architectures for networking and communications systems (ancs), 2011 Seventh ACM/IEEE Symposium on"/>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n v="1637"/>
    <s v="4sensing -- decentralized processing for participatory sensing data"/>
    <x v="3"/>
    <s v="parallel and distributed systems (icpads), 2010 ieee 16th international Conference on"/>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n v="4197"/>
    <s v="4th international workshop on language engineering (atem 2007)"/>
    <x v="0"/>
    <s v="models in software engineering"/>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n v="292"/>
    <s v="5sgraph demo: a graphical modeling tool for digital libraries"/>
    <x v="4"/>
    <s v="proceedings of the 3rd acm/ieee-cs joint conference on digital libraries"/>
    <m/>
    <m/>
    <x v="0"/>
    <x v="0"/>
    <m/>
    <m/>
    <s v="Conference"/>
    <m/>
  </r>
  <r>
    <n v="4185"/>
    <s v="9th workshop for phd students in object oriented systems"/>
    <x v="5"/>
    <s v="object-oriented technology ecoop’99 workshop reader"/>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n v="2106"/>
    <s v="a &quot;framework&quot; for object oriented frameworks design"/>
    <x v="5"/>
    <s v="technology of object-oriented languages and systems, 1999. proceedings of"/>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n v="2471"/>
    <s v="a bidirectional generation method of smartc models and codes"/>
    <x v="6"/>
    <s v="embedded software and systems, 2009. icess '09. international conference on"/>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n v="2006"/>
    <s v="a bilingual spoken dialog system for slovenian and croatian weather forecast"/>
    <x v="4"/>
    <s v="eurocon 2003. computer as a tool. the ieee region 8"/>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n v="2207"/>
    <s v="a block-oriented language and runtime system for tensor algebra with Very Large Arrays"/>
    <x v="3"/>
    <s v="high performance computing, networking, storage and analysis (sc), 2010 International Conference for"/>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n v="4356"/>
    <s v="a business-process-driven approach for generating e-commerce user Interfaces"/>
    <x v="7"/>
    <s v="model driven engineering languages and systems"/>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n v="1017"/>
    <s v="A C++-embedded Domain-Specific Language for programming the MORA soft processor array"/>
    <x v="3"/>
    <s v="proceedings of the international conference on application-specific systems, architectures and processors"/>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n v="2344"/>
    <s v="A C++-embedded Domain-Specific Language for programming the MORA soft processor array"/>
    <x v="3"/>
    <s v="application-specific systems architectures and processors (asap), 2010 21st IEEE International Conference on"/>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n v="304"/>
    <s v="a case for test-code generation in model-driven systems"/>
    <x v="4"/>
    <s v="proceedings of the 2nd international conference on generative programming and component engineering"/>
    <m/>
    <m/>
    <x v="0"/>
    <x v="1"/>
    <s v="method, testing, tools, test code generation"/>
    <s v="Experience paper"/>
    <s v="Conference"/>
    <m/>
  </r>
  <r>
    <n v="692"/>
    <s v="a case study for defining interoperable network components using mdd"/>
    <x v="3"/>
    <s v="proceedings - uksim 4th european modelling symposium on computer modelling and simulation, ems20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n v="3432"/>
    <s v="a case study of language oriented programming with cedalion- extended abstract"/>
    <x v="2"/>
    <s v="splash'11 compilation - proceedings of oopsla'11, onward! 2011, gpce'11, DLS'11, and SPLASH'11 Companion"/>
    <m/>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n v="1511"/>
    <s v="a case study on semantic unit composition"/>
    <x v="7"/>
    <s v="modeling in software engineering, 2007. mise '07: icse workshop 2007. International Workshop on"/>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n v="892"/>
    <s v="a case study on the transformation of context-aware domain data onto xml schemas"/>
    <x v="7"/>
    <s v="proceedings of the 3rd international workshop on model-driven enterprise information systems - mdeis 2007; in conjunction with iceis 2007"/>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n v="4149"/>
    <s v="a characterization of generator and component reuse technologies"/>
    <x v="8"/>
    <s v="generative and component-based software engineering"/>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n v="1566"/>
    <s v="a classification canvas for the analysis of biomedical data"/>
    <x v="8"/>
    <s v="electrical and computer engineering, 2001. canadian conference on"/>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n v="2440"/>
    <s v="a clustering based approach for domain relevant relation extraction"/>
    <x v="0"/>
    <s v="natural language processing and knowledge engineering, 2008. nlp-ke '08. International Conference on"/>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n v="1890"/>
    <s v="a collaborative framework for designers and developers of software-intensive Systems"/>
    <x v="9"/>
    <s v="computer supported cooperative work in design, 2006. cscwd '06. 10th International Conference on"/>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n v="3522"/>
    <s v="a comparison of program generation with aspect-oriented programming"/>
    <x v="10"/>
    <s v="lecture notes in computer science"/>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n v="376"/>
    <s v="a comparison of standard compliant ways to define domain specific languages"/>
    <x v="0"/>
    <s v="lecture notes in computer science (including subseries lecture notes in artificial intelligence and lecture notes in bioinformatics)"/>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n v="1346"/>
    <s v="a compiler assisted approach for component based reconfigurable mac design"/>
    <x v="2"/>
    <s v="ad hoc networking workshop (med-hoc-net), 2011 the 10th ifip annual Mediterranean"/>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n v="1247"/>
    <s v="a component assembly approach based on aspect-oriented generative domain modeling"/>
    <x v="10"/>
    <m/>
    <s v="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n v="1770"/>
    <s v="a compositional approach to bidirectional model transformation"/>
    <x v="6"/>
    <s v="software engineering - companion volume, 2009. icse-companion 2009. 31st International Conference on"/>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n v="525"/>
    <s v="a compositional implementation of modbus in protege"/>
    <x v="2"/>
    <s v="sies 2011 - 6th ieee international symposium on industrial embedded systems, conference proceedings"/>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n v="777"/>
    <s v="a computer-aided approach to preliminary hazard analysis for automotive embedded systems"/>
    <x v="2"/>
    <s v="proceedings - 18th ieee international conference and workshops on engineering of computer-based systems, ecbs 2011"/>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n v="2693"/>
    <s v="a conceptual graph approach to feature modeling"/>
    <x v="7"/>
    <s v="lecture notes in computer science (including subseries lecture notes in artificial intelligence and lecture notes in bioinformatics)"/>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n v="2478"/>
    <s v="a conceptual network based modeling framework for semantic representation of Chinese News"/>
    <x v="0"/>
    <s v="natural computation, 2008. icnc '08. fourth international conference on"/>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n v="655"/>
    <s v="a configurable framework for stream programming exploration in baseband applications"/>
    <x v="9"/>
    <s v="20th international parallel and distributed processing symposium, ipdps 2006"/>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n v="658"/>
    <s v="a constrained crawling approach and its application to a specialised search engine"/>
    <x v="2"/>
    <m/>
    <s v="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n v="2376"/>
    <s v="a constrained executable model of dynamic system reconfiguration"/>
    <x v="7"/>
    <s v="system sciences, 2007. hicss 2007. 40th annual hawaii international Conference on"/>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n v="1497"/>
    <s v="a constraint-based specification of periodic patterns in time-oriented data"/>
    <x v="5"/>
    <s v="temporal representation and reasoning, 1999. time-99. proceedings. Sixth International Workshop on"/>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n v="4075"/>
    <s v="a context-free markup language for semi-structured text"/>
    <x v="3"/>
    <s v="proceedings of the acm sigplan conference on programming language Design and Implementation (PLDI)"/>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n v="2237"/>
    <s v="a corpus-based evaluation of lexical components of a domain-specific text to Knowledge Mapping prototype"/>
    <x v="0"/>
    <s v="computer and information technology, 2008. iccit 2008. 11th international Conference on"/>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n v="817"/>
    <s v="a data-modelling approach to web application synthesis"/>
    <x v="11"/>
    <m/>
    <s v="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n v="1914"/>
    <s v="a declarative approach to hardening services against qos vulnerabilities"/>
    <x v="2"/>
    <s v="maintenance and evolution of service-oriented and cloud-based systems (MESOCA), 2011 International Workshop on the"/>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n v="798"/>
    <s v="a de-identifier for medical discharge summaries"/>
    <x v="0"/>
    <m/>
    <s v="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n v="2859"/>
    <s v="a demonstration-based approach for designing domain-specific modeling languages"/>
    <x v="2"/>
    <s v="splash'11 compilation - proceedings of oopsla'11, onward! 2011, gpce'11, DLS'11, and SPLASH'11 Companion"/>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145"/>
    <s v="a design flow based on a domain specific language to concurrent development of device drivers and device controller simulation models"/>
    <x v="6"/>
    <s v="proceedings of th 12th international workshop on software and compilers for embedded systems"/>
    <m/>
    <m/>
    <x v="0"/>
    <x v="1"/>
    <s v="external dsl, low-level software, device drivers, embedded systems, simulation"/>
    <s v="Solution Proposal"/>
    <s v="Conference"/>
    <m/>
  </r>
  <r>
    <n v="1849"/>
    <s v="a design flow for architecture exploration and implementation of Partially Reconfigurable Processors"/>
    <x v="0"/>
    <m/>
    <s v="very large scale integration (vlsi) systems, ieee transactions on"/>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n v="1596"/>
    <s v="a discussion of object-oriented process modeling approaches for discrete manufacturing on the example of the semiconductor industry"/>
    <x v="3"/>
    <s v="winter simulation conference (wsc), proceedings of the 2010"/>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n v="1305"/>
    <s v="a domain analysis to specify design defects and generate detection algorithms"/>
    <x v="0"/>
    <s v="lecture notes in computer science (including subseries lecture notes in artificial intelligence and lecture notes in bioinformatics)"/>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n v="1525"/>
    <s v="a domain specific approach to aviation data"/>
    <x v="3"/>
    <s v="integrated communications navigation and surveillance conference (ICNS), 2010"/>
    <m/>
    <s v="presents a collection of slides that discusses the following; aviation data; domain specific languages; ultra-large scale systems; and data management."/>
    <x v="1"/>
    <x v="0"/>
    <s v="presentation"/>
    <m/>
    <s v="Conference"/>
    <m/>
  </r>
  <r>
    <n v="542"/>
    <s v="a domain specific approach to network software architecture assuring conformance between architecture and code"/>
    <x v="6"/>
    <s v="proceedings - 2009 4th international conference on digital telecommunications, icdt 2009"/>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n v="1055"/>
    <s v="a domain specific language and methodology for control systems gui specification, verification and prototyping"/>
    <x v="7"/>
    <s v="proceedings - ieee symposium on visual languages and human-centric computing, vl/hcc 2007"/>
    <m/>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n v="1089"/>
    <s v="a domain specific language and workflow execution engine to enable dynamic workflows"/>
    <x v="6"/>
    <s v="proceedings - 2009 ieee international symposium on parallel and distributed processing with applications, ispa 2009"/>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n v="201"/>
    <s v="a domain specific language for complex natural and artificial systems simulations"/>
    <x v="3"/>
    <s v="proceedings of the tenth workshop on language descriptions, tools and applications"/>
    <m/>
    <m/>
    <x v="0"/>
    <x v="1"/>
    <s v="external DSL, simulation, biology"/>
    <s v="Solution Proposal"/>
    <s v="Conference"/>
    <m/>
  </r>
  <r>
    <n v="1032"/>
    <s v="a domain specific language for composable memory transactions in java"/>
    <x v="6"/>
    <s v="lecture notes in computer science (including subseries lecture notes in artificial intelligence and lecture notes in bioinformatics)"/>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n v="1009"/>
    <s v="a domain specific language for contextual design"/>
    <x v="3"/>
    <s v="lecture notes in computer science (including subseries lecture notes in artificial intelligence and lecture notes in bioinformatics)"/>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n v="196"/>
    <s v="A domain specific language for execution profiling &amp; regulation"/>
    <x v="6"/>
    <s v="proceedings of the thirty-second australasian conference on computer science - volume 91"/>
    <m/>
    <m/>
    <x v="0"/>
    <x v="1"/>
    <s v="external dsl, low-level software, profiling, parallel computing"/>
    <s v="Solution Proposal"/>
    <s v="Conference"/>
    <m/>
  </r>
  <r>
    <n v="1090"/>
    <s v="a domain specific language for extracting models in software modernization"/>
    <x v="6"/>
    <s v="lecture notes in computer science (including subseries lecture notes in artificial intelligence and lecture notes in bioinformatics)"/>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n v="956"/>
    <s v="a domain specific language for interactive enterprise application development"/>
    <x v="2"/>
    <s v="lecture notes in computer science (including subseries lecture notes in artificial intelligence and lecture notes in bioinformatics)"/>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n v="981"/>
    <s v="a domain specific language for reconfigurable path-based monte carlo simulations"/>
    <x v="7"/>
    <s v="icfpt 2007 - international conference on field programmable technology"/>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n v="1053"/>
    <s v="a domain specific language for securing distributed systems"/>
    <x v="7"/>
    <s v="second international conference on systems and networks communications, icsnc 2007"/>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n v="1026"/>
    <s v="a domain specific language for the definition of extended queueing network models"/>
    <x v="0"/>
    <s v="proceedings of the iasted international conference on software engineering, se 2008"/>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n v="1087"/>
    <s v="a domain specific language for the development of collaborative systems"/>
    <x v="0"/>
    <s v="proceedings - international conference of the chilean computer science society, sccc"/>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n v="1031"/>
    <s v="a domain specific language for the i* framework"/>
    <x v="6"/>
    <s v="iceis 2009 - 11th international conference on enterprise information systems, proceedings"/>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n v="1027"/>
    <s v="a domain specific language for un/cefact's core components"/>
    <x v="6"/>
    <s v="services 2009 - 5th 2009 world congress on services"/>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n v="239"/>
    <s v="a domain specific language for usage management"/>
    <x v="2"/>
    <s v="proceedings of the 11th annual acm workshop on digital rights management"/>
    <m/>
    <m/>
    <x v="0"/>
    <x v="1"/>
    <s v="external dsl, digital rights management"/>
    <s v="Solution Proposal, Experience paper"/>
    <s v="Conference"/>
    <m/>
  </r>
  <r>
    <n v="270"/>
    <s v="a domain specific language framework for non-visual browsing of complex html structures"/>
    <x v="12"/>
    <s v="proceedings of the fourth international acm conference on assistive technologies"/>
    <m/>
    <m/>
    <x v="0"/>
    <x v="1"/>
    <s v="external dsl, accessibility, web"/>
    <s v="Solution Proposal"/>
    <s v="Conference"/>
    <m/>
  </r>
  <r>
    <n v="1085"/>
    <s v="a domain specific language in dependability analysis"/>
    <x v="6"/>
    <s v="proceedings of 2009 4th international conference on dependability of computer systems, depcos-relcomex 2009"/>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n v="251"/>
    <s v="a domain specific language to define gestures for multi-touch applications"/>
    <x v="3"/>
    <s v="proceedings of the 10th workshop on domain-specific modeling"/>
    <m/>
    <m/>
    <x v="0"/>
    <x v="1"/>
    <s v="external dsl, multi touch devices, mobile apps"/>
    <s v="Solution Proposal"/>
    <s v="Conference"/>
    <m/>
  </r>
  <r>
    <n v="402"/>
    <s v="a domain specific metamodel for semantic web enabled multi-agent systems"/>
    <x v="2"/>
    <s v="lecture notes in business information processing"/>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n v="2374"/>
    <s v="a domain specific modeling framework for secure network applications"/>
    <x v="9"/>
    <s v="computer software and applications conference, 2006. compsac '06. 30th Annual International"/>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n v="113"/>
    <s v="a domain specific modeling language for multiagent systems"/>
    <x v="0"/>
    <s v="proceedings of the 7th international joint conference on autonomous agents and multiagent systems - volume 1"/>
    <m/>
    <m/>
    <x v="0"/>
    <x v="1"/>
    <s v="external dsl, multi-agent systems"/>
    <s v="Evaluation Research, Solution Proposal"/>
    <s v="Conference"/>
    <m/>
  </r>
  <r>
    <n v="926"/>
    <s v="a domain specific modeling language supporting specification, simulation and execution of dynamic adaptive systems"/>
    <x v="6"/>
    <s v="lecture notes in computer science (including subseries lecture notes in artificial intelligence and lecture notes in bioinformatics)"/>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n v="1953"/>
    <s v="a domain specific requirements model for scientific computing: nier track"/>
    <x v="2"/>
    <s v="software engineering (icse), 2011 33rd international conference on"/>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n v="1784"/>
    <s v="a domain specific visual language for design and coordination of supply networks"/>
    <x v="0"/>
    <s v="visual languages and human-centric computing, 2008. vl/hcc 2008. IEEE Symposium on"/>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n v="1355"/>
    <s v="a domain-language approach to designing dynamic enterprise component-based architectures to support business services"/>
    <x v="8"/>
    <s v="technology of object-oriented languages and systems, 2001. tools 39. 39th International Conference and Exhibition on"/>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n v="720"/>
    <s v="a domain-oriented, model-based approach for construction and verification of railway control systems"/>
    <x v="7"/>
    <s v="lecture notes in computer science (including subseries lecture notes in artificial intelligence and lecture notes in bioinformatics)"/>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n v="3513"/>
    <s v="a domain-specific approach to architecturing error handling in pervasive computing"/>
    <x v="3"/>
    <s v="proceedings of the conference on object-oriented programming systems, Languages, and Applications, OOPSLA"/>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n v="2839"/>
    <s v="a domain-specific approach to heterogeneous parallelism"/>
    <x v="2"/>
    <m/>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n v="976"/>
    <s v="a domain-specific language approach to programmable networks"/>
    <x v="4"/>
    <m/>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n v="1010"/>
    <s v="a domain-specific language approach to protocol stack implementation"/>
    <x v="3"/>
    <s v="lecture notes in computer science (including subseries lecture notes in artificial intelligence and lecture notes in bioinformatics)"/>
    <m/>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n v="1091"/>
    <s v="a domain-specific language for application-level checkpointing"/>
    <x v="0"/>
    <s v="lecture notes in computer science (including subseries lecture notes in artificial intelligence and lecture notes in bioinformatics)"/>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n v="1034"/>
    <s v="a domain-specific language for cryptographic protocols based on streams"/>
    <x v="6"/>
    <m/>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n v="2930"/>
    <s v="a domain-specific language for defining static structure of database applications"/>
    <x v="3"/>
    <m/>
    <s v="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n v="4015"/>
    <s v="a domain-specific language for experimental game theory"/>
    <x v="6"/>
    <m/>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n v="1051"/>
    <s v="a domain-specific language for generating dataflow analyzers"/>
    <x v="9"/>
    <m/>
    <s v="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n v="222"/>
    <s v="a domain-specific language for managing feature models"/>
    <x v="2"/>
    <s v="proceedings of the 2011 acm symposium on applied computing"/>
    <m/>
    <m/>
    <x v="0"/>
    <x v="1"/>
    <s v="external dsl, feature models, spl"/>
    <s v="Solution proposal, Evaluation Research"/>
    <s v="Conference"/>
    <s v="Yes"/>
  </r>
  <r>
    <n v="1024"/>
    <s v="a domain-specific language for manipulation of binary data in dylan"/>
    <x v="6"/>
    <s v="proceedings of the 2007 international lisp conference, ilc '07"/>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n v="62"/>
    <s v="a domain-specific language for model coupling"/>
    <x v="9"/>
    <s v="proceedings of the 38th conference on winter simulation"/>
    <m/>
    <m/>
    <x v="0"/>
    <x v="1"/>
    <s v="external dsl, model coupling"/>
    <s v="Solution Proposal"/>
    <s v="Conference"/>
    <m/>
  </r>
  <r>
    <n v="2543"/>
    <s v="a domain-specific language for models of landscape dynamics"/>
    <x v="8"/>
    <m/>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n v="2932"/>
    <s v="a domain-specific language for multitask systems, applying discrete controller synthesis"/>
    <x v="7"/>
    <m/>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n v="116"/>
    <s v="a domain-specific language for parallel and grid computing"/>
    <x v="0"/>
    <s v="proceedings of the 2008 aosd workshop on domain-specific aspect languages"/>
    <m/>
    <m/>
    <x v="0"/>
    <x v="1"/>
    <s v="embedded dsl, AspectJ, parallel computing, grid computing"/>
    <s v="Evaluation Research"/>
    <s v="Conference"/>
    <m/>
  </r>
  <r>
    <n v="1098"/>
    <s v="a domain-specific language for patchy landscape modelling: the brittany agricultural mosaic as a case study"/>
    <x v="9"/>
    <m/>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n v="1030"/>
    <s v="a domain-specific language for programming in the tile assembly model"/>
    <x v="6"/>
    <s v="lecture notes in computer science (including subseries lecture notes in artificial intelligence and lecture notes in bioinformatics)"/>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n v="1877"/>
    <s v="a domain-specific language for regular sets of strings and trees"/>
    <x v="5"/>
    <m/>
    <s v="software engineering, ieee transactions on"/>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n v="38"/>
    <s v="a domain-specific language for task handlers generation, applying discrete controller synthesis"/>
    <x v="9"/>
    <s v="proceedings of the 2006 acm symposium on applied computing"/>
    <m/>
    <m/>
    <x v="0"/>
    <x v="1"/>
    <s v="external dsl, parallel computing, embedded systems"/>
    <s v="Solution Proposal"/>
    <s v="Conference"/>
    <m/>
  </r>
  <r>
    <n v="101"/>
    <s v="a domain-specific language for the model-driven construction of advanced web-based dialogs"/>
    <x v="0"/>
    <s v="proceeding of the 17th international conference on world wide web"/>
    <m/>
    <m/>
    <x v="0"/>
    <x v="0"/>
    <m/>
    <m/>
    <s v="Conference"/>
    <m/>
  </r>
  <r>
    <n v="1035"/>
    <s v="a domain-specific language for ubiquitous healthcare"/>
    <x v="0"/>
    <s v="2008 3rd international conference on pervasive computing and applications, icpca08"/>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n v="103"/>
    <s v="a domain-specific language for urban simulation variables"/>
    <x v="0"/>
    <s v="proceedings of the 2008 international conference on digital government research"/>
    <m/>
    <m/>
    <x v="0"/>
    <x v="1"/>
    <s v="external dsl, urban simulation, step-by-step description"/>
    <s v="Evaluation Research"/>
    <s v="Conference"/>
    <m/>
  </r>
  <r>
    <n v="967"/>
    <s v="a domain-specific language for web apis and services mashups"/>
    <x v="7"/>
    <s v="lecture notes in computer science (including subseries lecture notes in artificial intelligence and lecture notes in bioinformatics)"/>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n v="3038"/>
    <s v="a domain-specific language to design enterprise application integration solutions"/>
    <x v="2"/>
    <m/>
    <s v="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n v="1917"/>
    <s v="a domain-specific modeling approach for supporting the development of Visual Instructional Design Languages and Tools"/>
    <x v="6"/>
    <s v="advanced learning technologies, 2009. icalt 2009. ninth ieee international Conference on"/>
    <m/>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n v="1141"/>
    <s v="a domain-specific modeling approach to realizing user-centric communication"/>
    <x v="2"/>
    <m/>
    <s v="software -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n v="213"/>
    <s v="a domain-specific modeling language for scientific data composition and interoperability"/>
    <x v="3"/>
    <s v="proceedings of the 48th annual southeast regional conference"/>
    <m/>
    <m/>
    <x v="0"/>
    <x v="1"/>
    <s v="DSML, data processing, data integration"/>
    <s v="Solution Proposal"/>
    <s v="Conference"/>
    <m/>
  </r>
  <r>
    <n v="1579"/>
    <s v="a domain-specific query language for information services mash-up"/>
    <x v="0"/>
    <s v="services - part i, 2008. ieee congress on"/>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n v="2380"/>
    <s v="a domain-specific question answering system based on ontology and Question Templates"/>
    <x v="3"/>
    <s v="software engineering artificial intelligence networking and parallel/distributed Computing (SNPD), 2010 11th ACIS International Conference on"/>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n v="2447"/>
    <s v="a domain-specific safety analysis for digital nuclear plant protection Systems"/>
    <x v="2"/>
    <s v="secure software integration reliability improvement companion (ssiri-c), 2011 5th International Conference on"/>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n v="2608"/>
    <s v="a domain-specific visual language for domain model evolution"/>
    <x v="11"/>
    <m/>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n v="1555"/>
    <s v="a domain-specific visual language for report writing using microsoft DSL tools"/>
    <x v="6"/>
    <s v="visual languages and human-centric computing, 2009. vl/hcc 2009. IEEE Symposium on"/>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n v="4259"/>
    <s v="a domain-specific-modeling approach to support scenarios-based instructional Design"/>
    <x v="0"/>
    <s v="times of convergence. technologies across learning contexts"/>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n v="85"/>
    <s v="a dsl approach for object memory management of small devices"/>
    <x v="7"/>
    <s v="proceedings of the 5th international symposium on principles and practice of programming in java"/>
    <m/>
    <m/>
    <x v="0"/>
    <x v="1"/>
    <s v="external dsl, low-level software"/>
    <s v="Solution Proposal"/>
    <s v="Conference"/>
    <m/>
  </r>
  <r>
    <n v="2170"/>
    <s v="a dsl approach to improve productivity and safety in device drivers development"/>
    <x v="12"/>
    <s v="automated software engineering, 2000. proceedings ase 2000. the fifteenth IEEE International Conference on"/>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n v="770"/>
    <s v="a dsl approach tor object memory management ot small devices"/>
    <x v="7"/>
    <s v="proceedings of the 4th workshop on programming languages and operating systems, plos 2007"/>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n v="604"/>
    <s v="a dsl for context quality modeling in context-aware applications"/>
    <x v="2"/>
    <m/>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n v="690"/>
    <s v="a dsl for corporate wiki initialization"/>
    <x v="2"/>
    <s v="lecture notes in computer science (including subseries lecture notes in artificial intelligence and lecture notes in bioinformatics)"/>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n v="1289"/>
    <s v="a dsl for enterprise application integration"/>
    <x v="0"/>
    <m/>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n v="695"/>
    <s v="a dsl for explaining probabilistic reasoning"/>
    <x v="6"/>
    <s v="lecture notes in computer science (including subseries lecture notes in artificial intelligence and lecture notes in bioinformatics)"/>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n v="194"/>
    <s v="a dsl for intrusion detection based on constraint programming"/>
    <x v="3"/>
    <s v="proceedings of the 3rd international conference on security of information and networks"/>
    <m/>
    <m/>
    <x v="0"/>
    <x v="1"/>
    <s v="external dsl, security, intrusion detection systems, constraint programming"/>
    <s v="Solution Proposal"/>
    <s v="Conference"/>
    <m/>
  </r>
  <r>
    <n v="3445"/>
    <s v="a dsl for pim specifications: design and attribute grammar based implementation"/>
    <x v="2"/>
    <m/>
    <s v="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n v="3159"/>
    <s v="a dsl for specifying autonomic security management strategies"/>
    <x v="2"/>
    <s v="lecture notes in computer science (including subseries lecture notes in Artificial Intelligence and Lecture Notes in Bioinformatics)"/>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n v="488"/>
    <s v="a dsl for the segbus platform"/>
    <x v="6"/>
    <s v="proceedings - ieee international soc conference, socc 2009"/>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n v="782"/>
    <s v="a dsl framework for policy-based security of distributed systems"/>
    <x v="6"/>
    <s v="ssiri 2009 - 3rd ieee international conference on secure software integration reliability improvement"/>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n v="4173"/>
    <s v="a dsl paradigm for domains of services: a study of communication Services"/>
    <x v="11"/>
    <s v="domain-specific program generation"/>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n v="2612"/>
    <s v="a dsl toolkit for deferring architectural decisions in dsl-based software design"/>
    <x v="3"/>
    <m/>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n v="2260"/>
    <s v="a dsl-based approach to software development and deployment on cloud"/>
    <x v="3"/>
    <s v="advanced information networking and applications (aina), 2010 24th IEEE International Conference on"/>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n v="636"/>
    <s v="a dsm approach for end-user programming in the automation domain"/>
    <x v="6"/>
    <s v="ieee international conference on industrial informatics (indin)"/>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n v="2428"/>
    <s v="a dsml for coordinating user-centric communication services"/>
    <x v="2"/>
    <s v="computer software and applications conference (compsac), 2011 ieee 35th Annual"/>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n v="253"/>
    <s v="a dsml for mobile phone applications testing"/>
    <x v="3"/>
    <s v="proceedings of the 10th workshop on domain-specific modeling"/>
    <m/>
    <m/>
    <x v="0"/>
    <x v="1"/>
    <s v="DSML, mobile apps, spl testing"/>
    <s v="Solution Proposal"/>
    <s v="Conference"/>
    <s v="Yes"/>
  </r>
  <r>
    <n v="1684"/>
    <s v="a faceted classification based approach to search and rank web apis"/>
    <x v="0"/>
    <s v="web services, 2008. icws '08. ieee international conference on"/>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n v="2067"/>
    <s v="a flexible framework for quality assurance of software artefacts with Applications to Java, UML, and TTCN-3 Test Specifications"/>
    <x v="6"/>
    <s v="software testing verification and validation, 2009. icst '09. international Conference on"/>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n v="1146"/>
    <s v="a flexible infrastructure for multilevel language engineering"/>
    <x v="6"/>
    <m/>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n v="190"/>
    <s v="a flexible tool suite for change-aware test-driven development of web applications"/>
    <x v="3"/>
    <s v="proceedings of the 32nd acm/ieee international conference on software engineering - volume 2"/>
    <m/>
    <m/>
    <x v="0"/>
    <x v="1"/>
    <s v="external dsl, testing, tools, web"/>
    <s v="Solution Proposal"/>
    <s v="Conference"/>
    <m/>
  </r>
  <r>
    <n v="3568"/>
    <s v="a flexible, declarative presentation framework for domain-specific Modeling"/>
    <x v="0"/>
    <s v="proceedings of the workshop on advanced visual interfaces avi"/>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n v="551"/>
    <s v="a formal approach for the construction and verification of railway control systems"/>
    <x v="2"/>
    <m/>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n v="1130"/>
    <s v="a formal definition of the structural semantics of domain-specific modeling languages"/>
    <x v="3"/>
    <s v="2nd international conference on information science and engineering, icise2010 - proceedings"/>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n v="2052"/>
    <s v="a formal knowledge-based data-fusion language for safety-critical applications"/>
    <x v="13"/>
    <s v="knowledge-based systems for safety critical applications, iee colloquium on"/>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n v="1401"/>
    <s v="a formal specification language for domain specific software development"/>
    <x v="11"/>
    <s v="tencon 2004. 2004 ieee region 10 conference"/>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n v="2433"/>
    <s v="a framework for automated creation and deployment of consolidated Charging Schemes for Service Compositions"/>
    <x v="6"/>
    <s v="web services, 2009. ecows '09. seventh ieee european conference on"/>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n v="391"/>
    <s v="a framework for business model driven development"/>
    <x v="10"/>
    <s v="step 2004 proceedings - the 12th international workshop on software technology and engineering practice"/>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n v="1959"/>
    <s v="a framework for business model driven development"/>
    <x v="11"/>
    <s v="software technology and engineering practice, 2004. step 2004. the 12th International Workshop on"/>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n v="575"/>
    <s v="a framework for developing home automation systems: from requirements to code"/>
    <x v="2"/>
    <m/>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n v="1632"/>
    <s v="a framework for distributed system designs"/>
    <x v="13"/>
    <s v="knowledge-based software engineering conference, 1994. proceedings., Ninth"/>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n v="2587"/>
    <s v="a framework for evolution of modelling languages"/>
    <x v="2"/>
    <m/>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n v="393"/>
    <s v="a framework for modelling restricted delegation of rights in the sectet"/>
    <x v="7"/>
    <m/>
    <s v="computer systems science and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n v="1173"/>
    <s v="a framework for raising the level of abstraction of explicit parallelization"/>
    <x v="6"/>
    <s v="2009 31st international conference on software engineering - companion volume, icse 2009"/>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n v="496"/>
    <s v="a framework for reviewing domain specific conceptual models"/>
    <x v="2"/>
    <m/>
    <s v="computer standards and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n v="1313"/>
    <s v="a framework for teaching programming with reuse"/>
    <x v="14"/>
    <m/>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n v="2456"/>
    <s v="a framework for the multi-disciplinary design of web-based educational Systems"/>
    <x v="6"/>
    <s v="advanced learning technologies, 2009. icalt 2009. ninth ieee international Conference on"/>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n v="1518"/>
    <s v="a framework for voip speech data generation using asterisk"/>
    <x v="2"/>
    <s v="devices and communications (icdecom), 2011 international conference on"/>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n v="2057"/>
    <s v="a functional approach to agent development: research agenda"/>
    <x v="2"/>
    <s v="computer software and applications conference workshops (compsacw), 2011 IEEE 35th Annual"/>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n v="83"/>
    <s v="a functional-logic library for wired"/>
    <x v="7"/>
    <s v="proceedings of the acm sigplan workshop on haskell workshop"/>
    <m/>
    <m/>
    <x v="0"/>
    <x v="0"/>
    <m/>
    <m/>
    <s v="Conference"/>
    <m/>
  </r>
  <r>
    <n v="4257"/>
    <s v="a generative approach for multi-agent system development"/>
    <x v="10"/>
    <s v="software engineering for multi-agent systems iii"/>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n v="2836"/>
    <s v="a generative approach to framework instantiation"/>
    <x v="4"/>
    <s v="lecture notes in computer science (including subseries lecture notes in Artificial Intelligence and Lecture Notes in Bioinformatics)"/>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n v="1242"/>
    <s v="a generative approach to improve the abstraction level to build applications based on the notification of changes in databases"/>
    <x v="0"/>
    <s v="iceis 2008 - proceedings of the 10th international conference on enterprise information systems"/>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n v="1374"/>
    <s v="a generative approach to the development of autonomous robot software"/>
    <x v="7"/>
    <s v="engineering of autonomic and autonomous systems, 2007. ease '07. Fourth IEEE International Workshop on"/>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n v="3666"/>
    <s v="a generative framework for managed services"/>
    <x v="11"/>
    <s v="lecture notes in computer science (including subseries lecture notes in Artificial Intelligence and Lecture Notes in Bioinformatics)"/>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n v="915"/>
    <s v="a generative programming approach for game development"/>
    <x v="6"/>
    <s v="sbgames2009 - 8th brazilian symposium on games and digital entertainment"/>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n v="941"/>
    <s v="a generative programming approach to developing dsl compilers"/>
    <x v="10"/>
    <s v="lecture notes in computer science (including subseries lecture notes in artificial intelligence and lecture notes in bioinformatics)"/>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n v="907"/>
    <s v="a generative programming approach to developing pervasive computing systems"/>
    <x v="3"/>
    <m/>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n v="166"/>
    <s v="a generative programming approach to developing pervasive computing systems"/>
    <x v="6"/>
    <s v="GPCE '09 Proceedings of the eighth international conference on Generative programming and component engineering"/>
    <s v="sigplan not."/>
    <m/>
    <x v="0"/>
    <x v="1"/>
    <s v="external dsl, pervasive computing"/>
    <s v="Solution Proposal"/>
    <s v="Journal"/>
    <s v="Yes"/>
  </r>
  <r>
    <n v="939"/>
    <s v="a generative programming approach to interactive information retrieval: insights and experiences"/>
    <x v="10"/>
    <s v="lecture notes in computer science (including subseries lecture notes in artificial intelligence and lecture notes in bioinformatics)"/>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n v="4303"/>
    <s v="a generative programming approach to interactive information retrieval:insights and Experiences"/>
    <x v="10"/>
    <s v="generative programming and component engineering"/>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n v="930"/>
    <s v="a generative programming framework for adaptive middleware"/>
    <x v="11"/>
    <s v="proceedings of the hawaii international conference on system sciences"/>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n v="3715"/>
    <s v="a generator framework for domain-specific model transformation languages"/>
    <x v="9"/>
    <s v="iceis 2006 - 8th international conference on enterprise information Systems, Proceedings"/>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n v="4200"/>
    <s v="a generic deployment framework for grid computing and distributed Applications"/>
    <x v="9"/>
    <s v="on the move to meaningful internet systems 2006: coopis, doa, gada, and ODBASE"/>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n v="1741"/>
    <s v="a generic execution framework for models of computation"/>
    <x v="7"/>
    <s v="model-based methodologies for pervasive and embedded software, 2007. MOMPES '07. Fourth International Workshop on"/>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n v="1445"/>
    <s v="a generic load/extract utility for data transfer between xml documents and relational databases"/>
    <x v="12"/>
    <s v="advanced issues of e-commerce and web-based information systems, 2000. WECWIS 2000. Second International Workshop on"/>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n v="3002"/>
    <s v="a generic programming toolkit for pads/ml: first-class upgrades for third-party developers"/>
    <x v="7"/>
    <s v="lecture notes in computer science (including subseries lecture notes in Artificial Intelligence and Lecture Notes in Bioinformatics)"/>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n v="1477"/>
    <s v="a generic query-translation framework for a mediator architecture"/>
    <x v="15"/>
    <s v="data engineering, 1997. proceedings. 13th international conference on"/>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n v="2878"/>
    <s v="a generic tool for tracing executions back to a dsml's operational semantics"/>
    <x v="2"/>
    <s v="lecture notes in computer science (including subseries lecture notes in Artificial Intelligence and Lecture Notes in Bioinformatics)"/>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n v="191"/>
    <s v="a generic traceability framework for facet-based traceability data extraction in model-driven software development"/>
    <x v="3"/>
    <s v="proceedings of the 6th ecmfa traceability workshop"/>
    <m/>
    <m/>
    <x v="0"/>
    <x v="1"/>
    <s v="external dsl, traceability, model transformations"/>
    <s v="Solution Proposal"/>
    <s v="Conference"/>
    <m/>
  </r>
  <r>
    <n v="2041"/>
    <s v="a generic visual critic authoring tool"/>
    <x v="7"/>
    <s v="visual languages and human-centric computing, 2007. vl/hcc 2007. IEEE Symposium on"/>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n v="3895"/>
    <s v="a gentle introduction to multi-stage programming, part ii"/>
    <x v="0"/>
    <s v="lecture notes in computer science (including subseries lecture notes in Artificial Intelligence and Lecture Notes in Bioinformatics)"/>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n v="2183"/>
    <s v="a graphical approach for modeling time-dependent behavior of dsls"/>
    <x v="6"/>
    <s v="visual languages and human-centric computing, 2009. vl/hcc 2009. IEEE Symposium on"/>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n v="50"/>
    <s v="a graphical programming system for molecular motif search"/>
    <x v="9"/>
    <s v="proceedings of the 5th international conference on generative programming and component engineering"/>
    <m/>
    <m/>
    <x v="0"/>
    <x v="1"/>
    <s v="external dsl, bioinformatics"/>
    <s v="Solution Proposal, Validation Research"/>
    <s v="Conference"/>
    <m/>
  </r>
  <r>
    <n v="499"/>
    <s v="a haskell hosted dsl for writing transformation systems"/>
    <x v="6"/>
    <s v="lecture notes in computer science (including subseries lecture notes in artificial intelligence and lecture notes in bioinformatics)"/>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n v="1485"/>
    <s v="a hierarchical approach to assess keyword dependencies in fuzzy keyword ontologies"/>
    <x v="2"/>
    <s v="fuzzy systems (fuzz), 2011 ieee international conference on"/>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n v="2302"/>
    <s v="a high level approach for generating model's graphical editors"/>
    <x v="2"/>
    <s v="information technology: new generations (itng), 2011 eighth international Conference on"/>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n v="3911"/>
    <s v="a high level approach for generating model's graphical editors"/>
    <x v="3"/>
    <s v="proceedings - 2011 8th international conference on information technology: New Generations, ITNG 2011"/>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n v="2345"/>
    <s v="a high-level language for programming a noc-based dynamic reconfiguration Infrastructure"/>
    <x v="3"/>
    <s v="design and architectures for signal and image processing (dasip), 2010 Conference on"/>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n v="1020"/>
    <s v="a human readable platform independent domain specific language for bpel"/>
    <x v="3"/>
    <m/>
    <s v="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n v="1022"/>
    <s v="a human readable platform independent domain specific language for wsdl"/>
    <x v="3"/>
    <m/>
    <s v="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n v="1563"/>
    <s v="a hybrid approach to pre-conjunct identification"/>
    <x v="1"/>
    <s v="language engineering conference, 2002. proceedings"/>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n v="2386"/>
    <s v="a hybrid statistical language model applied to the domain specific Information Retrieval"/>
    <x v="0"/>
    <s v="fuzzy systems and knowledge discovery, 2008. fskd '08. fifth international Conference on"/>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n v="305"/>
    <s v="a java framework for the static reflection, composition and synthesis of software components"/>
    <x v="4"/>
    <s v="proceedings of the 2nd international conference on principles and practice of programming in java"/>
    <m/>
    <m/>
    <x v="0"/>
    <x v="1"/>
    <s v="technique, generative programming, low-level software, embedded systems, real time systems"/>
    <s v="Solution Proposal"/>
    <s v="Conference"/>
    <m/>
  </r>
  <r>
    <n v="3676"/>
    <s v="a jruby infrastructure for converged web and sip applications"/>
    <x v="2"/>
    <m/>
    <s v="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n v="1457"/>
    <s v="a knowledge-based system approach to the development of a system functional requirement specification processor"/>
    <x v="16"/>
    <s v="computer software and applications conference, 1988. compsac 88. Proceedings., Twelfth International"/>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n v="648"/>
    <s v="a language and a methodology for prototyping user interfaces for control systems"/>
    <x v="6"/>
    <s v="lecture notes in computer science (including subseries lecture notes in artificial intelligence and lecture notes in bioinformatics)"/>
    <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n v="4216"/>
    <s v="a language and tool for generating efficient virtual machine interpreters"/>
    <x v="11"/>
    <s v="domain-specific program generation"/>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n v="105"/>
    <s v="a language for advanced protocol analysis in automotive networks"/>
    <x v="0"/>
    <s v="proceedings of the 30th international conference on software engineering"/>
    <m/>
    <m/>
    <x v="0"/>
    <x v="1"/>
    <s v="external dsl, automotive systems"/>
    <s v="Solution Proposal"/>
    <s v="Conference"/>
    <m/>
  </r>
  <r>
    <n v="2124"/>
    <s v="a language for declarative robotic programming"/>
    <x v="5"/>
    <s v="robotics and automation, 1999. proceedings. 1999 ieee international Conference on"/>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n v="765"/>
    <s v="a language for high-level description of adaptive web systems"/>
    <x v="0"/>
    <m/>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n v="847"/>
    <s v="a language for quality of service requirements specification in web services orchestrations"/>
    <x v="7"/>
    <s v="lecture notes in computer science (including subseries lecture notes in artificial intelligence and lecture notes in bioinformatics)"/>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n v="871"/>
    <s v="a language for software subsystem composition"/>
    <x v="8"/>
    <s v="proceedings of the hawaii international conference on system sciences"/>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n v="263"/>
    <s v="a language for specifying recursive traversals of object structures"/>
    <x v="5"/>
    <s v="OOPSLA '99 Proceedings of the 14th ACM SIGPLAN conference on Object-oriented programming, systems, languages, and applications"/>
    <s v="sigplan not."/>
    <m/>
    <x v="0"/>
    <x v="1"/>
    <s v="external dsl, traversals of OO"/>
    <s v="Solution Proposal"/>
    <s v="Journal"/>
    <m/>
  </r>
  <r>
    <n v="4189"/>
    <s v="a language for the compact representation of multiple program versions"/>
    <x v="9"/>
    <s v="languages and compilers for parallel computing"/>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n v="1448"/>
    <s v="a language independent framework for context-sensitive formatting"/>
    <x v="9"/>
    <s v="software maintenance and reengineering, 2006. csmr 2006. proceedings of the 10th European Conference on"/>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n v="217"/>
    <s v="a language to define multi-touch interactions"/>
    <x v="3"/>
    <s v="acm international conference on interactive tabletops and surfaces"/>
    <m/>
    <m/>
    <x v="0"/>
    <x v="0"/>
    <s v="reported elsewhere"/>
    <m/>
    <s v="Conference"/>
    <m/>
  </r>
  <r>
    <n v="1301"/>
    <s v="a language-based approach for improving the robustness of network application protocol implementations"/>
    <x v="7"/>
    <s v="proceedings of the ieee symposium on reliable distributed systems"/>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n v="372"/>
    <s v="a language-driven approach for the design of interactive applications"/>
    <x v="0"/>
    <m/>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n v="4031"/>
    <s v="a library for processing ad hoc data in haskell: embedding a data description language"/>
    <x v="2"/>
    <s v="lecture notes in computer science (including subseries lecture notes in Artificial Intelligence and Lecture Notes in Bioinformatics)"/>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n v="1214"/>
    <s v="a lightweight approach for domain-specific modeling languages design"/>
    <x v="6"/>
    <s v="conference proceedings of the euromicro"/>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n v="1154"/>
    <s v="a lightweight mdsd process applied in small projects"/>
    <x v="6"/>
    <s v="conference proceedings of the euromicro"/>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n v="2215"/>
    <s v="a lightweight model for end users amp;charp146; domain-specific data"/>
    <x v="9"/>
    <s v="visual languages and human-centric computing, 2006. vl/hcc 2006. IEEE Symposium on"/>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n v="454"/>
    <s v="a linguistic patterns approach for requirements specification"/>
    <x v="9"/>
    <s v="proceedings - 32nd euromicro conference on software engineering and advanced applications, seaa"/>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n v="3206"/>
    <s v="a little language for modularizing numerical pde solvers"/>
    <x v="11"/>
    <m/>
    <s v="software -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n v="644"/>
    <s v="a little language for rapidly constructing automated performance tests"/>
    <x v="2"/>
    <s v="icpe'11 - proceedings of the 2nd joint wosp/sipew international conference on performance engineering"/>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n v="160"/>
    <s v="a little language for surveys: constructing an internal dsl in ruby"/>
    <x v="0"/>
    <s v="proceedings of the 46th annual southeast regional conference on xx"/>
    <m/>
    <m/>
    <x v="0"/>
    <x v="1"/>
    <s v="embedded dsl, ruby, surveys"/>
    <s v="Evaluation Research"/>
    <s v="Conference"/>
    <s v="Yes"/>
  </r>
  <r>
    <n v="2337"/>
    <s v="a logging-based approach for building more robust multi-agent systems"/>
    <x v="9"/>
    <s v="intelligent agent technology, 2006. iat '06. ieee/wic/acm international Conference on"/>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n v="229"/>
    <s v="a marking language for the oto assignment marking tool"/>
    <x v="2"/>
    <s v="proceedings of the 16th annual joint conference on innovation and technology in computer science education"/>
    <m/>
    <m/>
    <x v="0"/>
    <x v="1"/>
    <s v="embedded dsl, ruby, education, tools, grading"/>
    <s v="Evaluation Research"/>
    <s v="Conference"/>
    <m/>
  </r>
  <r>
    <n v="728"/>
    <s v="a mda approach for semi automatic grid services workflows composition"/>
    <x v="0"/>
    <s v="2008 ieee international conference on industrial engineering and engineering management, ieem 2008"/>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n v="2476"/>
    <s v="a mde based approach for bridging formal models"/>
    <x v="0"/>
    <s v="theoretical aspects of software engineering, 2008. tase '08. 2nd IFIP/IEEE International Symposium on"/>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n v="781"/>
    <s v="a mde-based optimisation process for real-time systems"/>
    <x v="3"/>
    <s v="isorc 2010 - 2010 13th ieee international symposium on object/component/service-oriented real-time distributed computing"/>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n v="2147"/>
    <s v="a mechatronic design infrastructure integrating heterogeneous models"/>
    <x v="2"/>
    <s v="mechatronics (icm), 2011 ieee international conference on"/>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n v="1808"/>
    <s v="a meta modeling framework for domain specific process management"/>
    <x v="0"/>
    <s v="computer software and applications, 2008. compsac '08. 32nd annual IEEE International"/>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n v="601"/>
    <s v="a metamodel based approach for uml notated domain specific modelling language"/>
    <x v="2"/>
    <s v="proceedings - 2011 uksim 13th international conference on modelling and simulation, uksim 2011"/>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n v="2401"/>
    <s v="a metamodel based perspective on the adaptation of a semantic business Process Modeling Language to the Financial Sector"/>
    <x v="2"/>
    <s v="system sciences (hicss), 2011 44th hawaii international conference on"/>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n v="424"/>
    <s v="a meta-model of computer numerical control system based on domain-specific modeling"/>
    <x v="0"/>
    <m/>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n v="4193"/>
    <s v="a metamodeling approach to pattern specification"/>
    <x v="9"/>
    <s v="model driven engineering languages and systems"/>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n v="2969"/>
    <s v="a meta-modeling based approach for the multi-disciplinary design of web educational systems"/>
    <x v="6"/>
    <m/>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n v="1293"/>
    <s v="a method for reasoning about complex services within geographic information systems"/>
    <x v="3"/>
    <s v="lecture notes in computer science (including subseries lecture notes in artificial intelligence and lecture notes in bioinformatics)"/>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n v="1955"/>
    <s v="a method to generate verification condition generator"/>
    <x v="2"/>
    <s v="theoretical aspects of software engineering (tase), 2011 fifth international Symposium on"/>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n v="99"/>
    <s v="a methodology to design information retrieval systems (mdirs)"/>
    <x v="7"/>
    <s v="proceedings of the 2007 euro american conference on telematics and information systems"/>
    <m/>
    <m/>
    <x v="0"/>
    <x v="0"/>
    <m/>
    <m/>
    <s v="Conference"/>
    <m/>
  </r>
  <r>
    <n v="1670"/>
    <s v="a methodology to specify devs domain specific profiles and create profile-based models"/>
    <x v="2"/>
    <s v="information reuse and integration (iri), 2011 ieee international Conference on"/>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n v="4211"/>
    <s v="a model based approach for gui development in groupware systems"/>
    <x v="0"/>
    <s v="groupware: design, implementation, and use"/>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n v="390"/>
    <s v="a model based approach for policy tool generation and policy analysis"/>
    <x v="7"/>
    <s v="2007 1st international global information infrastructure symposium, giis 2007 - &quot;closing the digital divide&quot;"/>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n v="840"/>
    <s v="a model driven approach for generating code from security requirements"/>
    <x v="6"/>
    <s v="security in information systems - proceedings of the 7th international workshop on security in information systems - wosis 2009 in conjunction with iceis 2009"/>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n v="730"/>
    <s v="a model driven approach to generate service creation environments"/>
    <x v="0"/>
    <s v="globecom - ieee global telecommunications conference"/>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n v="2392"/>
    <s v="a model driven development approach for implementing reactive systems in hardware"/>
    <x v="0"/>
    <s v="specification, verification and design languages, 2008. fdl 2008. Forum on"/>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n v="1610"/>
    <s v="a model driven exception management framework for developing reliable Software Systems"/>
    <x v="9"/>
    <s v="enterprise distributed object computing conference, 2006. edoc '06. 10th IEEE International"/>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n v="4040"/>
    <s v="a model driven software factory using domain specific languages"/>
    <x v="7"/>
    <s v="lecture notes in computer science (including subseries lecture notes in Artificial Intelligence and Lecture Notes in Bioinformatics)"/>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n v="3878"/>
    <s v="a model engineering approach to tool interoperability"/>
    <x v="6"/>
    <s v="lecture notes in computer science (including subseries lecture notes in Artificial Intelligence and Lecture Notes in Bioinformatics)"/>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n v="2321"/>
    <s v="a model for the specification and interpretation of visual languages"/>
    <x v="16"/>
    <s v="visual languages, 1988., ieee workshop on"/>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n v="412"/>
    <s v="a model integrated development of embedded software for manufacturing equipment control"/>
    <x v="3"/>
    <s v="lecture notes in electrical engineering"/>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n v="1778"/>
    <s v="a model transformation approach based on homomorphic mappings between UML Activity Diagrams and BPEL4WS Specifications of Grid Service Workflows"/>
    <x v="2"/>
    <s v="computer software and applications conference workshops (compsacw), 2011 IEEE 35th Annual"/>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n v="4086"/>
    <s v="a model-based approach to designing qos adaptive applications"/>
    <x v="11"/>
    <s v="proceedings - real-time systems symposium"/>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n v="1542"/>
    <s v="a model-based approach to families of embedded domain-specific languages"/>
    <x v="6"/>
    <m/>
    <s v="software engineering, ieee transactions on"/>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n v="4291"/>
    <s v="a model-based framework for security policy specification, deployment and Testing"/>
    <x v="0"/>
    <s v="model driven engineering languages and systems"/>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n v="233"/>
    <s v="a model-driven approach for automating mobile applications testing"/>
    <x v="2"/>
    <s v="proceedings of the 5th european conference on software architecture: companion volume"/>
    <m/>
    <m/>
    <x v="0"/>
    <x v="1"/>
    <s v="DSML, mobile apps, spl testing"/>
    <s v="Solution Proposal"/>
    <s v="Conference"/>
    <m/>
  </r>
  <r>
    <n v="1256"/>
    <s v="a model-driven approach for generating embedded robot navigation control software"/>
    <x v="11"/>
    <s v="proceedings of the annual southeast conference"/>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n v="1576"/>
    <s v="a model-driven approach for the visual specification of role-based Access Control policies in web systems"/>
    <x v="0"/>
    <s v="visual languages and human-centric computing, 2008. vl/hcc 2008. IEEE Symposium on"/>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n v="2529"/>
    <s v="a model-driven approach to building modern semantic web-based user Interfaces"/>
    <x v="6"/>
    <m/>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n v="2258"/>
    <s v="a model-driven approach to non-functional analysis of software architectures"/>
    <x v="4"/>
    <s v="automated software engineering, 2003. proceedings. 18th ieee international Conference on"/>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n v="2016"/>
    <s v="a model-driven approach to service orchestration"/>
    <x v="0"/>
    <s v="services computing, 2008. scc '08. ieee international conference on"/>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n v="2423"/>
    <s v="a model-driven development approach to mapping uml state diagrams to Synthesizable VHDL"/>
    <x v="0"/>
    <m/>
    <s v="computers, ieee transactions on"/>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n v="472"/>
    <s v="a model-driven domain-specific scripting language for measurement-system frameworks"/>
    <x v="2"/>
    <m/>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n v="1233"/>
    <s v="a model-driven framework for aspect weaver construction"/>
    <x v="2"/>
    <s v="lecture notes in computer science (including subseries lecture notes in artificial intelligence and lecture notes in bioinformatics)"/>
    <m/>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n v="403"/>
    <s v="a model-driven measurement approach"/>
    <x v="0"/>
    <s v="lecture notes in computer science (including subseries lecture notes in artificial intelligence and lecture notes in bioinformatics)"/>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n v="1122"/>
    <s v="a modeling language based on uml for modeling simulation testing system of avionic software"/>
    <x v="2"/>
    <m/>
    <s v="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n v="2985"/>
    <s v="a modeling language for activity-oriented composition of service-oriented Software Systems"/>
    <x v="6"/>
    <s v="lecture notes in computer science (including subseries lecture notes in Artificial Intelligence and Lecture Notes in Bioinformatics)"/>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n v="1222"/>
    <s v="a modeling language for vehicle motion control behavioral specification"/>
    <x v="9"/>
    <s v="proceedings - international conference on software engineering"/>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n v="2675"/>
    <s v="a modeling language's evolution driven by tight interaction between academia and industry"/>
    <x v="3"/>
    <s v="proceedings - international conference on software engineering"/>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n v="2010"/>
    <s v="a model-integrated, guideline-driven, clinical decision-support system"/>
    <x v="6"/>
    <m/>
    <s v="software, iee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n v="1490"/>
    <s v="a mof based meta-model of iis*case pim concepts"/>
    <x v="2"/>
    <s v="computer science and information systems (fedcsis), 2011 federated Conference on"/>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n v="794"/>
    <s v="a muddy experience-ml bindings to a bdd library"/>
    <x v="6"/>
    <s v="lecture notes in computer science (including subseries lecture notes in artificial intelligence and lecture notes in bioinformatics)"/>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n v="2548"/>
    <s v="a multi-agents architecture to enhance end-user individual-based modelling"/>
    <x v="1"/>
    <m/>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n v="2078"/>
    <s v="a multidimensional array slicing dsl for stream programming"/>
    <x v="3"/>
    <s v="complex, intelligent and software intensive systems (cisis), 2010 International Conference on"/>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n v="2120"/>
    <s v="a multimodal architecture for home control by disabled users"/>
    <x v="9"/>
    <s v="spoken language technology workshop, 2006. ieee"/>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n v="1936"/>
    <s v="a multi-paradigm modeling approach for hybrid dynamic systems"/>
    <x v="11"/>
    <s v="computer aided control systems design, 2004 ieee international symposium on"/>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n v="317"/>
    <s v="a multi-stage approach for reliable dynamic reconfigurations of component-based systems"/>
    <x v="0"/>
    <s v="lecture notes in computer science (including subseries lecture notes in artificial intelligence and lecture notes in bioinformatics)"/>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n v="3770"/>
    <s v="a nanopass infrastructure for compiler education"/>
    <x v="11"/>
    <s v="proceedings of the acm sigplan international conference on functional Programming, ICFP"/>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n v="3148"/>
    <s v="a network programming language based on concurrent processes and regular expressions"/>
    <x v="7"/>
    <s v="proceedings of the iasted international conference on software engineering, SE 2007"/>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n v="1507"/>
    <s v="a new algorithm for mapping xml schema to xml schema"/>
    <x v="3"/>
    <s v="computational cybernetics and technical informatics (iccc-conti), 2010 International Joint Conference on"/>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n v="3648"/>
    <s v="a new notation for arrows"/>
    <x v="8"/>
    <s v="proceedings of the acm sigplan international conference on functional Programming, ICFP"/>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n v="716"/>
    <s v="a novel network platform for secure and efficient malware collection based on reconfigurable hardware logic"/>
    <x v="2"/>
    <s v="world congress on internet security, worldcis-2011"/>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n v="1952"/>
    <s v="a novel similarity measure for semantic class induction in human-computer spoken dialogues"/>
    <x v="6"/>
    <s v="information, computing and telecommunication, 2009. yc-ict '09. ieee Youth Conference on"/>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n v="3496"/>
    <s v="a partial solution to the semantic web services challenge problem using Swashup : The ruby on rails services mashup approach"/>
    <x v="7"/>
    <s v="iceis 2007 - 9th international conference on enterprise information Systems, Proceedings"/>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n v="1227"/>
    <s v="a pattern for static reflection on fields sharing internal representations in indexed family containers"/>
    <x v="7"/>
    <s v="icsoft 2007 - 2nd international conference on software and data technologies, proceedings"/>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n v="2408"/>
    <s v="a pattern language for multi-agent systems"/>
    <x v="6"/>
    <s v="software architecture, 2009 european conference on software architecture. WICSA/ECSA 2009. Joint Working IEEE/IFIP Conference on"/>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n v="2790"/>
    <s v="a pattern-based approach to business process modeling and implementation in web services"/>
    <x v="7"/>
    <s v="lecture notes in computer science (including subseries lecture notes in Artificial Intelligence and Lecture Notes in Bioinformatics)"/>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n v="1651"/>
    <s v="a pattern-driven development process for quality standard-conforming Business Process Models"/>
    <x v="9"/>
    <s v="visual languages and human-centric computing, 2006. vl/hcc 2006. IEEE Symposium on"/>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n v="845"/>
    <s v="a pattern-driven generation of security policies for service-oriented architectures"/>
    <x v="3"/>
    <s v="icws 2010 - 2010 ieee 8th international conference on web services"/>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n v="352"/>
    <s v="a pedagogical framework for domain-specific languages"/>
    <x v="6"/>
    <m/>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n v="1322"/>
    <s v="a perception based, domain specific expert system for question-answering support"/>
    <x v="10"/>
    <s v="fuzzy information processing society, 2005. nafips 2005. annual meeting of the North American"/>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n v="1321"/>
    <s v="a perception based, domain specific expert system for question-answering Support"/>
    <x v="9"/>
    <s v="web intelligence, 2006. wi 2006. ieee/wic/acm international conference on"/>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n v="2083"/>
    <s v="a platform for interoperable domain-specific enterprise modelling Based on ISO 15926"/>
    <x v="3"/>
    <s v="enterprise distributed object computing conference workshops (edocw), 2010 14th IEEE International"/>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n v="1386"/>
    <s v="a platform-independent component modeling language for distributed real-time and embedded systems"/>
    <x v="10"/>
    <s v="real time and embedded technology and applications symposium, 2005. RTAS 2005. 11th IEEE"/>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n v="2513"/>
    <s v="a platform-independent component modeling language for distributed Real-time and Embedded Systems"/>
    <x v="7"/>
    <m/>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n v="797"/>
    <s v="a plugin-based language to experiment with model transformation"/>
    <x v="9"/>
    <s v="lecture notes in computer science (including subseries lecture notes in artificial intelligence and lecture notes in bioinformatics)"/>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n v="1434"/>
    <s v="a practical approach to object-oriented modeling of logic control systems for industrial applications"/>
    <x v="11"/>
    <s v="decision and control, 2004. cdc. 43rd ieee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n v="92"/>
    <s v="a practical high volume software product line"/>
    <x v="7"/>
    <s v="companion to the 22nd acm sigplan conference on object-oriented programming systems and applications companion"/>
    <m/>
    <m/>
    <x v="0"/>
    <x v="1"/>
    <s v="external dsl, web"/>
    <s v="Evaluation Research"/>
    <s v="Conference"/>
    <m/>
  </r>
  <r>
    <n v="156"/>
    <s v="a practical state machine project"/>
    <x v="6"/>
    <s v="proceedings of the 47th annual southeast regional conference"/>
    <m/>
    <m/>
    <x v="0"/>
    <x v="1"/>
    <s v="external dsl, education, state machines"/>
    <s v="Evaluation Research, Validation Research"/>
    <s v="Conference"/>
    <m/>
  </r>
  <r>
    <n v="990"/>
    <s v="a preliminary study on various implementation approaches of domain-specific language"/>
    <x v="0"/>
    <m/>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n v="2862"/>
    <s v="a product derivation tool based on model-driven techniques and annotations"/>
    <x v="0"/>
    <m/>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n v="1530"/>
    <s v="a programmable client-server model: robust extensibility via dsls"/>
    <x v="4"/>
    <s v="automated software engineering, 2003. proceedings. 18th ieee international Conference on"/>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n v="3144"/>
    <s v="a pronominal approach to binding and computation"/>
    <x v="6"/>
    <s v="lecture notes in computer science (including subseries lecture notes in Artificial Intelligence and Lecture Notes in Bioinformatics)"/>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n v="400"/>
    <s v="a proof dedicated meta-language"/>
    <x v="1"/>
    <m/>
    <s v="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n v="902"/>
    <s v="a proposal of ajax framework for web-based supervisory and control systems"/>
    <x v="3"/>
    <m/>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n v="283"/>
    <s v="a protocol stack development tool using generative programming"/>
    <x v="1"/>
    <s v="proceedings of the 1st acm sigplan/sigsoft conference on generative programming and component engineering"/>
    <m/>
    <m/>
    <x v="0"/>
    <x v="1"/>
    <s v="tools, communication protocols, generative programming"/>
    <s v="Solution Proposal"/>
    <s v="Conference"/>
    <m/>
  </r>
  <r>
    <n v="1804"/>
    <s v="a prototype natural language interface for animation systems"/>
    <x v="11"/>
    <s v="haptic, audio and visual environments and their applications, 2004. HAVE 2004. Proceedings. The 3rd IEEE International Workshop on"/>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n v="2756"/>
    <s v="a prototypical java-like language with records and traits"/>
    <x v="3"/>
    <s v="proceedings of the 8th international conference on the principles and Practice of Programming in Java, PPPJ 201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n v="1689"/>
    <s v="a public administration domain ontology for semantic discovery of eGovernment services"/>
    <x v="7"/>
    <s v="digital information management, 2007. icdim '07. 2nd international Conference on"/>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n v="2606"/>
    <s v="a pure object-oriented embedding of attribute grammars"/>
    <x v="3"/>
    <m/>
    <s v="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n v="72"/>
    <s v="a qos policy configuration modeling language for publish/subscribe middleware platforms"/>
    <x v="7"/>
    <s v="proceedings of the 2007 inaugural international conference on distributed event-based systems"/>
    <m/>
    <m/>
    <x v="0"/>
    <x v="1"/>
    <s v="DSML, distributed systems"/>
    <s v="Solution Proposal"/>
    <s v="Conference"/>
    <m/>
  </r>
  <r>
    <n v="1307"/>
    <s v="a query optimization strategy based on domain ontology"/>
    <x v="6"/>
    <s v="artificial intelligence, 2009. jcai '09. international joint conference on"/>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n v="704"/>
    <s v="a reconfiguration language for virtualized grid infrastructures"/>
    <x v="3"/>
    <s v="lecture notes in computer science (including subseries lecture notes in artificial intelligence and lecture notes in bioinformatics)"/>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n v="2970"/>
    <s v="a reference model of cad system generation from various object model-based specification description languages specific to individual domains"/>
    <x v="12"/>
    <m/>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n v="2334"/>
    <s v="a reflective aspect-oriented model editor based on metamodel extension"/>
    <x v="7"/>
    <s v="modeling in software engineering, 2007. mise '07: icse workshop 2007. International Workshop on"/>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n v="1923"/>
    <s v="a retargetable framework for interactive diagram recognition"/>
    <x v="4"/>
    <s v="document analysis and recognition, 2003. proceedings. seventh international Conference on"/>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n v="1621"/>
    <s v="a rule-based approach towards context-aware user notification services"/>
    <x v="9"/>
    <s v="pervasive services, 2006 acs/ieee international conference on"/>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n v="362"/>
    <s v="a rule-based method to match software patterns against uml models"/>
    <x v="0"/>
    <m/>
    <s v="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n v="1080"/>
    <s v="a scala-based domain specific language for structured data representation"/>
    <x v="3"/>
    <s v="icsoft 2010 - proceedings of the 5th international conference on software and data technologies"/>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n v="4143"/>
    <s v="a science of software design"/>
    <x v="11"/>
    <s v="algebraic methodology and software technology"/>
    <m/>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n v="1742"/>
    <s v="a script-based testbed for mobile software frameworks"/>
    <x v="0"/>
    <s v="software testing, verification, and validation, 2008 1st international Conference on"/>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n v="1762"/>
    <s v="a semantic anchoring infrastructure for the design of embedded systems"/>
    <x v="7"/>
    <s v="computer software and applications conference, 2007. compsac 2007. 31st Annual International"/>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n v="235"/>
    <s v="a semantic model for graphical user interfaces"/>
    <x v="2"/>
    <s v="ICFP '11 Proceedings of the 16th ACM SIGPLAN international conference on Functional programming"/>
    <s v="sigplan not."/>
    <m/>
    <x v="0"/>
    <x v="1"/>
    <s v="embedded dsl, oCaml, GUI"/>
    <s v="Solution proposal, Evaluation Research"/>
    <s v="Journal"/>
    <m/>
  </r>
  <r>
    <n v="1509"/>
    <s v="a semantic unit for timed automata based modeling languages"/>
    <x v="9"/>
    <s v="real-time and embedded technology and applications symposium, 2006. Proceedings of the 12th IEEE"/>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n v="2470"/>
    <s v="a semantic web-based architecture for collaborative multi-agent functional Modeling in Design"/>
    <x v="9"/>
    <s v="computer supported cooperative work in design, 2006. cscwd '06. 10th International Conference on"/>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n v="2075"/>
    <s v="a semantic-based conversational agent framework"/>
    <x v="6"/>
    <s v="internet technology and secured transactions, 2009. icitst 2009. International Conference for"/>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n v="2249"/>
    <s v="a service architecture for context awareness and reaction provisioning"/>
    <x v="7"/>
    <s v="services, 2007 ieee congress on"/>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n v="778"/>
    <s v="a service oriented architecture for cax concurrent collaboration"/>
    <x v="0"/>
    <s v="4th ieee conference on automation science and engineering, case 2008"/>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n v="111"/>
    <s v="a service-oriented middleware for context-aware applications"/>
    <x v="7"/>
    <s v="proceedings of the 5th international workshop on middleware for pervasive and ad-hoc computing: held at the acm/ifip/usenix 8th international middleware conference"/>
    <m/>
    <m/>
    <x v="0"/>
    <x v="1"/>
    <s v="external dsl, web services, web, context-aware systems"/>
    <s v="Solution Proposal"/>
    <s v="Conference"/>
    <m/>
  </r>
  <r>
    <n v="1786"/>
    <s v="a service-oriented modeling technique for domain-specific software"/>
    <x v="0"/>
    <s v="asia-pacific services computing conference, 2008. apscc '08. ieee"/>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n v="2834"/>
    <s v="a simple connectionist approach to language understanding in a dialogue system"/>
    <x v="1"/>
    <s v="lecture notes in computer science (including subseries lecture notes in Artificial Intelligence and Lecture Notes in Bioinformatics)"/>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n v="1469"/>
    <s v="a simulation and decision framework for selection of numerical solvers in scientific computing"/>
    <x v="9"/>
    <s v="simulation symposium, 2006. 39th annual"/>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n v="706"/>
    <s v="a situation-aware approach for dealing with uncertain context-aware paradigm"/>
    <x v="6"/>
    <s v="globecom - ieee global telecommunications conference"/>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n v="1082"/>
    <s v="a soa approach for domain-specific language implementation"/>
    <x v="3"/>
    <s v="proceedings - 2010 6th world congress on services, services-1 2010"/>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n v="1868"/>
    <s v="a software engineering experiment in software component generation"/>
    <x v="17"/>
    <s v="software engineering, 1996., proceedings of the 18th international Conference on"/>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n v="347"/>
    <s v="a software factory for air traffic data"/>
    <x v="9"/>
    <s v="aiaa/ieee digital avionics systems conference - proceedings"/>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n v="893"/>
    <s v="a software factory for air traffic data"/>
    <x v="7"/>
    <s v="proceedings of the 2007 integrated communications, navigation and surveillance conference, 7th icns conference 2007"/>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n v="1993"/>
    <s v="a software product line definition for validation environments"/>
    <x v="0"/>
    <s v="software product line conference, 2008. splc '08. 12th international"/>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n v="808"/>
    <s v="a static aspect language for checking design rules"/>
    <x v="7"/>
    <s v="acm international conference proceeding series"/>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n v="1234"/>
    <s v="a step-wise approach for integrating qos throughout software development"/>
    <x v="2"/>
    <s v="lecture notes in computer science (including subseries lecture notes in artificial intelligence and lecture notes in bioinformatics)"/>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n v="3635"/>
    <s v="a stepwise approach to developing languages for sip telephony service creation"/>
    <x v="7"/>
    <s v="proceedings of the 1st international conference on principles, systems and Applications of IP Telecommunications, IPTComm '0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n v="1150"/>
    <s v="a study of automatic code generation"/>
    <x v="3"/>
    <s v="proceedings - 2010 international conference on computational and information sciences, iccis 2010"/>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n v="2241"/>
    <s v="a study of smoothing algorithms for item categorization on e-commerce Sites"/>
    <x v="3"/>
    <s v="machine learning and applications (icmla), 2010 ninth international Conference on"/>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n v="2329"/>
    <s v="a study of virtual enterprise modeling based on domain specific software Architecture"/>
    <x v="6"/>
    <s v="education technology and computer science, 2009. etcs '09. first International Workshop on"/>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n v="1317"/>
    <s v="a sub-symbolic approach to word modelling for domain specific speech recognition"/>
    <x v="10"/>
    <s v="computer architecture for machine perception, 2005. camp 2005. proceedings. Seventh International Workshop on"/>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n v="1440"/>
    <s v="a suite of metamodels as a basis for a classification of visual languages"/>
    <x v="11"/>
    <s v="visual languages and human centric computing, 2004 ieee symposium on"/>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n v="4311"/>
    <s v="a survey of model driven engineering tools for user interface design"/>
    <x v="7"/>
    <s v="task models and diagrams for user interface design"/>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n v="1344"/>
    <s v="a synchronizing technique for syntactic model-code round-trip engineering"/>
    <x v="0"/>
    <s v="engineering of computer based systems, 2008. ecbs 2008. 15th annual IEEE International Conference and Workshop on the"/>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n v="2575"/>
    <s v="a systematic approach to construct compositional behaviour models for Network-structured Safety-critical Systems"/>
    <x v="3"/>
    <m/>
    <s v="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n v="985"/>
    <s v="a systematic approach to domain-specific language design using uml"/>
    <x v="7"/>
    <s v="proceedings - 10th ieee international symposium on object and component-oriented real-time distributed computing, isorc 2007"/>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n v="3692"/>
    <s v="a systematic testing approach for autonomous mobile robots using domain-specific languages"/>
    <x v="3"/>
    <s v="lecture notes in computer science (including subseries lecture notes in Artificial Intelligence and Lecture Notes in Bioinformatics)"/>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n v="1217"/>
    <s v="a technique for defining metamodel translations"/>
    <x v="6"/>
    <m/>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n v="589"/>
    <s v="a technique for non-invasive application-level checkpointing"/>
    <x v="2"/>
    <m/>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n v="2853"/>
    <s v="a template-based mhp authoring tool"/>
    <x v="9"/>
    <s v="proceedings - sixth ieee international conference on computer and Information Technology, CIT 2006"/>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n v="1749"/>
    <s v="a three-view model for developing object-oriented frameworks"/>
    <x v="8"/>
    <s v="technology of object-oriented languages and systems, 2001. tools 39. 39th International Conference and Exhibition on"/>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n v="2166"/>
    <s v="a tool for compiler construction based on aspect-oriented specifications"/>
    <x v="7"/>
    <s v="computer software and applications conference, 2007. compsac 2007. 31st Annual International"/>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n v="756"/>
    <s v="a tool for modeling form type check constraints"/>
    <x v="6"/>
    <s v="proceedings of the international multiconference on computer science and information technology, imcsit '09"/>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n v="3443"/>
    <s v="a tool for modeling form type check constraints and complex functionalities of business applications"/>
    <x v="3"/>
    <m/>
    <s v="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n v="1488"/>
    <s v="a tool suite to prototype pervasive computing applications"/>
    <x v="3"/>
    <s v="pervasive computing and communications workshops (percom workshops), 2010 8th IEEE International Conference on"/>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n v="2510"/>
    <s v="a tour of language customization concepts"/>
    <x v="7"/>
    <m/>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n v="2791"/>
    <s v="a transformation framework to bridge domain specific languages to MDA"/>
    <x v="6"/>
    <s v="lecture notes in computer science (including subseries lecture notes in Artificial Intelligence and Lecture Notes in Bioinformatics)"/>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n v="334"/>
    <s v="a transformation-driven approach to the verification of security policies in web designs"/>
    <x v="7"/>
    <s v="lecture notes in computer science (including subseries lecture notes in artificial intelligence and lecture notes in bioinformatics)"/>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n v="397"/>
    <s v="a tutorial on feature oriented programming and product-lines"/>
    <x v="4"/>
    <s v="proceedings - international conference on software engineering"/>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n v="1169"/>
    <s v="a tutorial on feature oriented programming and the ahead tool suite"/>
    <x v="9"/>
    <s v="lecture notes in computer science (including subseries lecture notes in artificial intelligence and lecture notes in bioinformatics)"/>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n v="97"/>
    <s v="a type system for static typing of a domain-specific language"/>
    <x v="0"/>
    <s v="proceedings of the 16th international acm/sigda symposium on field programmable gate arrays"/>
    <m/>
    <m/>
    <x v="0"/>
    <x v="0"/>
    <m/>
    <m/>
    <s v="Conference"/>
    <m/>
  </r>
  <r>
    <n v="3922"/>
    <s v="a typed representation for html and xml documents in haskell"/>
    <x v="1"/>
    <m/>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n v="44"/>
    <s v="a uml 2.0 profile for webml modeling"/>
    <x v="9"/>
    <s v="workshop proceedings of the sixth international conference on web engineering"/>
    <m/>
    <m/>
    <x v="0"/>
    <x v="1"/>
    <s v="DSML, UML Profile, web"/>
    <s v="Solution Proposal"/>
    <s v="Conference"/>
    <s v="Yes"/>
  </r>
  <r>
    <n v="906"/>
    <s v="a uml-based domain specific modeling language for the availability management framework"/>
    <x v="3"/>
    <s v="proceedings of ieee international symposium on high assurance systems engineering"/>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n v="3785"/>
    <s v="a unification of inheritance and automatic program specialization"/>
    <x v="11"/>
    <s v="lecture notes in computer science (including subseries lecture notes in Artificial Intelligence and Lecture Notes in Bioinformatics)"/>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n v="2148"/>
    <s v="a unified record linkage strategy for web service data"/>
    <x v="3"/>
    <s v="knowledge discovery and data mining, 2010. wkdd '10. third international Conference on"/>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n v="3845"/>
    <s v="a universal calculus for stream processing languages"/>
    <x v="3"/>
    <s v="lecture notes in computer science (including subseries lecture notes in Artificial Intelligence and Lecture Notes in Bioinformatics)"/>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n v="2431"/>
    <s v="a user requirements oriented dynamic web service composition framework"/>
    <x v="6"/>
    <s v="information technology and applications, 2009. ifita '09. international Forum on"/>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n v="1641"/>
    <s v="a verifiable language for programming real-time communication schedules"/>
    <x v="7"/>
    <m/>
    <s v="computers, ieee transactions on"/>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n v="49"/>
    <s v="a verified staged interpreter is a verified compiler"/>
    <x v="9"/>
    <s v="proceedings of the 5th international conference on generative programming and component engineering"/>
    <m/>
    <m/>
    <x v="0"/>
    <x v="0"/>
    <m/>
    <m/>
    <s v="Conference"/>
    <m/>
  </r>
  <r>
    <n v="152"/>
    <s v="a visual development environment for jade"/>
    <x v="6"/>
    <s v="proceedings of the 8th international conference on autonomous agents and multiagent systems - volume 2"/>
    <m/>
    <m/>
    <x v="0"/>
    <x v="1"/>
    <s v="DSML, multi-agent systems, Java"/>
    <s v="Solution Proposal"/>
    <s v="Conference"/>
    <m/>
  </r>
  <r>
    <n v="3492"/>
    <s v="a visual environment for developing context-sensitive term rewriting systems"/>
    <x v="11"/>
    <s v="lecture notes in computer science (including subseries lecture notes in Artificial Intelligence and Lecture Notes in Bioinformatics)"/>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n v="1709"/>
    <s v="a visual language and environment for edi message translation"/>
    <x v="8"/>
    <s v="human-centric computing languages and environments, 2001. proceedings IEEE Symposia on"/>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n v="1588"/>
    <s v="a visual programming language for qualitative data"/>
    <x v="15"/>
    <s v="visual languages, 1997. proceedings. 1997 ieee symposium on"/>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n v="1262"/>
    <s v="a visual tool for generating extensible mobile application skeletons to reduce failures in java midp applications"/>
    <x v="9"/>
    <s v="proceedings of the iasted international conference on software engineering, as part of the 24th iasted international multi-conference on applied informatics"/>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n v="1587"/>
    <s v="a visual, open-ended approach to prototyping ubiquitous computing applications"/>
    <x v="3"/>
    <s v="pervasive computing and communications workshops (percom workshops), 2010 8th IEEE International Conference on"/>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n v="2998"/>
    <s v="a web-based collaborative metamodeling environment with secure remote model access"/>
    <x v="3"/>
    <s v="lecture notes in computer science (including subseries lecture notes in Artificial Intelligence and Lecture Notes in Bioinformatics)"/>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n v="2335"/>
    <s v="a workbench for synthesising behaviour models from scenarios"/>
    <x v="8"/>
    <s v="software engineering, 2001. icse 2001. proceedings of the 23rd international Conference on"/>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n v="95"/>
    <s v="aadl modeling and analysis of hierarchical schedulers"/>
    <x v="7"/>
    <s v="SIGAda '07 Proceedings of the 2007 ACM international conference on SIGAda annual international conference"/>
    <s v="ada lett."/>
    <m/>
    <x v="0"/>
    <x v="1"/>
    <s v="external dsl, low-level software, real time systems"/>
    <s v="Solution Proposal"/>
    <s v="Journal"/>
    <m/>
  </r>
  <r>
    <n v="220"/>
    <s v="abstract only: a little language for rapidly constructing automated performance tests"/>
    <x v="2"/>
    <s v="ICPE '11 Proceedings of the second joint WOSP/SIPEW international conference on Performance engineering"/>
    <s v="sigsoft softw. eng. notes"/>
    <m/>
    <x v="0"/>
    <x v="1"/>
    <s v="external dsl, performance tests"/>
    <s v="Solution Proposal"/>
    <s v="Journal"/>
    <m/>
  </r>
  <r>
    <n v="2416"/>
    <s v="abstract syntax from concrete syntax"/>
    <x v="15"/>
    <s v="software engineering, 1997., proceedings of the 1997 (19th) international Conference on"/>
    <m/>
    <s v="not available"/>
    <x v="1"/>
    <x v="0"/>
    <m/>
    <s v="Solution Proposal"/>
    <s v="Conference"/>
    <m/>
  </r>
  <r>
    <n v="3260"/>
    <s v="abstracting complex languages through transformation and composition"/>
    <x v="6"/>
    <s v="lecture notes in computer science (including subseries lecture notes in Artificial Intelligence and Lecture Notes in Bioinformatics)"/>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n v="357"/>
    <s v="abstraction and variation"/>
    <x v="7"/>
    <m/>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n v="545"/>
    <s v="abstractions for programming sip back-to-back user agents"/>
    <x v="6"/>
    <s v="iptcomm 2009: services and security for next generation networks - proceedings of the 3rd international conference on principles, systems and applications of ip telecommunications"/>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n v="1869"/>
    <s v="achieving clinical statement interoperability using r-mim and archetype-based Semantic Transformations"/>
    <x v="6"/>
    <m/>
    <s v="information technology in biomedicine, ieee transactions on"/>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n v="2730"/>
    <s v="achieving extensibility through product-lines and domain-specific languages: A case study"/>
    <x v="1"/>
    <m/>
    <s v="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n v="4145"/>
    <s v="achieving extensibility through product-lines and domain-specific Languages: A Case Study"/>
    <x v="12"/>
    <s v="software reuse: advances in software reusability"/>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n v="1874"/>
    <s v="acquisition of linguistic patterns for knowledge-based information extraction"/>
    <x v="18"/>
    <m/>
    <s v="knowledge and data engineering, ieee transactions on"/>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n v="1605"/>
    <s v="acsl code: a high quality code generator for control applications"/>
    <x v="17"/>
    <s v="computer-aided control system design, 1996., proceedings of the 1996 IEEE International Symposium on"/>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n v="899"/>
    <s v="ad hoc software interfacing: enterprise application integration (eai) when middleware is overkill"/>
    <x v="4"/>
    <s v="proceedings - ieee computer society's international computer software and applications conference"/>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n v="857"/>
    <s v="adapting distributed applications using extensible networks"/>
    <x v="5"/>
    <s v="proceedings - international conference on distributed computing systems"/>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n v="1609"/>
    <s v="adapting the communication of web services to the language of their user community"/>
    <x v="11"/>
    <s v="web services, 2004. proceedings. ieee international conference on"/>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n v="2315"/>
    <s v="adaptive query-based model for improved ranking in closed domain factoid question answering"/>
    <x v="3"/>
    <s v="information society (i-society), 2010 international conference on"/>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n v="2184"/>
    <s v="adding behavior to models"/>
    <x v="7"/>
    <s v="enterprise distributed object computing conference, 2007. edoc 2007. 11th IEEE International"/>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n v="3731"/>
    <s v="adding behavioral semantics to models"/>
    <x v="7"/>
    <s v="proceedings - ieee international enterprise distributed object computing Workshop, EDOC"/>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n v="55"/>
    <s v="adding domain-specific and general purpose language features to java with the java language extender"/>
    <x v="9"/>
    <s v="companion to the 21st acm sigplan symposium on object-oriented programming systems, languages, and applications"/>
    <m/>
    <m/>
    <x v="0"/>
    <x v="1"/>
    <s v="embedded dsl, Java, tools"/>
    <s v="Solution Proposal"/>
    <s v="Conference"/>
    <m/>
  </r>
  <r>
    <n v="1436"/>
    <s v="adding more &quot;dl&quot; to idl: towards more knowledgeable component inter-operability"/>
    <x v="5"/>
    <s v="software engineering, 1999. proceedings of the 1999 international Conference on"/>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n v="522"/>
    <s v="adding standardized variability to domain specific languages"/>
    <x v="0"/>
    <s v="proceedings - 12th international software product line conference, splc 2008"/>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n v="4186"/>
    <s v="addressing domain evolution challenges in software product lines"/>
    <x v="9"/>
    <s v="satellite events at the models 2005 conference"/>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n v="75"/>
    <s v="addressing dynamic contextual adaptation with a domain-specific language"/>
    <x v="7"/>
    <s v="proceedings of the 1st international workshop on software engineering for pervasive computing applications, systems, and environments"/>
    <m/>
    <m/>
    <x v="0"/>
    <x v="1"/>
    <s v="external dsl, automotive systems, embedded systems"/>
    <s v="Solution Proposal"/>
    <s v="Conference"/>
    <m/>
  </r>
  <r>
    <n v="416"/>
    <s v="adelfe design, amas-ml in action: a case study"/>
    <x v="6"/>
    <s v="lecture notes in computer science (including subseries lecture notes in artificial intelligence and lecture notes in bioinformatics)"/>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n v="2735"/>
    <s v="adjustable autonomy for cross-domain entitlement decisions"/>
    <x v="3"/>
    <s v="proceedings of the acm conference on computer and communications Security"/>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n v="4327"/>
    <s v="adopting model driven development in a large financial organization"/>
    <x v="7"/>
    <s v="model driven architecture- foundations and applications"/>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n v="4335"/>
    <s v="adopting model driven software development in industry – a case Study at Two Companies"/>
    <x v="9"/>
    <s v="model driven engineering languages and systems"/>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n v="1730"/>
    <s v="adopting software engineering practices to network processor devices introducing the Domain Specific Modeling paradigm to the ForCES Framework"/>
    <x v="3"/>
    <s v="network and service management (cnsm), 2010 international conference on"/>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n v="854"/>
    <s v="adopting software engineering practices to network processor devices: introducing the domain specific modeling paradigm to the forces framework"/>
    <x v="3"/>
    <s v="proceedings of the 2010 international conference on network and service management, cnsm 201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n v="2324"/>
    <s v="adopting the dsm paradigm: defining federation scenarios through resource brokers for experimentally driven research"/>
    <x v="2"/>
    <s v="integrated network management (im), 2011 ifip/ieee international Symposium on"/>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n v="2012"/>
    <s v="advanced client-service compatibility assessment via analysis of references to service-side FSMs"/>
    <x v="2"/>
    <s v="communication software and networks (iccsn), 2011 ieee 3rd international Conference on"/>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n v="1836"/>
    <s v="advise weaving in charpx0c9;nfasis"/>
    <x v="3"/>
    <s v="electronics, robotics and automotive mechanics conference (cerma), 2010"/>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n v="820"/>
    <s v="afpl2, an abstract language for firewall acls with nat support"/>
    <x v="6"/>
    <s v="proceedings - 2009 2nd international conference on dependability, depend 200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n v="3747"/>
    <s v="agile development with domain specific languages"/>
    <x v="2"/>
    <s v="lecture notes in computer science (including subseries lecture notes in Artificial Intelligence and Lecture Notes in Bioinformatics)"/>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n v="4353"/>
    <s v="agile development with domain specific languages"/>
    <x v="10"/>
    <s v="extreme programming and agile processes in software engineering"/>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n v="1286"/>
    <s v="agile development with domain specific languages scaling up agile - is domain-specific modeling the key?"/>
    <x v="10"/>
    <s v="lecture notes in computer science"/>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n v="1715"/>
    <s v="agile engineering of internal domain-specific languages with dynamic Programming Languages"/>
    <x v="3"/>
    <s v="software engineering advances (icsea), 2010 fifth international conference on"/>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n v="73"/>
    <s v="agol: an aspect-oriented domain-specific language for mas"/>
    <x v="7"/>
    <s v="proceedings of the early aspects at icse: workshops in aspect-oriented requirements engineering and architecture design"/>
    <m/>
    <m/>
    <x v="0"/>
    <x v="1"/>
    <s v="external dsl, multi-agent systems"/>
    <s v="Solution Proposal"/>
    <s v="Conference"/>
    <m/>
  </r>
  <r>
    <n v="2426"/>
    <s v="alarm correlation engine (ace)"/>
    <x v="19"/>
    <s v="network operations and management symposium, 1998. noms 98., ieee"/>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n v="1215"/>
    <s v="algebraic semantics of ocl-constrained metamodel specifications"/>
    <x v="6"/>
    <s v="lecture notes in business information processing"/>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n v="2488"/>
    <s v="algorithm design and parallel program development through formal specifications"/>
    <x v="20"/>
    <s v="system sciences, 1990., proceedings of the twenty-third annual hawaii International Conference on"/>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n v="120"/>
    <s v="algorithmic music composition as an introduction to computing"/>
    <x v="0"/>
    <m/>
    <s v="Journal of Computing Sciences in Colleges"/>
    <m/>
    <x v="0"/>
    <x v="1"/>
    <s v="external dsl, education, algorithms, multimedia"/>
    <s v="Solution Proposal, Validation Research"/>
    <s v="Journal"/>
    <m/>
  </r>
  <r>
    <n v="168"/>
    <s v="algorithmic skeletons within an embedded domain specific language for the cell processor"/>
    <x v="6"/>
    <s v="proceedings of the 2009 18th international conference on parallel architectures and compilation techniques"/>
    <m/>
    <m/>
    <x v="0"/>
    <x v="1"/>
    <s v="embedded dsl, C++, parallel computing"/>
    <s v="Solution Proposal"/>
    <s v="Conference"/>
    <m/>
  </r>
  <r>
    <n v="2119"/>
    <s v="allowing end-users to participate within model-driven development approaches"/>
    <x v="2"/>
    <s v="visual languages and human-centric computing (vl/hcc), 2011 ieee Symposium on"/>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n v="94"/>
    <s v="alpaca: extensible authorization for distributed services"/>
    <x v="7"/>
    <s v="proceedings of the 14th acm conference on computer and communications security"/>
    <m/>
    <m/>
    <x v="0"/>
    <x v="1"/>
    <s v="external dsl, cryptography"/>
    <s v="Solution Proposal"/>
    <s v="Conference"/>
    <m/>
  </r>
  <r>
    <n v="71"/>
    <s v="alph: a domain-specific language for crosscutting pervasive healthcare concerns"/>
    <x v="7"/>
    <s v="proceedings of the 2nd workshop on domain specific aspect languages"/>
    <m/>
    <m/>
    <x v="0"/>
    <x v="1"/>
    <s v="external dsl, healthcare"/>
    <s v="Solution Proposal"/>
    <s v="Conference"/>
    <m/>
  </r>
  <r>
    <n v="1281"/>
    <s v="ambienttalk: object-oriented event-driven programming in mobile ad hoc networks"/>
    <x v="7"/>
    <s v="proceedings - international conference of the chilean computer science society, sccc"/>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n v="1244"/>
    <s v="an abstraction for reusable mdd components model-based generation of -model-based code generators"/>
    <x v="0"/>
    <s v="gpce'08: proceedings of the acm sigplan 7th international conference on generative programming and component engineering"/>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n v="478"/>
    <s v="an access control language based on term rewriting and description logic"/>
    <x v="2"/>
    <s v="lecture notes in computer science (including subseries lecture notes in artificial intelligence and lecture notes in bioinformatics)"/>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n v="512"/>
    <s v="an access layer to polnet - polish wordnet"/>
    <x v="2"/>
    <s v="lecture notes in computer science (including subseries lecture notes in artificial intelligence and lecture notes in bioinformatics)"/>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n v="1372"/>
    <s v="an adaptable connectionist text-retrieval system with relevance feedback"/>
    <x v="7"/>
    <m/>
    <s v="neural networks, ieee transactions on"/>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n v="729"/>
    <s v="an agent-based domain specific framework for rapid prototyping of applications in evolutionary biology"/>
    <x v="11"/>
    <s v="lecture notes in artificial intelligence (subseries of lecture notes in computer science)"/>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n v="3264"/>
    <s v="an agile approach to language modelling and development"/>
    <x v="3"/>
    <m/>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n v="599"/>
    <s v="an algorithm model to mapping mealy machines for a software manufacture cell petri net"/>
    <x v="3"/>
    <s v="itng2010 - 7th international conference on information technology: new generations"/>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n v="4221"/>
    <s v="an alternative approach to the standard enterprise resource planning Life Cycle: Enterprise Reference Metamodeling"/>
    <x v="9"/>
    <s v="computational science and its applications - iccsa 2006"/>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n v="3119"/>
    <s v="an annotation language for optimizing software libraries"/>
    <x v="12"/>
    <m/>
    <s v="sigplan notices (acm special interest group on programming languag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n v="265"/>
    <s v="an annotation language for optimizing software libraries"/>
    <x v="5"/>
    <s v="DSL '99 Proceedings of the 2nd conference on Domain-specific languages"/>
    <s v="sigplan not."/>
    <m/>
    <x v="0"/>
    <x v="0"/>
    <m/>
    <m/>
    <s v="Journal"/>
    <m/>
  </r>
  <r>
    <n v="3869"/>
    <s v="an approach for the systematic development of domain-specific languages"/>
    <x v="6"/>
    <m/>
    <s v="software -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n v="1123"/>
    <s v="an approach of code generation based on model integrated computing"/>
    <x v="3"/>
    <s v="iccasm 2010 - 2010 international conference on computer application and system modeling, proceedings"/>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n v="1302"/>
    <s v="an approach to concurrent development of device drivers and device controller"/>
    <x v="6"/>
    <s v="international conference on advanced communication technology, icact"/>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n v="2589"/>
    <s v="an approach to formal specification and verification of map-centered applications"/>
    <x v="8"/>
    <m/>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n v="20"/>
    <s v="an approach to implementing dynamic adaptation in c++"/>
    <x v="10"/>
    <s v="DEAS '05 Proceedings of the 2005 workshop on Design and evolution of autonomic application software"/>
    <s v="sigsoft softw. eng. notes"/>
    <m/>
    <x v="0"/>
    <x v="0"/>
    <m/>
    <m/>
    <s v="Journal"/>
    <m/>
  </r>
  <r>
    <n v="1550"/>
    <s v="an approach to middleware specialization for cyber physical systems"/>
    <x v="6"/>
    <s v="distributed computing systems workshops, 2009. icdcs workshops '09. 29th IEEE International Conference on"/>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n v="2307"/>
    <s v="an approach to verifying security and timing properties in uml models"/>
    <x v="3"/>
    <s v="engineering of complex computer systems (iceccs), 2010 15th ieee International Conference on"/>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n v="2951"/>
    <s v="an architecture for composing embedded domain-specific languages"/>
    <x v="3"/>
    <s v="aosd.10 - 9th international conference on aspect-oriented software Development"/>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n v="1449"/>
    <s v="an architecture for context-sensitive formatting"/>
    <x v="10"/>
    <s v="software maintenance, 2005. icsm'05. proceedings of the 21st ieee International Conference on"/>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n v="456"/>
    <s v="an architecture for implementing application interoperation with heterogeneous systems"/>
    <x v="10"/>
    <s v="lecture notes in computer science"/>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n v="1925"/>
    <s v="an architecture for unified dialogue in distributed object systems"/>
    <x v="19"/>
    <s v="technology of object-oriented languages, 1998. tools 26. proceedings"/>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n v="1803"/>
    <s v="an architecture line structure for command and control software"/>
    <x v="8"/>
    <s v="euromicro conference, 2001. proceedings. 27th"/>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n v="1807"/>
    <s v="an architecture-driven modernization tool for calculating metrics"/>
    <x v="3"/>
    <m/>
    <s v="software, iee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n v="3722"/>
    <s v="an asm-based executable formal model of service-oriented component interactions and orchestration"/>
    <x v="3"/>
    <s v="acm international conference proceeding series"/>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n v="3671"/>
    <s v="an aspect-based traceability mechanism for domain specific languages"/>
    <x v="3"/>
    <s v="acm international conference proceeding series"/>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n v="8"/>
    <s v="an aspect-oriented generative approach"/>
    <x v="11"/>
    <s v="companion to the 19th annual acm sigplan conference on object-oriented programming systems, languages, and applications"/>
    <m/>
    <m/>
    <x v="0"/>
    <x v="1"/>
    <s v="technique, aspect oriented programming, external dsl, multi-agent systems"/>
    <s v="Experience paper"/>
    <s v="Conference"/>
    <m/>
  </r>
  <r>
    <n v="2581"/>
    <s v="an aspect-oriented, model-driven approach to functional hardware verification"/>
    <x v="2"/>
    <m/>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n v="652"/>
    <s v="an automated control code generation approach for the segbus platform"/>
    <x v="3"/>
    <s v="proceedings - ieee international soc conference, socc 2010"/>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n v="1369"/>
    <s v="an automated domain specific stop word generation method for natural language text classification"/>
    <x v="2"/>
    <s v="innovations in intelligent systems and applications (inista), 2011 International Symposium on"/>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n v="1942"/>
    <s v="an automated term definition extraction using the web corpus in chinese Language"/>
    <x v="7"/>
    <s v="natural language processing and knowledge engineering, 2007. nlp-ke 2007. International Conference on"/>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n v="2286"/>
    <s v="an automatic approach for domain-specific dictionary expansion based on Web Mining"/>
    <x v="6"/>
    <s v="knowledge acquisition and modeling, 2009. kam '09. second international Symposium on"/>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n v="303"/>
    <s v="an easy-to-use toolkit for efficient java bytecode translators"/>
    <x v="4"/>
    <s v="proceedings of the 2nd international conference on generative programming and component engineering"/>
    <m/>
    <m/>
    <x v="0"/>
    <x v="0"/>
    <m/>
    <m/>
    <s v="Conference"/>
    <m/>
  </r>
  <r>
    <n v="12"/>
    <s v="an embedded domain-specific language for type-safe server-side web scripting"/>
    <x v="10"/>
    <m/>
    <s v="ACM Transactions on Internet Technology (TOIT)"/>
    <m/>
    <x v="0"/>
    <x v="1"/>
    <s v="embedded dsl, haskell, Web"/>
    <s v="Solution Proposal"/>
    <s v="Journal"/>
    <m/>
  </r>
  <r>
    <n v="3707"/>
    <s v="an embedded language approach to router specification in curry"/>
    <x v="4"/>
    <s v="lecture notes in computer science (including subseries lecture notes in Artificial Intelligence and Lecture Notes in Bioinformatics)"/>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n v="216"/>
    <s v="an embedded language for programming protocol stacks in embedded systems"/>
    <x v="2"/>
    <s v="proceedings of the 20th acm sigplan workshop on partial evaluation and program manipulation"/>
    <m/>
    <m/>
    <x v="0"/>
    <x v="1"/>
    <s v="embedded dsl, Haskell, embedded systems, communication protocols"/>
    <s v="Solution Proposal"/>
    <s v="Conference"/>
    <m/>
  </r>
  <r>
    <n v="1602"/>
    <s v="an embedded modeling language approach to interactive 3d and multimedia animation"/>
    <x v="5"/>
    <m/>
    <s v="software engineering, ieee transactions on"/>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n v="3703"/>
    <s v="an empirical study of specification by example in a software engineering tool"/>
    <x v="3"/>
    <s v="esem 2010 - proceedings of the 2010 acm-ieee international symposium on Empirical Software Engineering and Measurement"/>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n v="681"/>
    <s v="an end-to-end approach for qos-aware service composition"/>
    <x v="6"/>
    <s v="proceedings - 13th ieee international enterprise distributed object computing conference, edoc 2009"/>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n v="2323"/>
    <s v="an end-to-end framework for business compliance in process-driven SOAs"/>
    <x v="3"/>
    <s v="symbolic and numeric algorithms for scientific computing (synasc), 2010 12th International Symposium on"/>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n v="3946"/>
    <s v="an end-to-end framework for business compliance in process-driven SOAs"/>
    <x v="2"/>
    <s v="proceedings - 12th international symposium on symbolic and numeric Algorithms for Scientific Computing, SYNASC 2010"/>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n v="1314"/>
    <s v="an engine-independent framework for business rules development"/>
    <x v="2"/>
    <s v="enterprise distributed object computing conference (edoc), 2011 15th IEEE International"/>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n v="1291"/>
    <s v="an error-corrective language-model adaptation for automatic speech recognition"/>
    <x v="10"/>
    <s v="9th european conference on speech communication and technology"/>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n v="2451"/>
    <s v="an evaluation framework for algebraic object-oriented query models"/>
    <x v="21"/>
    <s v="data engineering, 1991. proceedings. seventh international conference on"/>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n v="2327"/>
    <s v="an evaluation of aspect-oriented programming for java-based real-time systems development"/>
    <x v="11"/>
    <s v="object-oriented real-time distributed computing, 2004. proceedings. Seventh IEEE International Symposium on"/>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n v="3795"/>
    <s v="an evaluation of the graphical modeling framework (gmf) based on the development of the CORAS tool"/>
    <x v="2"/>
    <s v="lecture notes in computer science (including subseries lecture notes in Artificial Intelligence and Lecture Notes in Bioinformatics)"/>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n v="192"/>
    <s v="an event view model and dsl for engineering an event-based soa monitoring infrastructure"/>
    <x v="3"/>
    <s v="proceedings of the fourth acm international conference on distributed event-based systems"/>
    <m/>
    <m/>
    <x v="0"/>
    <x v="1"/>
    <s v="external DSL, web services, SOA"/>
    <s v="Solution proposal, Evaluation Research"/>
    <s v="Conference"/>
    <m/>
  </r>
  <r>
    <n v="1695"/>
    <s v="an examination of dsls for concisely representing model traversals and transformations"/>
    <x v="4"/>
    <s v="system sciences, 2003. proceedings of the 36th annual hawaii international Conference on"/>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n v="451"/>
    <s v="an executable model for a family of election algorithms"/>
    <x v="11"/>
    <s v="proceedings -  international parallel and distributed processing symposium, ipdps 2004 (abstracts and cd-rom)"/>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n v="1019"/>
    <s v="an exercise in iterative domain-specific language design"/>
    <x v="3"/>
    <s v="acm international conference proceeding series"/>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n v="527"/>
    <s v="an experiment description language for wireless network research"/>
    <x v="3"/>
    <m/>
    <s v="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n v="654"/>
    <s v="an experimental evaluation of a higher-ordered-typed-functional specification-based test-generation technique"/>
    <x v="9"/>
    <m/>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n v="2540"/>
    <s v="an extensible approach to visually editing adaptive learning activities and designs based on services"/>
    <x v="3"/>
    <m/>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n v="1744"/>
    <s v="an extensible language for service dependency management"/>
    <x v="6"/>
    <s v="software engineering and advanced applications, 2009. seaa '09. 35th Euromicro Conference on"/>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n v="618"/>
    <s v="an industrial case study using an mbe approach: from architecture to safety analysis"/>
    <x v="3"/>
    <s v="isorc workshops 2010 - 2010 13th ieee international symposium on object/component/service-oriented real-time distributed computing workshops"/>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n v="2048"/>
    <s v="an innovative low-power high-performance programmable signal processor for digital communications"/>
    <x v="4"/>
    <m/>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n v="1306"/>
    <s v="an integrated approach for detecting approximate duplicate records"/>
    <x v="6"/>
    <s v="computational intelligence and industrial applications, 2009. paciia 2009. Asia-Pacific Conference on"/>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n v="228"/>
    <s v="an integrated approach for identity and access management in a soa context"/>
    <x v="2"/>
    <s v="proceedings of the 16th acm symposium on access control models and technologies"/>
    <m/>
    <m/>
    <x v="0"/>
    <x v="1"/>
    <s v="external dsl, access control, web services, WS-BPEL"/>
    <s v="Solution Proposal"/>
    <s v="Conference"/>
    <m/>
  </r>
  <r>
    <n v="1016"/>
    <s v="an integrated domain specific language for post-processing and visualizing electrophysiological signals in java"/>
    <x v="3"/>
    <s v="2010 annual international conference of the ieee engineering in medicine and biology society, embc'10"/>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n v="3867"/>
    <s v="an integrated domain specific language for post-processing and visualizing electrophysiological signals in Java."/>
    <x v="3"/>
    <s v="conference proceedings : ... annual international conference of the IEEE Engineering in Medicine and Biology Society. IEEE Engineering in Medicine and Biology Society. Conference"/>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n v="2761"/>
    <s v="an integrated solution for runtime compliance governance in soa"/>
    <x v="3"/>
    <s v="lecture notes in computer science (including subseries lecture notes in Artificial Intelligence and Lecture Notes in Bioinformatics)"/>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n v="3425"/>
    <s v="an integrated view on modeling with multiple domain-specific languages"/>
    <x v="6"/>
    <s v="proceedings of the iasted international conference on software engineering, SE 2009"/>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n v="1629"/>
    <s v="an integrative approach for embedded software design with uml and Simulink"/>
    <x v="6"/>
    <s v="computer software and applications conference, 2009. compsac '09. 33rd Annual IEEE International"/>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n v="1540"/>
    <s v="an intelligent iconic system to generate and to interpret visual languages"/>
    <x v="14"/>
    <s v="visual languages, 1989., ieee workshop on"/>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n v="170"/>
    <s v="an interpretive domain specific language workbench"/>
    <x v="6"/>
    <s v="proceeding of the 24th acm sigplan conference companion on object oriented programming systems languages and applications"/>
    <m/>
    <m/>
    <x v="0"/>
    <x v="1"/>
    <s v="tools, language workbench, Java, dsl creation"/>
    <s v="Solution Proposal"/>
    <s v="Conference"/>
    <s v="Yes"/>
  </r>
  <r>
    <n v="2152"/>
    <s v="an interrogative approach to novice programming"/>
    <x v="1"/>
    <s v="human centric computing languages and environments, 2002. proceedings. IEEE 2002 Symposia on"/>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n v="3280"/>
    <s v="an isabelle/hol-based model of stratego-like traversal strategies"/>
    <x v="6"/>
    <s v="ppdp'09 - proceedings of the 11th international acm sigplan symposium on Principles and Practice of Declarative Programming"/>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n v="2127"/>
    <s v="an mde approach to design enterprise architecture viewpoints"/>
    <x v="3"/>
    <s v="commerce and enterprise computing (cec), 2010 ieee 12th conference on"/>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n v="2019"/>
    <s v="an mde methodology for the development of high-integrity real-time systems"/>
    <x v="6"/>
    <s v="design, automation test in europe conference exhibition, 2009. date '09."/>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n v="1967"/>
    <s v="an object frame knowledge representation approach for fault diagnosis Expert System"/>
    <x v="2"/>
    <s v="future computer sciences and application (icfcsa), 2011 international Conference on"/>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n v="2092"/>
    <s v="an object-oriented bridge among architectural styles, aspects and frameworks"/>
    <x v="1"/>
    <s v="software engineering, 2002. icse 2002. proceedings of the 24rd international Conference on"/>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n v="1297"/>
    <s v="an online platform for web apis and service mashups"/>
    <x v="0"/>
    <m/>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n v="1583"/>
    <s v="an ontological approach for planning and scheduling in primary steel production"/>
    <x v="0"/>
    <s v="intelligent systems, 2008. is '08. 4th international ieee conference"/>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n v="2804"/>
    <s v="an ontology for software models and its practical implications for semantic web reasoning"/>
    <x v="0"/>
    <s v="lecture notes in computer science (including subseries lecture notes in Artificial Intelligence and Lecture Notes in Bioinformatics)"/>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n v="2384"/>
    <s v="an ontology model for manufacturing grid service by extending owl-s"/>
    <x v="2"/>
    <s v="future computer sciences and application (icfcsa), 2011 international Conference on"/>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n v="2449"/>
    <s v="an ontology-based approach for ranking suggested semantic web services"/>
    <x v="3"/>
    <s v="advanced information management and service (ims), 2010 6th international Conference on"/>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n v="2429"/>
    <s v="an ontology-based context model for building context-aware services"/>
    <x v="2"/>
    <s v="intelligent systems, modelling and simulation (isms), 2011 second International Conference on"/>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n v="1843"/>
    <s v="an ontology-based retrieval system using semantic indexing"/>
    <x v="3"/>
    <s v="data engineering workshops (icdew), 2010 ieee 26th international Conference on"/>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n v="2074"/>
    <s v="an ontology-driven mediator for querying time-oriented biomedical Data"/>
    <x v="9"/>
    <s v="computer-based medical systems, 2006. cbms 2006. 19th ieee international Symposium on"/>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n v="2629"/>
    <s v="an open source domain-specific tools framework to support model driven development of OSS"/>
    <x v="7"/>
    <s v="lecture notes in computer science (including subseries lecture notes in Artificial Intelligence and Lecture Notes in Bioinformatics)"/>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n v="2418"/>
    <s v="an operational framework for the multi-lingual system simulation based on pi;-calculus"/>
    <x v="8"/>
    <s v="computer science society, 2001. sccc 2001. proceedings. xxi internatinal Conference of the Chilean"/>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n v="3491"/>
    <s v="an operational semantics for scheme"/>
    <x v="0"/>
    <m/>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n v="535"/>
    <s v="an optimized cell be special function library generated by coconut"/>
    <x v="6"/>
    <m/>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n v="1480"/>
    <s v="an optimizing compiler for parallel chemistry simulations"/>
    <x v="7"/>
    <s v="parallel and distributed processing symposium, 2007. ipdps 2007. IEEE International"/>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n v="2825"/>
    <s v="an optimizing compiler for parallel chemistry simulations"/>
    <x v="6"/>
    <m/>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n v="4289"/>
    <s v="an overview of model-driven web engineering and the mda"/>
    <x v="0"/>
    <s v="web engineering: modelling and implementing web applications"/>
    <m/>
    <m/>
    <x v="2"/>
    <x v="0"/>
    <m/>
    <s v="Opinion Paper"/>
    <s v="Conference"/>
    <m/>
  </r>
  <r>
    <n v="1589"/>
    <s v="an understandable and configurable domain-specific framework for industrial automation applications"/>
    <x v="12"/>
    <s v="technology of object-oriented languages, 2000. tools 33. proceedings. 33rd International Conference on"/>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n v="962"/>
    <s v="an unsupervised incremental learning algorithm for domain-specific language development"/>
    <x v="0"/>
    <m/>
    <s v="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n v="1549"/>
    <s v="an xml-based process definition language for medical image understanding"/>
    <x v="3"/>
    <s v="computer application and system modeling (iccasm), 2010 international Conference on"/>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n v="1441"/>
    <s v="analogies and differences between mutation operators for ws-bpel 2.0 and Other Languages"/>
    <x v="2"/>
    <s v="software testing, verification and validation workshops (icstw), 2011 IEEE Fourth International Conference on"/>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n v="256"/>
    <s v="analysis of a metamodel to estimate complexity of using a domain-specific language"/>
    <x v="3"/>
    <s v="proceedings of the 10th workshop on domain-specific modeling"/>
    <m/>
    <m/>
    <x v="0"/>
    <x v="1"/>
    <s v="technique, dsl creation, dsl metamodel"/>
    <s v="Solution Proposal"/>
    <s v="Conference"/>
    <m/>
  </r>
  <r>
    <n v="2624"/>
    <s v="analysis of the latin square task with linear logistic test models"/>
    <x v="2"/>
    <m/>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n v="2443"/>
    <s v="analysis, specification and generation of mobile computer data synchronisation"/>
    <x v="10"/>
    <s v="mobile business, 2005. icmb 2005. international conference on"/>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n v="2406"/>
    <s v="analyzing model evolution"/>
    <x v="0"/>
    <s v="software engineering, 2008. icse '08. acm/ieee 30th international Conference on"/>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n v="490"/>
    <s v="analyzing variability: capturing semantic ripple effects"/>
    <x v="2"/>
    <s v="lecture notes in computer science (including subseries lecture notes in artificial intelligence and lecture notes in bioinformatics)"/>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n v="1095"/>
    <s v="anatomy of a visual domain-specific language project in an industrial context"/>
    <x v="6"/>
    <s v="lecture notes in computer science (including subseries lecture notes in artificial intelligence and lecture notes in bioinformatics)"/>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n v="302"/>
    <s v="anemic: automatic interface enabler for model integrated computing"/>
    <x v="4"/>
    <s v="proceedings of the 2nd international conference on generative programming and component engineering"/>
    <m/>
    <m/>
    <x v="0"/>
    <x v="1"/>
    <s v="tools, DSML, dsl creation"/>
    <s v="Solution Proposal"/>
    <s v="Conference"/>
    <m/>
  </r>
  <r>
    <n v="135"/>
    <s v="anima: a ada derived programming language for real-time embedded software development"/>
    <x v="0"/>
    <s v="SIGAda '08 Proceedings of the 2008 ACM annual international conference on SIGAda"/>
    <s v="ada lett."/>
    <m/>
    <x v="0"/>
    <x v="1"/>
    <s v="external dsl, real time systems, embedded systems, ada"/>
    <s v="Solution Proposal"/>
    <s v="Journal"/>
    <m/>
  </r>
  <r>
    <n v="1614"/>
    <s v="animated simulation of integrated uml behavioral models based on graph transformation"/>
    <x v="10"/>
    <s v="visual languages and human-centric computing, 2005 ieee symposium on"/>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n v="1539"/>
    <s v="animation automatically generated from simulation specifications"/>
    <x v="6"/>
    <s v="visual languages and human-centric computing, 2009. vl/hcc 2009. IEEE Symposium on"/>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n v="148"/>
    <s v="annabot: a static verifier for java annotation usage (abstract only)"/>
    <x v="6"/>
    <s v="proceedings of the 2nd international workshop on defects in large software systems: held in conjunction with the acm sigsoft international symposium on software testing and analysis (issta 2009)"/>
    <m/>
    <m/>
    <x v="0"/>
    <x v="0"/>
    <m/>
    <m/>
    <s v="Conference"/>
    <m/>
  </r>
  <r>
    <n v="2564"/>
    <s v="api2mol: automating the building of bridges between apis and model-driven Engineering"/>
    <x v="2"/>
    <m/>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n v="694"/>
    <s v="apis a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n v="3644"/>
    <s v="apis à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n v="2105"/>
    <s v="apis charpx0e0; gogo: automatic generation of ontology apis"/>
    <x v="6"/>
    <s v="semantic computing, 2009. icsc '09. ieee international conference on"/>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n v="2084"/>
    <s v="appareil: a tool for building automated program translators using Annotated Grammars"/>
    <x v="0"/>
    <s v="automated software engineering, 2008. ase 2008. 23rd ieee/acm international Conference on"/>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n v="4355"/>
    <s v="appendix: workshop and tutorial abstracts"/>
    <x v="0"/>
    <s v="high confidence software reuse in large systems"/>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n v="2101"/>
    <s v="application acceleration with the explicitly parallel operations System - the EPOS Processor"/>
    <x v="0"/>
    <s v="application specific processors, 2008. sasp 2008. symposium on"/>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n v="2201"/>
    <s v="application driven software development"/>
    <x v="9"/>
    <s v="software engineering advances, international conference on"/>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n v="842"/>
    <s v="application middleware for convergence of ip multimedia system and web services"/>
    <x v="3"/>
    <s v="mipro 2010 - 33rd international convention on information and communication technology, electronics and microelectronics, proceedings"/>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n v="1433"/>
    <s v="application of object-oriented modeling tools to design the logic control system of a packaging machine"/>
    <x v="11"/>
    <s v="industrial informatics, 2004. indin '04. 2004 2nd ieee international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n v="1553"/>
    <s v="application of uml for hardware design based on design process model"/>
    <x v="11"/>
    <s v="design automation conference, 2004. proceedings of the asp-dac 2004. Asia and South Pacific"/>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n v="4234"/>
    <s v="applying a domain specific language approach to component oriented Programming"/>
    <x v="19"/>
    <s v="object-oriented technology: ecoop’98 workshop reader"/>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n v="1184"/>
    <s v="applying a generative technique for enhanced genericity and maintainability on the j2ee platform"/>
    <x v="10"/>
    <s v="lecture notes in computer science (including subseries lecture notes in artificial intelligence and lecture notes in bioinformatics)"/>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n v="2188"/>
    <s v="applying mda development approach to a hydrological project"/>
    <x v="3"/>
    <s v="information technology: new generations (itng), 2010 seventh international Conference on"/>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n v="3988"/>
    <s v="applying mde to the development of flexible and reusable wireless sensor networks"/>
    <x v="7"/>
    <m/>
    <s v="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n v="2130"/>
    <s v="applying model-driven development techniques to the development of Search and Rescue Systems"/>
    <x v="7"/>
    <s v="system of systems engineering, 2007. sose '07. ieee international Conference on"/>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n v="26"/>
    <s v="applying object-orientation and aspect-orientation in teaching domain-specific language implementation"/>
    <x v="10"/>
    <m/>
    <s v="Journal of Computing Sciences in Colleges"/>
    <m/>
    <x v="0"/>
    <x v="1"/>
    <s v="method, dsl creation, education, compiler construction"/>
    <s v="Solution Proposal"/>
    <s v="Journal"/>
    <m/>
  </r>
  <r>
    <n v="2080"/>
    <s v="applying program comprehension techniques to karel robot programs"/>
    <x v="6"/>
    <s v="computer science and information technology, 2009. imcsit '09. international Multiconference on"/>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n v="1844"/>
    <s v="applying template meta-programming techniques for a domain-specific Visual Language--An Industrial Experience Report"/>
    <x v="7"/>
    <s v="software engineering, 2007. icse 2007. 29th international conference on"/>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n v="2436"/>
    <s v="applying the knowledge stored in systems models to derve validation Tools and Environments"/>
    <x v="7"/>
    <s v="cognitive informatics, 6th ieee international conference on"/>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n v="684"/>
    <s v="april: a dsl for payroll reporting"/>
    <x v="6"/>
    <m/>
    <s v="future trends of model-driven development - proceedings of the 1st international workshop on future trends of model-driven development - ftmdd 2009 in conjunction with iceis 2009"/>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n v="1191"/>
    <s v="apto: a mdd-based generic framework for context-aware deeply adaptive service-based processes"/>
    <x v="3"/>
    <s v="icws 2010 - 2010 ieee 8th international conference on web services"/>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n v="4212"/>
    <s v="architecting dynamic reconfiguration in dependable systems"/>
    <x v="7"/>
    <s v="architecting dependable systems iv"/>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n v="1697"/>
    <s v="architecting kits for reuse"/>
    <x v="13"/>
    <s v="software reuse: advances in software reusability, 1994. proceedings., Third International Conference on"/>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n v="1304"/>
    <s v="architectural description of qos provisioning for multimedia application support"/>
    <x v="11"/>
    <s v="proceedings - 10th international multimedia modelling conference, mmm 2004"/>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n v="2371"/>
    <s v="architecture as language"/>
    <x v="3"/>
    <m/>
    <s v="software, ieee"/>
    <s v="in this paper, software architects can develop domain specific languages that express the desired architecture during the definition process and use them to describe systems based on the architecture."/>
    <x v="1"/>
    <x v="0"/>
    <s v="reported elsewhere"/>
    <m/>
    <s v="Journal"/>
    <m/>
  </r>
  <r>
    <n v="2367"/>
    <s v="architecture as language"/>
    <x v="6"/>
    <m/>
    <s v="software, iee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n v="2154"/>
    <s v="architecture conformance checking of multi-language applications"/>
    <x v="3"/>
    <s v="computer systems and applications (aiccsa), 2010 ieee/acs international Conference on"/>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n v="1500"/>
    <s v="architecture framework for software test tool"/>
    <x v="12"/>
    <s v="technology of object-oriented languages and systems, 2000. tools - Asia 2000. Proceedings. 36th International Conference on"/>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n v="2402"/>
    <s v="architecture of product lines"/>
    <x v="6"/>
    <s v="software maintenance, 2009. icsm 2009. ieee international conference on"/>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n v="4172"/>
    <s v="architecture software using: a methodology for language development"/>
    <x v="19"/>
    <s v="principles of declarative programming"/>
    <m/>
    <m/>
    <x v="2"/>
    <x v="1"/>
    <s v="method, dsl creation"/>
    <s v="Solution Proposal, Philosophical Paper"/>
    <s v="Conference"/>
    <m/>
  </r>
  <r>
    <n v="1481"/>
    <s v="are domain-specific models easier to maintain than uml models?"/>
    <x v="6"/>
    <m/>
    <s v="software, iee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n v="2902"/>
    <s v="armada: creating a reflective fellowship (options for interoperability)"/>
    <x v="11"/>
    <s v="acm international conference proceeding series"/>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n v="4354"/>
    <s v="array ol descriptions of repetitive structures in vhdl"/>
    <x v="0"/>
    <s v="model driven architecture – foundations and applications"/>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n v="3219"/>
    <s v="arrows, robots, and functional reactive programming"/>
    <x v="11"/>
    <s v="lecture notes in computer science (including subseries lecture notes in Artificial Intelligence and Lecture Notes in Bioinformatics)"/>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n v="4135"/>
    <s v="ashdm – model-driven adaptation and meta-adaptation"/>
    <x v="9"/>
    <s v="adaptive hypermedia and adaptive web-based systems"/>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n v="2593"/>
    <s v="aspect and xml-oriented semantic framework generator: smarttools"/>
    <x v="1"/>
    <m/>
    <s v="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n v="3779"/>
    <s v="aspect oriented dsls for business process implementation"/>
    <x v="7"/>
    <s v="dsal'07: second workshop on domain-specific aspect languages"/>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n v="2314"/>
    <s v="aspectizing server-side distribution"/>
    <x v="4"/>
    <s v="automated software engineering, 2003. proceedings. 18th ieee international Conference on"/>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n v="2333"/>
    <s v="aspectm: uml-based extensible aom language"/>
    <x v="0"/>
    <s v="automated software engineering, 2008. ase 2008. 23rd ieee/acm international Conference on"/>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n v="2993"/>
    <s v="aspect-oriented domain specific languages for advanced transaction management"/>
    <x v="10"/>
    <s v="iceis 2005 - proceedings of the 7th international conference on enterprise Information Systems"/>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n v="2218"/>
    <s v="aspect-oriented modeling of ubiquitous web applications: the aspectwebml Approach"/>
    <x v="7"/>
    <s v="engineering of computer-based systems, 2007. ecbs '07. 14th annual IEEE International Conference and Workshops on the"/>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n v="1780"/>
    <s v="aspect-oriented programming for web controller layer"/>
    <x v="0"/>
    <s v="software engineering conference, 2008. apsec '08. 15th asia-pacific"/>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n v="1303"/>
    <s v="aspect-oriented prolog in a language processing context"/>
    <x v="0"/>
    <m/>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n v="4204"/>
    <s v="aspects in agent-oriented software engineering: lessons learned"/>
    <x v="9"/>
    <s v="agent-oriented software engineering vi"/>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n v="1677"/>
    <s v="aspects of memory management"/>
    <x v="10"/>
    <s v="system sciences, 2005. hicss '05. proceedings of the 38th annual Hawaii International Conference on"/>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n v="1496"/>
    <s v="aspier: an automated framework for verifying security protocol implementations"/>
    <x v="6"/>
    <s v="computer security foundations symposium, 2009. csf '09. 22nd ieee"/>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n v="3724"/>
    <s v="assimilating metaborg: embedding language tools in languages"/>
    <x v="9"/>
    <s v="proceedings of the 5th international conference on generative programming and Component Engineering, GPCE'06"/>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n v="568"/>
    <s v="attribute grammar-based language extensions for java"/>
    <x v="7"/>
    <s v="lecture notes in computer science (including subseries lecture notes in artificial intelligence and lecture notes in bioinformatics)"/>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n v="803"/>
    <s v="attribute grammars fly first-class how to do aspect oriented programming in haskell"/>
    <x v="6"/>
    <s v="proceedings of the acm sigplan international conference on functional programming, icfp"/>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n v="162"/>
    <s v="attribute grammars fly first-class: how to do aspect oriented programming in haskell"/>
    <x v="6"/>
    <s v="ICFP '09 Proceedings of the 14th ACM SIGPLAN international conference on Functional programming"/>
    <s v="sigplan not."/>
    <m/>
    <x v="0"/>
    <x v="0"/>
    <m/>
    <m/>
    <s v="Journal"/>
    <m/>
  </r>
  <r>
    <n v="2018"/>
    <s v="auto-completion for diagram editors based on graph grammars"/>
    <x v="0"/>
    <s v="visual languages and human-centric computing, 2008. vl/hcc 2008. IEEE Symposium on"/>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n v="2138"/>
    <s v="auto-generation of parallel finite-differencing code for mpi, tbb and CUDA"/>
    <x v="2"/>
    <s v="parallel and distributed processing workshops and phd forum (ipdpsw), 2011 IEEE International Symposium on"/>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n v="1827"/>
    <s v="automated application acceleration using software to hardware transformation"/>
    <x v="6"/>
    <s v="field-programmable technology, 2009. fpt 2009. international conference on"/>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n v="2177"/>
    <s v="automated dictionary construction for information extraction from text"/>
    <x v="22"/>
    <s v="artificial intelligence for applications, 1993. proceedings., ninth Conference on"/>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n v="2209"/>
    <s v="automated domain-specific modeling languages for generating framework-based Applications"/>
    <x v="0"/>
    <s v="software product line conference, 2008. splc '08. 12th international"/>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n v="4066"/>
    <s v="automated generation of testing tools for domain-specific languages"/>
    <x v="10"/>
    <s v="20th ieee/acm international conference on automated software engineering, ASE 2005"/>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n v="1136"/>
    <s v="automated middleware qos configuration techniques using model transformations"/>
    <x v="7"/>
    <s v="proceedings - ieee international enterprise distributed object computing workshop, edoc"/>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n v="2866"/>
    <s v="automated software defined radio deployment using domain specific modeling languages"/>
    <x v="6"/>
    <s v="proceedings - 2009 ieee mobile wimax symposium, mws 200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n v="2799"/>
    <s v="automated software development with xml and the java* language"/>
    <x v="12"/>
    <m/>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n v="1515"/>
    <s v="automated software module reconfiguration through the use of artificial intelligence planning techniques"/>
    <x v="12"/>
    <m/>
    <s v="software, iee proceedings -"/>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n v="2320"/>
    <s v="automated test case generation for web applications from a domain Specific Model"/>
    <x v="2"/>
    <s v="computer software and applications conference workshops (compsacw), 2011 IEEE 35th Annual"/>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n v="1127"/>
    <s v="automated transformation of component-based software architecture models to queueing petri nets"/>
    <x v="2"/>
    <s v="ieee international workshop on modeling, analysis, and simulation of computer and telecommunication systems - proceedings"/>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n v="2229"/>
    <s v="automated writing assessment of student's open-ended answers using the Combination of Novel Approach and Latent Semantic Analysis"/>
    <x v="9"/>
    <s v="advanced computing and communications, 2006. adcom 2006. international Conference on"/>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n v="1253"/>
    <s v="automatic code generation for actuator interfacing from a declarative specification"/>
    <x v="10"/>
    <s v="2005 ieee/rsj international conference on intelligent robots and systems, iros"/>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n v="3480"/>
    <s v="automatic coding rule conformance checking using logic programming"/>
    <x v="7"/>
    <s v="lecture notes in computer science (including subseries lecture notes in Artificial Intelligence and Lecture Notes in Bioinformatics)"/>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n v="1820"/>
    <s v="automatic construction of a core lexicon for specific domain"/>
    <x v="7"/>
    <s v="advanced language processing and web information technology, 2007. ALPIT 2007. Sixth International Conference on"/>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n v="1383"/>
    <s v="automatic creation and tuning of context free grammars for interactive voice response systems"/>
    <x v="10"/>
    <s v="natural language processing and knowledge engineering, 2005. ieee NLP-KE '05. Proceedings of 2005 IEEE International Conference on"/>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n v="2278"/>
    <s v="automatic determination of may/must set usage in data-flow analysis"/>
    <x v="0"/>
    <s v="source code analysis and manipulation, 2008 eighth ieee international Working Conference on"/>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n v="3755"/>
    <s v="automatic device driver synthesis with termite"/>
    <x v="6"/>
    <s v="sosp'09 - proceedings of the 22nd acm sigops symposium on operating Systems Principles"/>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n v="1194"/>
    <s v="automatic domain model migration to manage metamodel evolution"/>
    <x v="6"/>
    <s v="lecture notes in computer science (including subseries lecture notes in artificial intelligence and lecture notes in bioinformatics)"/>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n v="1381"/>
    <s v="automatic domain specific terminology extraction using a decision Support System"/>
    <x v="9"/>
    <s v="information communications technology, 2006. icict '06. iti 4th international Conference on"/>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n v="2462"/>
    <s v="automatic extraction of definitions"/>
    <x v="6"/>
    <s v="computer science and information technology, 2009. iccsit 2009. 2nd IEEE International Conference on"/>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n v="2254"/>
    <s v="automatic extraction of events from textual requirements specification"/>
    <x v="6"/>
    <s v="nature biologically inspired computing, 2009. nabic 2009. world congress on"/>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n v="1315"/>
    <s v="automatic extraction of synonyms based on statistical machine translation"/>
    <x v="3"/>
    <s v="tools with artificial intelligence (ictai), 2010 22nd ieee international Conference on"/>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n v="1012"/>
    <s v="automatic generation and verification of interlocking tables based on domain specific language for computer based interlocking systems (dsl-cbi)"/>
    <x v="2"/>
    <s v="proceedings - 2011 ieee international conference on computer science and automation engineering, csae 2011"/>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n v="295"/>
    <s v="automatic generation of device drivers"/>
    <x v="4"/>
    <m/>
    <s v="sigplan not."/>
    <m/>
    <x v="0"/>
    <x v="1"/>
    <s v="external dsl, low-level software, device drivers"/>
    <s v="Solution proposal, Evaluation Research"/>
    <s v="Journal"/>
    <m/>
  </r>
  <r>
    <n v="225"/>
    <s v="automatic generation of executable communication specifications from parallel applications"/>
    <x v="2"/>
    <s v="proceedings of the international conference on supercomputing"/>
    <m/>
    <m/>
    <x v="0"/>
    <x v="1"/>
    <s v="external dsl, parallel computing "/>
    <s v="Evaluation Research, Validation Research"/>
    <s v="Conference"/>
    <m/>
  </r>
  <r>
    <n v="1052"/>
    <s v="automatic generation of fpga hardware accelerators using a domain specific language"/>
    <x v="6"/>
    <s v="fpl 09: 19th international conference on field programmable logic and applications"/>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n v="388"/>
    <s v="automatic generation of language-based tools using the lisa system"/>
    <x v="10"/>
    <m/>
    <s v="iee proceedings: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n v="629"/>
    <s v="automatic generation of microarchitecture simulators"/>
    <x v="19"/>
    <s v="proceedings of the ieee international conference on computer languages"/>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n v="3442"/>
    <s v="automatic generation of model traversals from metamodel definitions"/>
    <x v="3"/>
    <s v="proceedings of the annual southeast conference"/>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n v="175"/>
    <s v="automatic generation of network protocol gateways"/>
    <x v="6"/>
    <s v="proceedings of the 10th acm/ifip/usenix international conference on middleware"/>
    <m/>
    <m/>
    <x v="0"/>
    <x v="1"/>
    <s v="external dsl, pervasive computing, networked environment"/>
    <s v="Solution Proposal"/>
    <s v="Conference"/>
    <m/>
  </r>
  <r>
    <n v="1548"/>
    <s v="automatic generation of ontology based annotations in xml and their use in retrieval systems"/>
    <x v="12"/>
    <s v="web information systems engineering, 2000. proceedings of the first International Conference on"/>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n v="1181"/>
    <s v="automatic library migration for the generation of hardware-in-the-loop models"/>
    <x v="3"/>
    <s v="science of computer programming"/>
    <m/>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n v="2033"/>
    <s v="automatic model transformations using extended uml object diagrams in modeling environments"/>
    <x v="1"/>
    <m/>
    <s v="software engineering, ieee transactions on"/>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n v="3699"/>
    <s v="automatic performance programming?"/>
    <x v="2"/>
    <s v="onward!'11 - proceedings of the 10th acm symposium on new ideas, New Paradigms, and Reflections on Programming and Software"/>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n v="2417"/>
    <s v="automatic programming technologies for avionics software (aptas)"/>
    <x v="20"/>
    <s v="digital avionics systems conference, 1990. proceedings., ieee/aiaa/nasa 9th"/>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n v="2379"/>
    <s v="automatic technical term extraction based on term association"/>
    <x v="0"/>
    <s v="fuzzy systems and knowledge discovery, 2008. fskd '08. fifth international Conference on"/>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n v="2110"/>
    <s v="automatic translation from parallel speech: simultaneous interpretation as MT training data"/>
    <x v="6"/>
    <s v="automatic speech recognition understanding, 2009. asru 2009. ieee Workshop on"/>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n v="1505"/>
    <s v="automatic type-driven library generation for telescoping languages"/>
    <x v="4"/>
    <s v="supercomputing, 2003 acm/ieee conference"/>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n v="1167"/>
    <s v="automatic variation-point identification in function-block-based models"/>
    <x v="2"/>
    <m/>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n v="203"/>
    <s v="automatic variation-point identification in function-block-based models"/>
    <x v="3"/>
    <s v="GPCE '10 Proceedings of the ninth international conference on Generative programming and component engineering"/>
    <s v="sigplan not."/>
    <m/>
    <x v="0"/>
    <x v="0"/>
    <m/>
    <m/>
    <s v="Journal"/>
    <m/>
  </r>
  <r>
    <n v="289"/>
    <s v="automatically proving the correctness of compiler optimizations"/>
    <x v="4"/>
    <m/>
    <s v="sigplan not."/>
    <m/>
    <x v="0"/>
    <x v="1"/>
    <s v="technique, external dsl, compiler construction"/>
    <s v="Solution Proposal"/>
    <s v="Journal"/>
    <m/>
  </r>
  <r>
    <n v="1532"/>
    <s v="automatically translating a general purpose c++ image processing library for GPUs"/>
    <x v="9"/>
    <s v="parallel and distributed processing symposium, 2006. ipdps 2006. 20th International"/>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n v="2410"/>
    <s v="automating deployment planning with an aspect weaver"/>
    <x v="6"/>
    <m/>
    <s v="software, iet"/>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n v="645"/>
    <s v="automating feature-oriented domain analysis"/>
    <x v="4"/>
    <s v="proceedings of the international conference on software engineering research and practise"/>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n v="2135"/>
    <s v="automating language evolution"/>
    <x v="7"/>
    <s v="theoretical aspects of software engineering, 2007. tase '07. first Joint IEEE/IFIP Symposium on"/>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n v="3309"/>
    <s v="automating renormalization of quantum field theories"/>
    <x v="7"/>
    <s v="snc'07 - proceedings of the 2007 international workshop on symbolic-numeric Computation"/>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n v="158"/>
    <s v="automating test case definition using a domain specific language"/>
    <x v="0"/>
    <s v="proceedings of the 46th annual southeast regional conference on xx"/>
    <m/>
    <m/>
    <x v="0"/>
    <x v="1"/>
    <s v="external dsl, spl testing"/>
    <s v="Solution Proposal"/>
    <s v="Conference"/>
    <m/>
  </r>
  <r>
    <n v="1205"/>
    <s v="automating the construction of domain-specific modeling languages for object-oriented frameworks"/>
    <x v="3"/>
    <m/>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n v="339"/>
    <s v="automating the generation, deployment and application of charging schemes for composed ims services"/>
    <x v="7"/>
    <s v="10th ifip/ieee international symposium on integrated network management 2007, im '07"/>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n v="2308"/>
    <s v="automation of ontology development from domain specific concept taxonomy"/>
    <x v="3"/>
    <s v="computer and communication engineering (iccce), 2010 international Conference on"/>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n v="4242"/>
    <s v="automotive software: a challenge and opportunity for model-based Software Development"/>
    <x v="9"/>
    <s v="automotive software – connected services in mobile networks"/>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n v="319"/>
    <s v="aval: an extensible attribute-oriented programming validator for java"/>
    <x v="9"/>
    <s v="proceedings - sixth ieee international workshop on source code analysis and manipulation, scam 2006"/>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n v="592"/>
    <s v="aval: an extensible attribute-oriented programming validator for java"/>
    <x v="7"/>
    <m/>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n v="1225"/>
    <s v="axiom-based testing for c++"/>
    <x v="0"/>
    <s v="proceedings of the conference on object-oriented programming systems, languages, and applications, oopsla"/>
    <m/>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n v="587"/>
    <s v="bdl: a specialized language for per-object reactive control"/>
    <x v="5"/>
    <m/>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n v="337"/>
    <s v="behavioral fault modeling for model-based safety analysis"/>
    <x v="7"/>
    <s v="proceedings of ieee international symposium on high assurance systems engineering"/>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n v="2205"/>
    <s v="behaviour directed testing of auto-code generators"/>
    <x v="0"/>
    <s v="software engineering and formal methods, 2008. sefm '08. sixth ieee International Conference on"/>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n v="336"/>
    <s v="benchmark generation using domain specific modeling"/>
    <x v="7"/>
    <s v="proceedings of the australian software engineering conference, aswec"/>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n v="1522"/>
    <s v="beyond annotations: a proposal for extensible java (xj)"/>
    <x v="0"/>
    <s v="source code analysis and manipulation, 2008 eighth ieee international Working Conference on"/>
    <m/>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n v="1356"/>
    <s v="beyond soa: context-aware composite services"/>
    <x v="9"/>
    <s v="services computing, 2006. scc '06. ieee international conference on"/>
    <m/>
    <s v="context aware services are the next generation of the service computing paradigm. In this paper we explore a case study of creating context-aware services for the telecommunications industry"/>
    <x v="1"/>
    <x v="2"/>
    <m/>
    <s v="Validation Research"/>
    <s v="Conference"/>
    <m/>
  </r>
  <r>
    <n v="2220"/>
    <s v="beyond stereotyping: metamodeling approaches for the uml"/>
    <x v="8"/>
    <s v="system sciences, 2001. proceedings of the 34th annual hawaii international Conference on"/>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n v="137"/>
    <s v="bidirectionalization for free! (pearl)"/>
    <x v="6"/>
    <s v=" Proceeding_x000a_POPL '09 Proceedings of the 36th annual ACM SIGPLAN-SIGACT symposium on Principles of programming languages"/>
    <s v="sigplan not."/>
    <m/>
    <x v="0"/>
    <x v="0"/>
    <m/>
    <m/>
    <s v="Journal"/>
    <m/>
  </r>
  <r>
    <n v="471"/>
    <s v="bilingual cluster based models for statistical machine translation"/>
    <x v="0"/>
    <m/>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n v="484"/>
    <s v="bilingual cluster based models for statistical machine translation"/>
    <x v="7"/>
    <s v="emnlp-conll 2007 - proceedings of the 2007 joint conference on empirical methods in natural language processing and computational natural language learning"/>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n v="2487"/>
    <s v="bilingual speech recognition of slovenian and croatian weather forecasts"/>
    <x v="4"/>
    <s v="video/image processing and multimedia communications, 2003. 4th eurasip Conference focused on"/>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n v="237"/>
    <s v="binders unbound"/>
    <x v="2"/>
    <s v="ICFP '11 Proceedings of the 16th ACM SIGPLAN international conference on Functional programming"/>
    <s v="sigplan not."/>
    <m/>
    <x v="0"/>
    <x v="1"/>
    <s v="embedded dsl, haskell, compiler construction"/>
    <s v="Solution proposal, Evaluation Research"/>
    <s v="Journal"/>
    <m/>
  </r>
  <r>
    <n v="3858"/>
    <s v="bioclipse 2: a scriptable integration platform for the life sciences"/>
    <x v="6"/>
    <m/>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n v="1987"/>
    <s v="bioextract server charpx02014;an integrated workflow-enabling system to Access and Analyze Heterogeneous, Distributed Biomolecular Data"/>
    <x v="3"/>
    <m/>
    <s v="computational biology and bioinformatics, ieee/acm transactions on"/>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n v="1906"/>
    <s v="biological lc/ms preprocessing and analysis with jabc, jeti and xcms"/>
    <x v="9"/>
    <s v="leveraging applications of formal methods, verification and validation, 2006. ISoLA 2006. Second International Symposium on"/>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n v="106"/>
    <s v="blocklib: a skeleton library for cell broadband engine"/>
    <x v="0"/>
    <s v="proceedings of the 1st international workshop on multicore software engineering"/>
    <m/>
    <m/>
    <x v="0"/>
    <x v="1"/>
    <s v="embedded dsl, C, parallel computing,"/>
    <s v="Solution Proposal"/>
    <s v="Conference"/>
    <m/>
  </r>
  <r>
    <n v="1113"/>
    <s v="bossa nova: introducing modularity into the bossa domain-specific language"/>
    <x v="10"/>
    <s v="lecture notes in computer science (including subseries lecture notes in artificial intelligence and lecture notes in bioinformatics)"/>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n v="353"/>
    <s v="bossa: a dsl framework for application-specific scheduling policies"/>
    <x v="8"/>
    <s v="proceedings of the workshop on hot topics in operating systems - hotos"/>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n v="1261"/>
    <s v="bots: a constraint-based component system for synthesizing scalable software systems"/>
    <x v="9"/>
    <m/>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n v="1801"/>
    <s v="boxed economy simulation platform and foundation model"/>
    <x v="8"/>
    <s v="computational intelligence and multimedia applications, 2001. iccima 2001. Proceedings. Fourth International Conference on"/>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n v="3646"/>
    <s v="bridging software languages and ontology technologies: tutorial summary"/>
    <x v="3"/>
    <s v="proceedings of the acm international conference companion on object Oriented Programming Systems Languages and Applications Companion, SPLASH '10"/>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n v="4281"/>
    <s v="bridging the gap between practitioners and e-learning standards: A Domain-Specific Modeling Approach"/>
    <x v="0"/>
    <s v="times of convergence. technologies across learning contexts"/>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n v="2029"/>
    <s v="bridging the gap between the quality requirements and implementation"/>
    <x v="6"/>
    <s v="software engineering advances, 2009. icsea '09. fourth international Conference on"/>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n v="4116"/>
    <s v="bridging together semantic web and model-driven engineering"/>
    <x v="3"/>
    <m/>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n v="224"/>
    <s v="bringing domain-specific languages to digital forensics"/>
    <x v="2"/>
    <s v="proceeding of the 33rd international conference on software engineering"/>
    <m/>
    <m/>
    <x v="0"/>
    <x v="1"/>
    <s v="external dsl, digital forensics, data processing"/>
    <s v="Solution proposal, Evaluation Research"/>
    <s v="Conference"/>
    <m/>
  </r>
  <r>
    <n v="187"/>
    <s v="bringing extensibility to verified compilers"/>
    <x v="3"/>
    <s v="PLDI '10 Proceedings of the 2010 ACM SIGPLAN conference on Programming language design and implementation"/>
    <s v="sigplan not."/>
    <m/>
    <x v="0"/>
    <x v="0"/>
    <m/>
    <m/>
    <s v="Journal"/>
    <m/>
  </r>
  <r>
    <n v="2072"/>
    <s v="bringing objects to the mainstream"/>
    <x v="15"/>
    <s v="compcon '97. proceedings, ieee"/>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n v="2615"/>
    <s v="bro: a system for detecting network intruders in real-time"/>
    <x v="5"/>
    <m/>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n v="688"/>
    <s v="building a software factory for pervasive systems development"/>
    <x v="10"/>
    <s v="lecture notes in computer science"/>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n v="3812"/>
    <s v="building applications with domain-specific markup languages: a systematic approach to the development of XML-based software"/>
    <x v="4"/>
    <s v="lecture notes in computer science (including subseries lecture notes in Artificial Intelligence and Lecture Notes in Bioinformatics)"/>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n v="666"/>
    <s v="building compilers by combining algebras"/>
    <x v="10"/>
    <s v="proceedings - 12th ieee international conference and workshops on the engineering of computer-based systems, ecs 2005"/>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n v="1750"/>
    <s v="building domain specific dictionaries of verb-object relation from Source Code"/>
    <x v="2"/>
    <s v="software maintenance and reengineering (csmr), 2011 15th european Conference on"/>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n v="1627"/>
    <s v="building domain specific software architectures from software architectural design patterns"/>
    <x v="2"/>
    <s v="software engineering (icse), 2011 33rd international conference on"/>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n v="358"/>
    <s v="building domain-specific languages for model-driven development"/>
    <x v="7"/>
    <m/>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n v="4277"/>
    <s v="building enterprise reuse program"/>
    <x v="1"/>
    <m/>
    <s v="science in china series f: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n v="3471"/>
    <s v="building extensible specifications and implementations of promela with AbleP"/>
    <x v="2"/>
    <s v="lecture notes in computer science (including subseries lecture notes in Artificial Intelligence and Lecture Notes in Bioinformatics)"/>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n v="2248"/>
    <s v="building repositories of learning objects in specialized domains: the Chasqui approach"/>
    <x v="10"/>
    <s v="advanced learning technologies, 2005. icalt 2005. fifth ieee international Conference on"/>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n v="1446"/>
    <s v="building survivable systems: an integrated approach based on intrusion detection and damage containment"/>
    <x v="12"/>
    <s v="darpa information survivability conference and exposition, 2000. DISCEX '00. Proceedings"/>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n v="309"/>
    <s v="business compilers: towards supporting a highly re-configurable architectural style for service-oriented architecture"/>
    <x v="1"/>
    <s v="companion of the 17th annual acm sigplan conference on object-oriented programming, systems, languages, and applications"/>
    <m/>
    <m/>
    <x v="0"/>
    <x v="1"/>
    <s v="external DSL, business flow, service oriented systems, tools"/>
    <s v="Solution proposal, Evaluation Research"/>
    <s v="Conference"/>
    <m/>
  </r>
  <r>
    <n v="4279"/>
    <s v="business process definition languages versus traditional methods Towards Interoperability"/>
    <x v="10"/>
    <s v="cots-based software systems"/>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n v="2193"/>
    <s v="business process mining and rules detection for unstructured information"/>
    <x v="3"/>
    <s v="artificial intelligence (micai), 2010 ninth mexican international Conference on"/>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n v="2789"/>
    <s v="business process modeling: defining domain specific modeling languages by use of UML profiles"/>
    <x v="9"/>
    <s v="lecture notes in computer science (including subseries lecture notes in Artificial Intelligence and Lecture Notes in Bioinformatics)"/>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n v="1149"/>
    <s v="c++ metastring library and its applications"/>
    <x v="2"/>
    <s v="lecture notes in computer science (including subseries lecture notes in artificial intelligence and lecture notes in bioinformatics)"/>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n v="4230"/>
    <s v="calculation and optimization of thresholds for sets of software metrics"/>
    <x v="2"/>
    <m/>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n v="298"/>
    <s v="can a parser be generated from examples?"/>
    <x v="4"/>
    <s v="proceedings of the 2003 acm symposium on applied computing"/>
    <m/>
    <m/>
    <x v="0"/>
    <x v="1"/>
    <s v="technique, dsl creation, grammar induction"/>
    <s v="Solution Proposal"/>
    <s v="Conference"/>
    <m/>
  </r>
  <r>
    <n v="3422"/>
    <s v="can domain-specific languages be implemented by service-oriented architecture?"/>
    <x v="3"/>
    <s v="proceedings of the acm symposium on applied computing"/>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n v="383"/>
    <s v="can we teach computers to write fast libraries?"/>
    <x v="7"/>
    <s v="gpce'07 - proceedings of the sixth international conference on generative programming and component engineering"/>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n v="1104"/>
    <s v="caos: a domain-specific language for the parallel simulation of cellular automata"/>
    <x v="7"/>
    <s v="lecture notes in computer science (including subseries lecture notes in artificial intelligence and lecture notes in bioinformatics)"/>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n v="3969"/>
    <s v="cap3: context-sensitive abstract user interface specification"/>
    <x v="2"/>
    <s v="proceedings of the 2011 sigchi symposium on engineering interactive Computing Systems, EICS 2011"/>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n v="528"/>
    <s v="case studies in model manipulation for scientific computing"/>
    <x v="0"/>
    <s v="lecture notes in computer science (including subseries lecture notes in artificial intelligence and lecture notes in bioinformatics)"/>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n v="3154"/>
    <s v="case study on algebraic software methodologies for scientific computing"/>
    <x v="8"/>
    <m/>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n v="2160"/>
    <s v="case study on architecture-centered design for monitoring views at CERN"/>
    <x v="10"/>
    <s v="software architecture, 2005. wicsa 2005. 5th working ieee/ifip conference on"/>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n v="1713"/>
    <s v="case study: digital's application generator"/>
    <x v="13"/>
    <m/>
    <s v="software, iee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n v="2554"/>
    <s v="case-based learning: a new paradigm for automated knowledge acquisition"/>
    <x v="23"/>
    <m/>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n v="88"/>
    <s v="case-fx: feature modeling support in an oo case tool"/>
    <x v="7"/>
    <s v="companion to the 22nd acm sigplan conference on object-oriented programming systems and applications companion"/>
    <m/>
    <m/>
    <x v="0"/>
    <x v="0"/>
    <m/>
    <m/>
    <s v="Conference"/>
    <m/>
  </r>
  <r>
    <n v="1559"/>
    <s v="catalyst: a dsip design flow development in industry"/>
    <x v="5"/>
    <s v="system synthesis, 1999. proceedings. 12th international symposium on"/>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n v="689"/>
    <s v="catch me if you can - debugging support for model transformations"/>
    <x v="3"/>
    <s v="lecture notes in computer science (including subseries lecture notes in artificial intelligence and lecture notes in bioinformatics)"/>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n v="161"/>
    <s v="causal commutative arrows and their optimization"/>
    <x v="6"/>
    <s v="ICFP '09 Proceedings of the 14th ACM SIGPLAN international conference on Functional programming"/>
    <s v="sigplan not."/>
    <m/>
    <x v="0"/>
    <x v="0"/>
    <m/>
    <m/>
    <s v="Journal"/>
    <m/>
  </r>
  <r>
    <n v="1616"/>
    <s v="causal reasoning with neuron diagrams"/>
    <x v="3"/>
    <s v="visual languages and human-centric computing (vl/hcc), 2010 ieee Symposium on"/>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n v="1681"/>
    <s v="cdm: an approach to learning in text categorization"/>
    <x v="18"/>
    <s v="tools with artificial intelligence, 1995. proceedings., seventh international Conference on"/>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n v="3433"/>
    <s v="cedalion 101: &quot;i want my dsl now&quot;"/>
    <x v="2"/>
    <s v="splash'11 compilation - proceedings of oopsla'11, onward! 2011, gpce'11, DLS'11, and SPLASH'11 Companion"/>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n v="3434"/>
    <s v="cedalion: a language for language oriented programming"/>
    <x v="2"/>
    <s v="proceedings of the conference on object-oriented programming systems, Languages, and Applications, OOPSLA"/>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n v="1821"/>
    <s v="certifying compilation for a language with stack allocation"/>
    <x v="10"/>
    <s v="logic in computer science, 2005. lics 2005. proceedings. 20th annual IEEE Symposium on"/>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n v="1981"/>
    <s v="certifying domain-specific policies"/>
    <x v="8"/>
    <s v="automated software engineering, 2001. (ase 2001). proceedings. 16th Annual International Conference on"/>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n v="2194"/>
    <s v="certifying measurement unit safety policy"/>
    <x v="4"/>
    <s v="automated software engineering, 2003. proceedings. 18th ieee international Conference on"/>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n v="1640"/>
    <s v="cgadl: an architecture description language for coarse-grained reconfigurable Arrays"/>
    <x v="6"/>
    <m/>
    <s v="very large scale integration (vlsi) systems, ieee transactions on"/>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n v="469"/>
    <s v="chalkboard: mapping functions to polygons"/>
    <x v="3"/>
    <s v="lecture notes in computer science (including subseries lecture notes in artificial intelligence and lecture notes in bioinformatics)"/>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n v="39"/>
    <s v="challenges in the compilation of a domain specific language for dynamic programming"/>
    <x v="9"/>
    <s v="proceedings of the 2006 acm symposium on applied computing"/>
    <m/>
    <m/>
    <x v="0"/>
    <x v="1"/>
    <s v="embedded dsl, haskell, bioinformatics"/>
    <s v="Opinion Paper"/>
    <s v="Conference"/>
    <m/>
  </r>
  <r>
    <n v="516"/>
    <s v="challenges in the compilation of a domain specific languages for dynamic programming"/>
    <x v="9"/>
    <s v="proceedings of the acm symposium on applied computing"/>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n v="2517"/>
    <s v="chapter seven - the eugene language for synthetic biology"/>
    <x v="2"/>
    <m/>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n v="275"/>
    <s v="charting patterns on price history"/>
    <x v="8"/>
    <s v="ICFP '01 Proceedings of the sixth ACM SIGPLAN international conference on Functional programming"/>
    <s v="sigplan not."/>
    <m/>
    <x v="0"/>
    <x v="1"/>
    <s v="embedded dsl, haskell, finance, pattern specification"/>
    <s v="Solution Proposal"/>
    <s v="Journal"/>
    <m/>
  </r>
  <r>
    <n v="2068"/>
    <s v="checking architectural and implementation constraints for domain-specific Component Frameworks Using Models"/>
    <x v="6"/>
    <s v="software engineering and advanced applications, 2009. seaa '09. 35th Euromicro Conference on"/>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n v="3239"/>
    <s v="cherry picking in database languages"/>
    <x v="3"/>
    <s v="acm international conference proceeding series"/>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n v="2322"/>
    <s v="chic - converting hamburgers into cows"/>
    <x v="6"/>
    <s v="e-science, 2009. e-science '09. fifth ieee international conference on"/>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n v="1491"/>
    <s v="chinese term recognition and extraction based on hidden markov model"/>
    <x v="0"/>
    <s v="computational intelligence and industrial application, 2008. paciia '08. Pacific-Asia Workshop on"/>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n v="2269"/>
    <s v="choosing a programming language"/>
    <x v="9"/>
    <m/>
    <s v="software, iee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n v="1856"/>
    <s v="class: a general approach to classifying categorical sequences"/>
    <x v="6"/>
    <m/>
    <s v="electrical and computer engineering, canadian journal of"/>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n v="1932"/>
    <s v="classes and subclasses in actor-oriented design"/>
    <x v="11"/>
    <s v="formal methods and models for co-design, 2004. memocode '04. proceedings. Second ACM and IEEE International Conference on"/>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n v="2458"/>
    <s v="classification of general data flow actors into known models of computation"/>
    <x v="0"/>
    <s v="formal methods and models for co-design, 2008. memocode 2008. 6th ACM/IEEE International Conference on"/>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n v="3885"/>
    <s v="clearwater: extensible, flexible, modular code generation"/>
    <x v="10"/>
    <s v="20th ieee/acm international conference on automated software engineering, ASE 2005"/>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n v="1562"/>
    <s v="clone detection in automotive model-based development"/>
    <x v="0"/>
    <s v="software engineering, 2008. icse '08. acm/ieee 30th international Conference on"/>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n v="1357"/>
    <s v="clustex: information extraction from html pages"/>
    <x v="7"/>
    <s v="advanced information networking and applications workshops, 2007, AINAW '07. 21st International Conference on"/>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n v="561"/>
    <s v="cobalt: a language for writing provably-sound compiler optimizations"/>
    <x v="10"/>
    <m/>
    <s v="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n v="2467"/>
    <s v="co-construction of ontology-based knowledge base through the web: Theory and practice"/>
    <x v="3"/>
    <s v="natural language processing and knowledge engineering (nlp-ke), 2010 International Conference on"/>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n v="1797"/>
    <s v="code conjurer: pulling reusable software out of thin air"/>
    <x v="0"/>
    <m/>
    <s v="software, iee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n v="4229"/>
    <s v="code generation by model transformation"/>
    <x v="0"/>
    <s v="theory and practice of model transformation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n v="870"/>
    <s v="code generation by model transformation a case study in transformation modularity"/>
    <x v="0"/>
    <s v="lecture notes in computer science (including subseries lecture notes in artificial intelligence and lecture notes in bioinformatic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n v="895"/>
    <s v="code generation by model transformation: a case study in transformation modularity"/>
    <x v="3"/>
    <m/>
    <s v="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n v="381"/>
    <s v="code generation for wslas using axpect"/>
    <x v="11"/>
    <s v="proceedings - ieee international conference on web services"/>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n v="361"/>
    <s v="code generation with the exemplar flexibilization language"/>
    <x v="6"/>
    <m/>
    <s v="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n v="1944"/>
    <s v="code generators"/>
    <x v="20"/>
    <m/>
    <s v="software, iee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n v="3772"/>
    <s v="code optimization of parallel programs: evolutionary vs. revolutionary approaches"/>
    <x v="0"/>
    <s v="proceedings of the 2008 cgo - sixth international symposium on code Generation and Optimization"/>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n v="3431"/>
    <s v="code reuse with language oriented programming"/>
    <x v="2"/>
    <s v="lecture notes in computer science (including subseries lecture notes in Artificial Intelligence and Lecture Notes in Bioinformatics)"/>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n v="1186"/>
    <s v="code transformations for embedded reconfigurable computing architectures"/>
    <x v="2"/>
    <s v="lecture notes in computer science (including subseries lecture notes in artificial intelligence and lecture notes in bioinformatics)"/>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n v="1116"/>
    <s v="codebricks: code fragments as building blocks"/>
    <x v="4"/>
    <m/>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n v="3923"/>
    <s v="combinators for program generation"/>
    <x v="5"/>
    <m/>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n v="1453"/>
    <s v="combining control and data abstraction in the verification of hybrid systems"/>
    <x v="6"/>
    <s v="formal methods and models for co-design, 2009. memocode '09. 7th IEEE/ACM International Conference on"/>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n v="506"/>
    <s v="combining dsls and ontologies using metamodel integration"/>
    <x v="6"/>
    <s v="lecture notes in computer science (including subseries lecture notes in artificial intelligence and lecture notes in bioinformatics)"/>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n v="1564"/>
    <s v="combining finite state automata and a greedy learning algorithm to determine the syntactic roles of commas"/>
    <x v="1"/>
    <s v="tools with artificial intelligence, 2002. (ictai 2002). proceedings. 14th IEEE International Conference on"/>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n v="3526"/>
    <s v="combining ontologies with domain specific languages: a case study from network configuration software"/>
    <x v="3"/>
    <s v="lecture notes in computer science (including subseries lecture notes in Artificial Intelligence and Lecture Notes in Bioinformatics)"/>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n v="889"/>
    <s v="combining partial evaluation and staged interpretation in the implementation of domain-specific languages"/>
    <x v="9"/>
    <s v="science of computer programming"/>
    <m/>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n v="2489"/>
    <s v="combining pattern languages and reusable architectural decision models into a Comprehensive and Comprehensible Design Method"/>
    <x v="0"/>
    <s v="software architecture, 2008. wicsa 2008. seventh working ieee/ifip Conference on"/>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n v="3036"/>
    <s v="commercial uses: going functional on exotic trades"/>
    <x v="6"/>
    <m/>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n v="1513"/>
    <s v="communicating design representations: the role of interpretation"/>
    <x v="21"/>
    <m/>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n v="2121"/>
    <s v="co-modeling methodology designed for rt architecture models integration"/>
    <x v="7"/>
    <s v="engineering complex computer systems, 2007. 12th ieee international Conference on"/>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n v="2614"/>
    <s v="comparative study of dsl tools"/>
    <x v="2"/>
    <m/>
    <s v="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n v="3831"/>
    <s v="comparing complexity of api designs: an exploratory experiment on DSL-based framework integration"/>
    <x v="2"/>
    <s v="gpce'11 - proceedings of the 10th international conference on generative Programming and Component Engineering"/>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n v="3340"/>
    <s v="comparing general-purpose and domain-specific languages: an empirical study"/>
    <x v="3"/>
    <m/>
    <s v="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n v="1201"/>
    <s v="comparing state- and operation-based change tracking on models"/>
    <x v="3"/>
    <s v="proceedings - ieee international enterprise distributed object computing workshop, edoc"/>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n v="4225"/>
    <s v="comparison of system family modeling approaches"/>
    <x v="10"/>
    <s v="software product lines"/>
    <m/>
    <s v="a reference model for the comparison of system family modeling approaches is presented. Three main approaches to system family modeling are illustrated with a simple example and compared relative to the reference model."/>
    <x v="2"/>
    <x v="2"/>
    <m/>
    <s v="Solution Proposal"/>
    <s v="Conference"/>
    <m/>
  </r>
  <r>
    <n v="2964"/>
    <s v="compatibility of xml language versions"/>
    <x v="4"/>
    <s v="lecture notes in computer science (including subseries lecture notes in Artificial Intelligence and Lecture Notes in Bioinformatics)"/>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n v="1285"/>
    <s v="compiler assisted elliptic curve cryptography"/>
    <x v="7"/>
    <s v="lecture notes in computer science (including subseries lecture notes in artificial intelligence and lecture notes in bioinformatics)"/>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n v="3971"/>
    <s v="compiling language definitions: the asf+sdf compiler"/>
    <x v="1"/>
    <m/>
    <s v="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n v="2234"/>
    <s v="complex query decorrelation"/>
    <x v="17"/>
    <s v="data engineering, 1996. proceedings of the twelfth international Conference on"/>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n v="1450"/>
    <s v="compliant cloud computing (c3): architecture and language support for User-Driven Compliance Management in Clouds"/>
    <x v="3"/>
    <s v="cloud computing (cloud), 2010 ieee 3rd international conference on"/>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n v="2223"/>
    <s v="component coordination in gloo"/>
    <x v="6"/>
    <s v="software engineering conference, 2009. aswec '09. australian"/>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n v="2867"/>
    <s v="component-based dsl development"/>
    <x v="4"/>
    <s v="lecture notes in computer science (including subseries lecture notes in Artificial Intelligence and Lecture Notes in Bioinformatics)"/>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n v="2620"/>
    <s v="component-based lr parsing"/>
    <x v="3"/>
    <m/>
    <s v="computer languages, systems &amp;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n v="1388"/>
    <s v="component-based system integration via (meta)model composition"/>
    <x v="7"/>
    <s v="engineering of computer-based systems, 2007. ecbs '07. 14th annual IEEE International Conference and Workshops on the"/>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n v="4182"/>
    <s v="components and generative programming"/>
    <x v="5"/>
    <s v="software engineering — esec/fse ’99"/>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n v="261"/>
    <s v="components and generative programming (invited paper)"/>
    <x v="5"/>
    <s v="ESEC/FSE-7 Proceedings of the 7th European software engineering conference held jointly with the 7th ACM SIGSOFT international symposium on Foundations of software engineering"/>
    <s v="sigsoft softw. eng. notes"/>
    <m/>
    <x v="0"/>
    <x v="1"/>
    <s v="process, spl, generative programming"/>
    <s v="Solution Proposal, Evaluation Research, Experience Paper"/>
    <s v="Journal"/>
    <m/>
  </r>
  <r>
    <n v="479"/>
    <s v="composable language extensions for computational geometry: a case study"/>
    <x v="7"/>
    <s v="proceedings of the annual hawaii international conference on system sciences"/>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n v="2125"/>
    <s v="composable robot controllers"/>
    <x v="8"/>
    <s v="computational intelligence in robotics and automation, 2001. proceedings 2001 IEEE International Symposium on"/>
    <m/>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n v="427"/>
    <s v="composing domain-specific design environments"/>
    <x v="8"/>
    <m/>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n v="2989"/>
    <s v="composing domain-specific languages for wide-scope software engineering applications"/>
    <x v="10"/>
    <s v="lecture notes in computer science (including subseries lecture notes in Artificial Intelligence and Lecture Notes in Bioinformatics)"/>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n v="395"/>
    <s v="composing programming languages by combining action-semantics modules"/>
    <x v="8"/>
    <m/>
    <s v="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n v="335"/>
    <s v="composing 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n v="1282"/>
    <s v="composing software services in the pervasive computing environment: languages or apis?"/>
    <x v="0"/>
    <m/>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n v="3658"/>
    <s v="composing visual syntax for domain specific languages"/>
    <x v="6"/>
    <s v="lecture notes in computer science (including subseries lecture notes in Artificial Intelligence and Lecture Notes in Bioinformatics)"/>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n v="2746"/>
    <s v="composing μ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n v="2596"/>
    <s v="composition of xml dialects: a modelicaxml case study"/>
    <x v="10"/>
    <m/>
    <s v="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n v="1510"/>
    <s v="compositional specification of behavioral semantics"/>
    <x v="7"/>
    <s v="design, automation test in europe conference exhibition, 2007. date '07"/>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n v="1466"/>
    <s v="comprehension of safety-critical systems using domain-specific languages"/>
    <x v="17"/>
    <s v="program comprehension, 1996, proceedings., fourth workshop on"/>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n v="705"/>
    <s v="comprehensive two-level analysis of static and dynamic rbac constraints with uml and ocl"/>
    <x v="2"/>
    <s v="proceedings - 2011 5th international conference on secure software integration and reliability improvement, ssiri 2011"/>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n v="1390"/>
    <s v="computational reflection in software process modeling: the slang approach"/>
    <x v="22"/>
    <s v="software engineering, 1993. proceedings., 15th international conference on"/>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n v="1560"/>
    <s v="computer assistance for model definition"/>
    <x v="12"/>
    <s v="simulation conference, 2000. proceedings. winter"/>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n v="2348"/>
    <s v="computer automated multi-paradigm modelling for analysis and design of traffic networks"/>
    <x v="11"/>
    <s v="simulation conference, 2004. proceedings of the 2004 winter"/>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n v="1664"/>
    <s v="computer games software factory and edutainment platform for microsoft .NET"/>
    <x v="7"/>
    <m/>
    <s v="software, iet"/>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n v="1299"/>
    <s v="computer games software factory and edutainment platform for microsoft.net"/>
    <x v="7"/>
    <m/>
    <s v="iet software"/>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n v="634"/>
    <s v="computer generation of efficient software viterbi decoders"/>
    <x v="3"/>
    <s v="lecture notes in computer science (including subseries lecture notes in artificial intelligence and lecture notes in bioinformatics)"/>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n v="143"/>
    <s v="computer generation of fast fourier transforms for the cell broadband engine"/>
    <x v="6"/>
    <s v="proceedings of the 23rd international conference on supercomputing"/>
    <m/>
    <m/>
    <x v="0"/>
    <x v="1"/>
    <s v="external dsl, parallel computing, multi threading"/>
    <s v="Solution Proposal"/>
    <s v="Conference"/>
    <m/>
  </r>
  <r>
    <n v="2373"/>
    <s v="computer generation of general size linear transform libraries"/>
    <x v="6"/>
    <s v="code generation and optimization, 2009. cgo 2009. international symposium on"/>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n v="744"/>
    <s v="computer-aided pha, fta and fmea for automotive embedded systems"/>
    <x v="2"/>
    <s v="lecture notes in computer science (including subseries lecture notes in artificial intelligence and lecture notes in bioinformatics)"/>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n v="1947"/>
    <s v="computer-assisted and customer-oriented requirements elicitation"/>
    <x v="10"/>
    <s v="requirements engineering, 2005. proceedings. 13th ieee international Conference on"/>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n v="4136"/>
    <s v="concepts for comparing modeling tool architectures"/>
    <x v="10"/>
    <s v="model driven engineering languages and systems"/>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n v="380"/>
    <s v="concepts of model driven software development in practice-generic model representation and dsl interpretation"/>
    <x v="7"/>
    <s v="iceis 2007 - 9th international conference on enterprise information systems, proceedings"/>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n v="258"/>
    <s v="conceptual modeling using domain ontologies: improving the domain-specific quality of conceptual schemas"/>
    <x v="3"/>
    <s v="proceedings of the 10th workshop on domain-specific modeling"/>
    <m/>
    <m/>
    <x v="0"/>
    <x v="1"/>
    <s v="external dsl, domain ontologies"/>
    <s v="Solution Proposal"/>
    <s v="Conference"/>
    <m/>
  </r>
  <r>
    <n v="2235"/>
    <s v="conceptual simulation modeling: the structure of domain specific simulation environment"/>
    <x v="0"/>
    <s v="simulation conference, 2008. wsc 2008. winter"/>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n v="2096"/>
    <s v="conceptual: a network correctness and performance testing language"/>
    <x v="11"/>
    <s v="parallel and distributed processing symposium, 2004. proceedings. 18th International"/>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n v="66"/>
    <s v="concoqtion: indexed types now!"/>
    <x v="7"/>
    <s v="proceedings of the 2007 acm sigplan symposium on partial evaluation and semantics-based program manipulation"/>
    <m/>
    <m/>
    <x v="0"/>
    <x v="0"/>
    <m/>
    <m/>
    <s v="Conference"/>
    <m/>
  </r>
  <r>
    <n v="1855"/>
    <s v="concrete partial evaluation in ruby"/>
    <x v="0"/>
    <s v="escience, 2008. escience '08. ieee fourth international conference on"/>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n v="1108"/>
    <s v="concrete syntax for objects : domain-specific language embedding and assimilation without restrictions"/>
    <x v="11"/>
    <s v="19th annual acm conference on object-oriented programming, systems, languages, and applications, oopsla'04"/>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n v="9"/>
    <s v="concrete syntax for objects: domain-specific language embedding and assimilation without restrictions"/>
    <x v="11"/>
    <s v="OOPSLA '04 Proceedings of the 19th annual ACM SIGPLAN conference on Object-oriented programming, systems, languages, and applications"/>
    <s v="sigplan not."/>
    <m/>
    <x v="0"/>
    <x v="1"/>
    <s v="method, dsl creation, MetaBorg"/>
    <s v="Solution Proposal"/>
    <s v="Journal"/>
    <m/>
  </r>
  <r>
    <n v="774"/>
    <s v="concurrent programming method for digital signal processing"/>
    <x v="6"/>
    <s v="sisy 2009 - 7th international symposium on intelligent systems and informatics"/>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n v="348"/>
    <s v="concurrent, asynchronous search for the availability of knowledge"/>
    <x v="17"/>
    <m/>
    <s v="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n v="676"/>
    <s v="concxsepts for model-based requirements testing of service oriented systems"/>
    <x v="6"/>
    <s v="proceedings of the iasted international conference on software engineering, se 2009"/>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n v="1439"/>
    <s v="configurations and transitions in visual languages"/>
    <x v="4"/>
    <s v="human centric computing languages and environments, 2003. proceedings. 2003 IEEE Symposium on"/>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n v="2128"/>
    <s v="configuring component-based specifications for domain-specific languages"/>
    <x v="8"/>
    <s v="system sciences, 2001. proceedings of the 34th annual hawaii international Conference on"/>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n v="2224"/>
    <s v="configuring the infrastructure of autonomous logistics' control systems"/>
    <x v="2"/>
    <s v="parallel and distributed processing with applications workshops (ispaw), 2011 Ninth IEEE International Symposium on"/>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n v="1398"/>
    <s v="conflict analysis at collaborative development of domain specific Models using Description Logics"/>
    <x v="2"/>
    <s v="system sciences (hicss), 2011 44th hawaii international conference on"/>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n v="2643"/>
    <s v="consistency analysis in bloom: a calm and collected approach"/>
    <x v="2"/>
    <s v="cidr 2011 - 5th biennial conference on innovative data systems research, Conference Proceedings"/>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n v="5"/>
    <s v="consistency checking in an infrastructure for large-scale generative programming"/>
    <x v="11"/>
    <s v="proceedings of the 19th ieee international conference on automated software engineering"/>
    <m/>
    <m/>
    <x v="0"/>
    <x v="0"/>
    <m/>
    <m/>
    <s v="Conference"/>
    <m/>
  </r>
  <r>
    <n v="2063"/>
    <s v="consistency management with repair actions"/>
    <x v="4"/>
    <s v="software engineering, 2003. proceedings. 25th international conference on"/>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n v="3593"/>
    <s v="consistent modeling using multiple uml profiles"/>
    <x v="3"/>
    <s v="lecture notes in computer science (including subseries lecture notes in Artificial Intelligence and Lecture Notes in Bioinformatics)"/>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n v="2973"/>
    <s v="consistent product line configuration across file type and product line boundaries"/>
    <x v="3"/>
    <s v="lecture notes in computer science (including subseries lecture notes in Artificial Intelligence and Lecture Notes in Bioinformatics)"/>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n v="371"/>
    <s v="constraint based role based access control in the sectet-framework: a model-driven approach"/>
    <x v="0"/>
    <m/>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n v="1934"/>
    <s v="constraint logic programming and mixed integer programming"/>
    <x v="22"/>
    <s v="system sciences, 1993, proceeding of the twenty-sixth hawaii international Conference on"/>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n v="3702"/>
    <s v="constraint specification by example in a meta-case tool"/>
    <x v="6"/>
    <s v="esec/fse doctoral symposium'09 - proceedings of the doctoral symposium for ESEC/FSE"/>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n v="831"/>
    <s v="constructing advanced web-based dialog components with stakeholders - a dsl approach"/>
    <x v="0"/>
    <s v="proceedings - 8th international conference on web engineering, icwe 200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n v="1656"/>
    <s v="constructing advanced web-based dialog components with stakeholders CHARP150; A DSL Approach"/>
    <x v="0"/>
    <s v="web engineering, 2008. icwe '08. eighth international conference on"/>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n v="1158"/>
    <s v="constructing domain-specific component frameworks through architecture refinement"/>
    <x v="6"/>
    <s v="conference proceedings of the euromicro"/>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n v="3637"/>
    <s v="construction of an agent-based framework for evolutionary biology: A progress report"/>
    <x v="10"/>
    <s v="lecture notes in computer science (including subseries lecture notes in Artificial Intelligence and Lecture Notes in Bioinformatics)"/>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n v="2318"/>
    <s v="construction of ontology based semantic-linguistic feature vectors for Searching: The Process and Effect"/>
    <x v="6"/>
    <s v="web intelligence and intelligent agent technologies, 2009. wi-iat '09. IEEE/WIC/ACM International Joint Conferences on"/>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n v="616"/>
    <s v="constructive and destructive use of compilers in elliptic curve cryptography"/>
    <x v="6"/>
    <m/>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n v="1791"/>
    <s v="constructive protocol specification using cicero"/>
    <x v="19"/>
    <m/>
    <s v="software engineering, ieee transactions on"/>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n v="3980"/>
    <s v="context-aware scanning for parsing extensible languages"/>
    <x v="7"/>
    <s v="gpce'07 - proceedings of the sixth international conference on generative Programming and Component Engineering"/>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n v="1680"/>
    <s v="context-based term identification and extraction for ontology construction"/>
    <x v="3"/>
    <s v="natural language processing and knowledge engineering (nlp-ke), 2010 International Conference on"/>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n v="311"/>
    <s v="context-free grammar induction using genetic programming"/>
    <x v="11"/>
    <s v="proceedings of the 42nd annual southeast regional conference"/>
    <m/>
    <m/>
    <x v="0"/>
    <x v="1"/>
    <s v="technique, dsl creation, grammar induction"/>
    <s v="Solution Proposal"/>
    <s v="Conference"/>
    <m/>
  </r>
  <r>
    <n v="3262"/>
    <s v="context-sensitive domain-independent algorithm composition and selection"/>
    <x v="9"/>
    <s v="proceedings of the acm sigplan conference on programming language Design and Implementation (PLDI)"/>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n v="1447"/>
    <s v="contextualized question answering"/>
    <x v="3"/>
    <s v="information technology interfaces (iti), 2010 32nd international Conference on"/>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n v="418"/>
    <s v="contractcml - a contract aware component modeling language"/>
    <x v="0"/>
    <s v="proceedings of the 2008 10th international symposium on symbolic and numeric algorithms for scientific computing, synasc 200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n v="4150"/>
    <s v="control localization in domain specific translation"/>
    <x v="1"/>
    <s v="software reuse: methods, techniques, and tools"/>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n v="1607"/>
    <s v="controlh: a fourth generation language for real-time gn amp;c applications"/>
    <x v="13"/>
    <s v="computer-aided control system design, 1994. proceedings., ieee/ifac Joint Symposium on"/>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n v="1633"/>
    <s v="cooperating configuration agents supporting supply chain integration of customizable products"/>
    <x v="12"/>
    <s v="multiagent systems, 2000. proceedings. fourth international conference on"/>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n v="1094"/>
    <s v="coordinated queries: a domain specific language for exploratory development of multiview visualizations"/>
    <x v="0"/>
    <s v="proceedings - 2008 ieee symposium on visual languages and human-centric computing, vl/hcc 2008"/>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n v="1723"/>
    <s v="coordinated transformations for high-level synthesis of high performance microprocessor blocks"/>
    <x v="1"/>
    <s v="design automation conference, 2002. proceedings. 39th"/>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n v="724"/>
    <s v="copal: an adaptive approach to context provisioning"/>
    <x v="3"/>
    <s v="2010 ieee 6th international conference on wireless and mobile computing, networking and communications, wimob'2010"/>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n v="1599"/>
    <s v="corel: policy-based and model-driven regulatory compliance management"/>
    <x v="2"/>
    <s v="enterprise distributed object computing conference (edoc), 2011 15th IEEE International"/>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n v="4152"/>
    <s v="correctness by construction for high-integrity real-time systems: A Metamodel-Driven Approach"/>
    <x v="7"/>
    <s v="reliable software technologies – ada europe 200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n v="3247"/>
    <s v="cost-effective engineering of web applications pragmatic reuse: building web application product lines"/>
    <x v="9"/>
    <s v="proceedings - international conference on software engineering"/>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n v="4134"/>
    <s v="could an agile requirements analysis be automated?—lessons learned from the Successful Overhauling of an Industrial Automation System"/>
    <x v="0"/>
    <s v="innovations for requirement analysis. from stakeholders’ needs to Formal Designs"/>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n v="2093"/>
    <s v="coupling rdf/rss, wsrp and ajax for dynamic reusable portlets: an Approach and a Use Case"/>
    <x v="7"/>
    <s v="services, 2007 ieee congress on"/>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n v="2296"/>
    <s v="cqml: aspect-oriented modeling for modularizing and weaving qos concerns in Component-Based Systems"/>
    <x v="6"/>
    <s v="engineering of computer based systems, 2009. ecbs 2009. 16th annual IEEE International Conference and Workshop on the"/>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n v="1417"/>
    <s v="crawling for domain-specific hidden web resources"/>
    <x v="4"/>
    <s v="web information systems engineering, 2003. wise 2003. proceedings of the Fourth International Conference on"/>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n v="48"/>
    <s v="creating custom containers with generative techniques"/>
    <x v="9"/>
    <s v="proceedings of the 5th international conference on generative programming and component engineering"/>
    <m/>
    <m/>
    <x v="0"/>
    <x v="0"/>
    <m/>
    <m/>
    <s v="Conference"/>
    <m/>
  </r>
  <r>
    <n v="2317"/>
    <s v="creating domain-specific modeling languages for product lines"/>
    <x v="2"/>
    <s v="software product line conference (splc), 2011 15th international"/>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n v="2858"/>
    <s v="creating domain-specific modeling languages using a by-demonstration technique"/>
    <x v="2"/>
    <s v="splash'11 compilation - proceedings of oopsla'11, onward! 2011, gpce'11, DLS'11, and SPLASH'11 Companion"/>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3933"/>
    <s v="creating domain-specific modelling languages that work: hands-on"/>
    <x v="2"/>
    <s v="lecture notes in computer science (including subseries lecture notes in Artificial Intelligence and Lecture Notes in Bioinformatics)"/>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n v="1328"/>
    <s v="critic authoring templates for specifying domain-specific visual Language Tool Critics"/>
    <x v="6"/>
    <s v="software engineering conference, 2009. aswec '09. australian"/>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n v="4207"/>
    <s v="critical systems development using modeling languages – csduml 2006 Workshop Report"/>
    <x v="7"/>
    <s v="models in software engineering"/>
    <m/>
    <s v="the csduml 2006 workshop is a continuation of the series regarding development of critical systems using modeling languages. The report summarizes papers presented and discussion at the workshop."/>
    <x v="2"/>
    <x v="0"/>
    <m/>
    <m/>
    <s v="Conference"/>
    <m/>
  </r>
  <r>
    <n v="1220"/>
    <s v="cross-abstraction functional verification and performance analysis of chip multiprocessor designs"/>
    <x v="6"/>
    <m/>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n v="93"/>
    <s v="cryptol: specification, implementation and verification of high-grade cryptographic applications"/>
    <x v="7"/>
    <s v="proceedings of the 2007 acm workshop on formal methods in security engineering"/>
    <m/>
    <m/>
    <x v="0"/>
    <x v="1"/>
    <s v="external dsl, cryptography, embedded systems"/>
    <s v="Solution Proposal, Experience paper"/>
    <s v="Conference"/>
    <m/>
  </r>
  <r>
    <n v="1045"/>
    <s v="csp as a domain-specific language embedded in python and jython"/>
    <x v="6"/>
    <m/>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n v="244"/>
    <s v="cudacl+: a framework for gpu programs"/>
    <x v="2"/>
    <s v="proceedings of the acm international conference companion on object oriented programming systems languages and applications companion"/>
    <m/>
    <m/>
    <x v="0"/>
    <x v="1"/>
    <s v="external dsl, graphics, gpu"/>
    <s v="Solution Proposal"/>
    <s v="Conference"/>
    <m/>
  </r>
  <r>
    <n v="1612"/>
    <s v="customer-oriented development of complex distributed systems"/>
    <x v="9"/>
    <s v="engineering of computer based systems, 2006. ecbs 2006. 13th annual IEEE International Symposium and Workshop on"/>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n v="814"/>
    <s v="data dependence analysis for the parallelization of numerical tree codes"/>
    <x v="7"/>
    <s v="lecture notes in computer science (including subseries lecture notes in artificial intelligence and lecture notes in bioinformatics)"/>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n v="2818"/>
    <s v="data model driven implementation of web cooperation systems with Tricia"/>
    <x v="3"/>
    <s v="lecture notes in computer science (including subseries lecture notes in Artificial Intelligence and Lecture Notes in Bioinformatics)"/>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n v="2586"/>
    <s v="database design for ecologists: composing core entities with observations"/>
    <x v="7"/>
    <m/>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n v="1886"/>
    <s v="data-driven executable language model"/>
    <x v="6"/>
    <s v="computer science and information technology, 2009. imcsit '09. international Multiconference on"/>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n v="1832"/>
    <s v="davila - a domain adaptable visual language"/>
    <x v="4"/>
    <s v="human centric computing languages and environments, 2003. proceedings. 2003 IEEE Symposium on"/>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n v="1112"/>
    <s v="dealing with contract violations: formalism and domain specific language"/>
    <x v="10"/>
    <s v="proceedings - ieee international enterprise distributed object computing workshop, edoc"/>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n v="3567"/>
    <s v="dealing with hardware in embedded software: a general framework based on the devil language"/>
    <x v="8"/>
    <m/>
    <s v="sigplan notices (acm special interest group on programming languag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n v="3604"/>
    <s v="dealing with variability within a family of domain-specific languages: Comparative analysis of different techniques"/>
    <x v="3"/>
    <m/>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n v="529"/>
    <s v="declarative access control for webdsl: combining language integration and separation of concerns"/>
    <x v="0"/>
    <s v="proceedings - 8th international conference on web engineering, icwe 200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n v="2053"/>
    <s v="declarative analysis of noisy information networks"/>
    <x v="2"/>
    <s v="data engineering workshops (icdew), 2011 ieee 27th international Conference on"/>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n v="563"/>
    <s v="declarative business process modelling and the generation of erp systems"/>
    <x v="6"/>
    <m/>
    <s v="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n v="178"/>
    <s v="declarative data-parallel programming with the accelerator system"/>
    <x v="3"/>
    <s v="proceedings of the 5th acm sigplan workshop on declarative aspects of multicore programming"/>
    <m/>
    <m/>
    <x v="0"/>
    <x v="1"/>
    <s v="embedded dsl, F#, parallel computing, gpu"/>
    <s v="Evaluation Research"/>
    <s v="Conference"/>
    <m/>
  </r>
  <r>
    <n v="503"/>
    <s v="declarative gui programming in microsoft windows"/>
    <x v="7"/>
    <m/>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n v="1755"/>
    <s v="declarative language design for interactive visualization"/>
    <x v="3"/>
    <m/>
    <s v="visualization and computer graphics, ieee transactions on"/>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n v="749"/>
    <s v="declarative mesh subdivision using topological rewriting in mgs"/>
    <x v="3"/>
    <s v="lecture notes in computer science (including subseries lecture notes in artificial intelligence and lecture notes in bioinformatics)"/>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n v="4023"/>
    <s v="declarative network verification"/>
    <x v="6"/>
    <s v="lecture notes in computer science (including subseries lecture notes in Artificial Intelligence and Lecture Notes in Bioinformatics)"/>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n v="467"/>
    <s v="declarative scripting in haskell"/>
    <x v="3"/>
    <s v="lecture notes in computer science (including subseries lecture notes in artificial intelligence and lecture notes in bioinformatics)"/>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n v="1990"/>
    <s v="declarative, domain-specific languages - elegant simplicity or a Hammer in Search of a Nail?"/>
    <x v="0"/>
    <s v="data engineering, 2008. icde 2008. ieee 24th international conference on"/>
    <m/>
    <s v="not available"/>
    <x v="1"/>
    <x v="2"/>
    <m/>
    <s v="-"/>
    <s v="Conference"/>
    <m/>
  </r>
  <r>
    <n v="242"/>
    <s v="declaratively defining domain-specific language debuggers"/>
    <x v="2"/>
    <s v="proceedings of the 10th acm international conference on generative programming and component engineering"/>
    <m/>
    <m/>
    <x v="0"/>
    <x v="1"/>
    <s v="technique, dsl creation, tools, dsl debugging, web"/>
    <s v="Solution Proposal"/>
    <s v="Conference"/>
    <m/>
  </r>
  <r>
    <n v="2837"/>
    <s v="declaring and enforcing dependencies between.net custom attributes"/>
    <x v="11"/>
    <s v="lecture notes in computer science (including subseries lecture notes in Artificial Intelligence and Lecture Notes in Bioinformatics)"/>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n v="792"/>
    <s v="decor: a method for the specification and detection of code and design smells"/>
    <x v="3"/>
    <m/>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n v="3535"/>
    <s v="decor: a tool for the detection of design defects"/>
    <x v="7"/>
    <s v="ase'07 - 2007 acm/ieee international conference on automated software Engineering"/>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n v="2975"/>
    <s v="decoupling configuration and deployment procedures by aspect-oriented policies"/>
    <x v="6"/>
    <s v="icsoft 2009 - 4th international conference on software and data technologies, Proceedings"/>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n v="861"/>
    <s v="defining and observing the compliance of service level agreements: a model driven approach"/>
    <x v="3"/>
    <s v="proceedings - 7th international conference on the quality of information and communications technology, quatic 2010"/>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n v="3938"/>
    <s v="defining domain-specific modeling languages to automate product derivation: Collected experiences"/>
    <x v="10"/>
    <s v="lecture notes in computer science (including subseries lecture notes in Artificial Intelligence and Lecture Notes in Bioinformatics)"/>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n v="2264"/>
    <s v="defining dsl expressions collaboratively in multidisciplinary embedded Engineering"/>
    <x v="2"/>
    <s v="software engineering and advanced applications (seaa), 2011 37th EUROMICRO Conference on"/>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n v="766"/>
    <s v="defining the semantics of it service management models using owl and swrl"/>
    <x v="3"/>
    <s v="keod 2010 - proceedings of the international conference on knowledge engineering and ontology development"/>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n v="232"/>
    <s v="delta-oriented architectural variability using monticore"/>
    <x v="2"/>
    <s v="proceedings of the 5th european conference on software architecture: companion volume"/>
    <m/>
    <m/>
    <x v="0"/>
    <x v="1"/>
    <s v="external dsl, variability, dsl creation, dsl frameworks"/>
    <s v="Solution Proposal"/>
    <s v="Conference"/>
    <m/>
  </r>
  <r>
    <n v="2566"/>
    <s v="dependent vector types for data structuring in multirate faust"/>
    <x v="2"/>
    <m/>
    <s v="computer languages, systems &amp;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n v="247"/>
    <s v="dependently typed attribute grammars"/>
    <x v="2"/>
    <s v="proceedings of the 22nd international conference on implementation and application of functional languages"/>
    <m/>
    <m/>
    <x v="0"/>
    <x v="0"/>
    <m/>
    <m/>
    <s v="Conference"/>
    <m/>
  </r>
  <r>
    <n v="3374"/>
    <s v="depot4 - a generator for dynamically extensible translators"/>
    <x v="19"/>
    <m/>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n v="477"/>
    <s v="deriving a relationship from a single example"/>
    <x v="3"/>
    <s v="lecture notes in computer science (including subseries lecture notes in artificial intelligence and lecture notes in bioinformatics)"/>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n v="1210"/>
    <s v="deriving correspondence relationships to guide a multi-view heterogeneous composition"/>
    <x v="3"/>
    <s v="lecture notes in computer science (including subseries lecture notes in artificial intelligence and lecture notes in bioinformatics)"/>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n v="369"/>
    <s v="design and development of a context oriented language for middleware based applications"/>
    <x v="0"/>
    <s v="next generation aspect oriented middleware workshop, nomi 2008 - aosd conference 2008 brussels, 7th international conference on aspect-oriented software development"/>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n v="109"/>
    <s v="design and evaluation of a compiler for embedded stream programs"/>
    <x v="0"/>
    <s v="LCTES '08 Proceedings of the 2008 ACM SIGPLAN-SIGBED conference on Languages, compilers, and tools for embedded systems"/>
    <s v="sigplan not."/>
    <m/>
    <x v="0"/>
    <x v="1"/>
    <s v="external dsl, parallel computing, compiler construction"/>
    <s v="Solution Proposal, Experience paper"/>
    <s v="Journal"/>
    <m/>
  </r>
  <r>
    <n v="4013"/>
    <s v="design and implementation of a modern compiler course"/>
    <x v="9"/>
    <s v="working group reports on iticse on innovation and technology in computer Science Education 2006"/>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n v="1826"/>
    <s v="design and implementation of a mof based enterprise modeling tool"/>
    <x v="6"/>
    <s v="interoperability for enterprise software and applications china, 2009. IESA '09. International Conference on"/>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n v="992"/>
    <s v="design and implementation of domain-specific language easytime"/>
    <x v="2"/>
    <m/>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n v="1964"/>
    <s v="design and implementation of dsl via category theoretic computations"/>
    <x v="6"/>
    <s v="frontier of computer science and technology, 2009. fcst '09. fourth International Conference on"/>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n v="819"/>
    <s v="design and validation of feature-based process model tailoring - a sample implementation of pde"/>
    <x v="2"/>
    <s v="proceedings of the acm sigsoft symposium on the foundations of software engineering"/>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n v="231"/>
    <s v="design and validation of feature-based process model tailoring: a sample implementation of pde"/>
    <x v="2"/>
    <s v="proceedings of the 19th acm sigsoft symposium and the 13th european conference on foundations of software engineering"/>
    <m/>
    <m/>
    <x v="0"/>
    <x v="0"/>
    <m/>
    <m/>
    <s v="Conference"/>
    <m/>
  </r>
  <r>
    <n v="2654"/>
    <s v="design for proof: an approach to the design of domain-specific languages"/>
    <x v="19"/>
    <m/>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n v="1326"/>
    <s v="design method support for domain specific soc design"/>
    <x v="9"/>
    <s v="model-based development of computer-based systems and model-based Methodologies for Pervasive and Embedded Software, 2006. MBD/MOMPES 2006. Fourth and Third International Workshop on"/>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n v="1044"/>
    <s v="design of a domain specific language for modelling processes in landscapes"/>
    <x v="6"/>
    <m/>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n v="653"/>
    <s v="design of a metamodel-based telecoms modelling language"/>
    <x v="0"/>
    <s v="9th international conference on computer-aided industrial design and conceptual design: multicultural creation and design - caidcd 2008"/>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n v="2477"/>
    <s v="design of a multiple modeling language supported workflow architecture in educational information system"/>
    <x v="2"/>
    <s v="computer science education (iccse), 2011 6th international conference on"/>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n v="2475"/>
    <s v="design of a suite of visual languages for supply chain specification"/>
    <x v="3"/>
    <s v="visual languages and human-centric computing (vl/hcc), 2010 ieee Symposium on"/>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n v="1005"/>
    <s v="design of domain specific language for web services qos constraints definition"/>
    <x v="2"/>
    <m/>
    <s v="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n v="1512"/>
    <s v="design of lexical database for financial domain"/>
    <x v="4"/>
    <s v="natural language processing and knowledge engineering, 2003. proceedings. 2003 International Conference on"/>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n v="1375"/>
    <s v="design of the codeboost transformation system for domain-specific optimisation of C++ programs"/>
    <x v="4"/>
    <s v="source code analysis and manipulation, 2003. proceedings. third ieee International Workshop on"/>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n v="3296"/>
    <s v="design patterns for open tool integration"/>
    <x v="10"/>
    <m/>
    <s v="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n v="1883"/>
    <s v="design space exploration for dsp applications using the asip development system PEAS-III"/>
    <x v="1"/>
    <s v="acoustics, speech, and signal processing (icassp), 2002 ieee international Conference on"/>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n v="1406"/>
    <s v="design wizards and visual programming environments for generators"/>
    <x v="19"/>
    <s v="software reuse, 1998. proceedings. fifth international conference on"/>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n v="1405"/>
    <s v="design wizards and visual programming environments for genvoca generators"/>
    <x v="12"/>
    <m/>
    <s v="software engineering, ieee transactions on"/>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n v="2842"/>
    <s v="designing a domain-specific contract language: a metamodelling approach"/>
    <x v="10"/>
    <s v="lecture notes in computer science (including subseries lecture notes in Artificial Intelligence and Lecture Notes in Bioinformatics)"/>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n v="1294"/>
    <s v="designing a dsl solution for the domain of augmented reality software applications specification"/>
    <x v="6"/>
    <s v="lecture notes in computer science (including subseries lecture notes in artificial intelligence and lecture notes in bioinformatics)"/>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n v="1901"/>
    <s v="designing a graphical domain-specific modelling language targeting a Filter-Based Data Analysis Framework"/>
    <x v="3"/>
    <s v="object/component/service-oriented real-time distributed computing Workshops (ISORCW), 2010 13th IEEE International Symposium on"/>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n v="1984"/>
    <s v="designing domain architectures for model-driven engineering"/>
    <x v="3"/>
    <s v="software components, architectures and reuse (sbcars), 2010 fourth Brazilian Symposium on"/>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n v="2055"/>
    <s v="designing reusable simulation modules for electronics manufacturing systems"/>
    <x v="4"/>
    <s v="simulation conference, 2003. proceedings of the 2003 winter"/>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n v="4310"/>
    <s v="designing software architectures with an aspect-oriented architecture Description Language"/>
    <x v="9"/>
    <s v="component-based software engineering"/>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n v="2219"/>
    <s v="designing software for modular static average-case analysis"/>
    <x v="6"/>
    <s v="future dependable distributed systems, 2009 software technologies for"/>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n v="1279"/>
    <s v="designing syntax embeddings and assimilations for language libraries"/>
    <x v="0"/>
    <s v="lecture notes in computer science (including subseries lecture notes in artificial intelligence and lecture notes in bioinformatics)"/>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n v="2161"/>
    <s v="design-time simulation of domain-specific models by incremental pattern matching"/>
    <x v="0"/>
    <s v="visual languages and human-centric computing, 2008. vl/hcc 2008. IEEE Symposium on"/>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n v="1888"/>
    <s v="detecting and repairing inconsistencies across heterogeneous models"/>
    <x v="0"/>
    <s v="software testing, verification, and validation, 2008 1st international Conference on"/>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n v="2287"/>
    <s v="detecting duplicate bug report using character n-gram-based features"/>
    <x v="3"/>
    <s v="software engineering conference (apsec), 2010 17th asia pacific"/>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n v="2050"/>
    <s v="detecting emergent behavior in distributed systems using an ontology based methodology"/>
    <x v="2"/>
    <s v="systems, man, and cybernetics (smc), 2011 ieee international conference on"/>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n v="1875"/>
    <s v="detection and normalization of medical terms using domain-specific term frequency and adaptive ranking"/>
    <x v="3"/>
    <s v="information technology and applications in biomedicine (itab), 2010 10th IEEE International Conference on"/>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n v="1838"/>
    <s v="deve: an expert system approach to hardware design verification"/>
    <x v="22"/>
    <s v="artificial intelligence for applications, 1993. proceedings., ninth Conference on"/>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n v="1839"/>
    <s v="deve: an expert system for hardware design verification"/>
    <x v="23"/>
    <s v="tools with artificial intelligence, 1992. tai '92, proceedings., Fourth International Conference on"/>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n v="2178"/>
    <s v="developing a lexicon for automatic knowledge acquisition"/>
    <x v="13"/>
    <s v="expert systems for development, 1994., proceedings of international Conference on"/>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n v="4284"/>
    <s v="developing a quality framework for model-driven engineering"/>
    <x v="0"/>
    <s v="models in software engineering"/>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n v="696"/>
    <s v="developing a service-oriented component framework for a landscape modeling language"/>
    <x v="6"/>
    <s v="proceedings of the 13th iasted international conference on software engineering and applications, sea 2009"/>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n v="274"/>
    <s v="developing a stage lighting system from scratch"/>
    <x v="8"/>
    <s v="ICFP '01 Proceedings of the sixth ACM SIGPLAN international conference on Functional programming"/>
    <s v="sigplan not."/>
    <m/>
    <x v="0"/>
    <x v="1"/>
    <s v="external dsl, control systems, stage lighting, functional reactive programming"/>
    <s v="Solution Proposal"/>
    <s v="Journal"/>
    <m/>
  </r>
  <r>
    <n v="360"/>
    <s v="developing agents for bioinformatics applications: a preliminary design"/>
    <x v="4"/>
    <s v="proceedings of the international conference on parallel and distributed processing techniques and applications"/>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n v="1397"/>
    <s v="developing dsls using combinators. a design pattern"/>
    <x v="6"/>
    <s v="computer science and information technology, 2009. imcsit '09. international Multiconference on"/>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n v="22"/>
    <s v="developing embedded multi-threaded applications with catapults, a domain-specific language for generating thread schedulers"/>
    <x v="10"/>
    <s v="proceedings of the 2005 international conference on compilers, architectures and synthesis for embedded systems"/>
    <m/>
    <m/>
    <x v="0"/>
    <x v="1"/>
    <s v="external dsl, parallel computing, multi threading"/>
    <s v="Solution Proposal, Validation Research"/>
    <s v="Conference"/>
    <m/>
  </r>
  <r>
    <n v="294"/>
    <s v="developing generative frameworks using xml"/>
    <x v="8"/>
    <s v="proceedings of the 16th ieee international conference on automated software engineering"/>
    <m/>
    <m/>
    <x v="0"/>
    <x v="0"/>
    <m/>
    <s v="Solution Proposal"/>
    <s v="Conference"/>
    <m/>
  </r>
  <r>
    <n v="1502"/>
    <s v="developing mobile applications for multiple platforms"/>
    <x v="2"/>
    <s v="engineering of computer based systems (ecbs-eerc), 2011 2nd eastern European Regional Conference on the"/>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n v="149"/>
    <s v="developing scientific applications using generative programming"/>
    <x v="6"/>
    <s v="proceedings of the 2009 icse workshop on software engineering for computational science and engineering"/>
    <m/>
    <m/>
    <x v="0"/>
    <x v="0"/>
    <m/>
    <m/>
    <s v="Conference"/>
    <m/>
  </r>
  <r>
    <n v="775"/>
    <s v="development of a hungarian medical dictation system"/>
    <x v="7"/>
    <m/>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n v="961"/>
    <s v="development of a prototype domain-specific language for monitor and control systems"/>
    <x v="0"/>
    <s v="ieee aerospace conference proceedings"/>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n v="2576"/>
    <s v="development of data acquisition systems by using a domain-specific modeling language"/>
    <x v="2"/>
    <m/>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n v="2771"/>
    <s v="development of fault tolerant grid applications using distributed B"/>
    <x v="10"/>
    <s v="lecture notes in computer science (including subseries lecture notes in Artificial Intelligence and Lecture Notes in Bioinformatics)"/>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n v="212"/>
    <s v="development of high-integrity software product lines using model transformation"/>
    <x v="3"/>
    <s v="proceedings of the 29th international conference on computer safety, reliability, and security"/>
    <m/>
    <m/>
    <x v="0"/>
    <x v="0"/>
    <m/>
    <m/>
    <s v="Conference"/>
    <m/>
  </r>
  <r>
    <n v="450"/>
    <s v="dexter - an extensible framework for declarative parameter passing in distributed object systems"/>
    <x v="0"/>
    <s v="lecture notes in computer science (including subseries lecture notes in artificial intelligence and lecture notes in bioinformatics)"/>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n v="4213"/>
    <s v="dexter - an extensible framework for declarative Parameter Passing in Distributed Object Systems"/>
    <x v="0"/>
    <s v="middleware 2008"/>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n v="1426"/>
    <s v="dhhtgraphs - modeling beyond plain graphs"/>
    <x v="2"/>
    <s v="data engineering workshops (icdew), 2011 ieee 27th international Conference on"/>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n v="3754"/>
    <s v="dingo: taming device drivers"/>
    <x v="6"/>
    <s v="proceedings of the 4th acm european conference on computer systems, EuroSys'09"/>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n v="968"/>
    <s v="directflow: a domain-specific language for information-flow systems"/>
    <x v="7"/>
    <s v="lecture notes in computer science (including subseries lecture notes in artificial intelligence and lecture notes in bioinformatics)"/>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n v="2869"/>
    <s v="disentangling the implementation of local-to-global transformations in a rewrite rule transformation system"/>
    <x v="10"/>
    <s v="proceedings of the acm symposium on applied computing"/>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n v="1896"/>
    <s v="distributed collaborative model editing framework for domain specific Modeling Tools"/>
    <x v="2"/>
    <s v="global software engineering (icgse), 2011 6th ieee international Conference on"/>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n v="2350"/>
    <s v="distributing computationally expensive matching of requirements to Capability Models"/>
    <x v="2"/>
    <s v="semantic computing (icsc), 2011 fifth ieee international conference on"/>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n v="901"/>
    <s v="distributing mpeg movies over the internet using programmable networks"/>
    <x v="1"/>
    <s v="proceedings - international conference on distributed computing systems"/>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n v="378"/>
    <s v="documenting and automating collateral evolutions in linux device drivers"/>
    <x v="0"/>
    <s v="eurosys'08 - proceedings of the eurosys 2008 conference"/>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n v="2246"/>
    <s v="document-oriented software construction based on domain-specific markup languages"/>
    <x v="10"/>
    <s v="information technology: coding and computing, 2005. itcc 2005. international Conference on"/>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n v="1661"/>
    <s v="domain dependent word segmentation based on conditional random fields"/>
    <x v="7"/>
    <s v="communications, computers and signal processing, 2007. pacrim 2007. IEEE Pacific Rim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266"/>
    <s v="domain driven web development with webjinn"/>
    <x v="4"/>
    <s v="proceedings of the conference on object-oriented programming systems, languages, and applications, oopsla"/>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n v="419"/>
    <s v="domain independent generative modeling"/>
    <x v="11"/>
    <s v="proceedings - 11th ieee international conference and workshop on the engineering of computer-based systems, ecbs 2004"/>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n v="2270"/>
    <s v="domain model translation using graph transformations"/>
    <x v="4"/>
    <s v="engineering of computer-based systems, 2003. proceedings. 10th ieee International Conference and Workshop on the"/>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n v="1806"/>
    <s v="domain modeling-overview and ongoing research at eds"/>
    <x v="22"/>
    <s v="software engineering, 1993. proceedings., 15th international conference on"/>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n v="1866"/>
    <s v="domain representation using possibility theory: an exploratory study"/>
    <x v="0"/>
    <m/>
    <s v="fuzzy systems, ieee transactions on"/>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n v="2103"/>
    <s v="domain specific code generation for linux device driver"/>
    <x v="0"/>
    <s v="advanced communication technology, 2008. icact 2008. 10th international Conference on"/>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n v="3392"/>
    <s v="domain specific embedded compilers"/>
    <x v="12"/>
    <m/>
    <s v="sigplan notices (acm special interest group on programming languag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n v="1978"/>
    <s v="domain specific language (dsl) development for desktop-based database application generator"/>
    <x v="2"/>
    <s v="electrical engineering and informatics (iceei), 2011 international Conference on"/>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n v="998"/>
    <s v="domain specific language and translator for cellular automata models of physico-chemical processes"/>
    <x v="2"/>
    <s v="lecture notes in computer science (including subseries lecture notes in artificial intelligence and lecture notes in bioinformatics)"/>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n v="112"/>
    <s v="domain specific language implementation via compile-time meta-programming"/>
    <x v="0"/>
    <m/>
    <s v="ACM Transactions on Programming Languages and Systems (TOPLAS)"/>
    <m/>
    <x v="0"/>
    <x v="1"/>
    <s v="embedded dsl, Converge, method"/>
    <s v="Evaluation Research"/>
    <s v="Journal"/>
    <s v="Yes"/>
  </r>
  <r>
    <n v="1423"/>
    <s v="domain specific languages (dsls) for network protocols (position Paper)"/>
    <x v="6"/>
    <s v="distributed computing systems workshops, 2009. icdcs workshops '09. 29th IEEE International Conference on"/>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n v="1658"/>
    <s v="domain specific languages in a customs information system"/>
    <x v="6"/>
    <m/>
    <s v="software, iee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n v="3698"/>
    <s v="domain specific languages with graphical and textual views"/>
    <x v="0"/>
    <s v="lecture notes in computer science (including subseries lecture notes in Artificial Intelligence and Lecture Notes in Bioinformatics)"/>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n v="2054"/>
    <s v="domain specific model driven design for automotive electronic control units"/>
    <x v="9"/>
    <s v="design, automation and test in europe, 2006. date '06. proceedings"/>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n v="1272"/>
    <s v="domain specific model-based development of software for programmable logic controllers"/>
    <x v="3"/>
    <m/>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n v="401"/>
    <s v="domain specific modeling languages to support model-driven engineering of aircraft systems"/>
    <x v="0"/>
    <s v="8th aiaa aviation technology, integration and operations (atio) conference"/>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n v="2040"/>
    <s v="domain specific modeling of business processes and entity mapping Using Generic Modeling Environment (GME)"/>
    <x v="0"/>
    <s v="convergence and hybrid information technology, 2008. iccit '08. third International Conference on"/>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n v="1746"/>
    <s v="domain specific process modelling - making uml accessible"/>
    <x v="9"/>
    <s v="process modelling using uml, 2006. the iee seminar on (ref. no. 2006/11432)"/>
    <m/>
    <s v="a collection of slides from author's conference presentation is given."/>
    <x v="1"/>
    <x v="2"/>
    <m/>
    <s v="presentation"/>
    <s v="Conference"/>
    <m/>
  </r>
  <r>
    <n v="1133"/>
    <s v="domain specific software modeling by using foda"/>
    <x v="6"/>
    <m/>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n v="1636"/>
    <s v="domain specific views in model-driven embedded systems design in industrial automation"/>
    <x v="6"/>
    <s v="industrial informatics, 2009. indin 2009. 7th ieee international Conference on"/>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n v="2231"/>
    <s v="domain-driven software development - a world of transformations"/>
    <x v="11"/>
    <s v="rapid system prototyping, 2004. proceedings. 15th ieee international Workshop on"/>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n v="1340"/>
    <s v="domain-independent, composable web services policy assertions"/>
    <x v="9"/>
    <s v="policies for distributed systems and networks, 2006. policy 2006. Seventh IEEE International Workshop on"/>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n v="2167"/>
    <s v="domain-specific aspect languages for modularising crosscutting concerns in grammars"/>
    <x v="6"/>
    <m/>
    <s v="software, iet"/>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n v="1608"/>
    <s v="domain-specific deployment and configuration language for composition and Adaptation of Coarse-Grained Services"/>
    <x v="6"/>
    <s v="services computing, 2009. scc '09. ieee international conference on"/>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n v="1937"/>
    <s v="domain-specific high-level modeling and synthesis for atm switch design using VHDL"/>
    <x v="17"/>
    <s v="design automation conference proceedings 1996, 33rd"/>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n v="2153"/>
    <s v="domain-specific individualization of workflows"/>
    <x v="0"/>
    <s v="grid and cooperative computing, 2008. gcc '08. seventh international Conference on"/>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n v="1988"/>
    <s v="domain-specific information extraction structures"/>
    <x v="1"/>
    <s v="database and expert systems applications, 2002. proceedings. 13th International Workshop on"/>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n v="1842"/>
    <s v="domain-specific information retrieval based on improved language Model"/>
    <x v="7"/>
    <s v="fuzzy systems and knowledge discovery, 2007. fskd 2007. fourth international Conference on"/>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n v="1370"/>
    <s v="domain-specific information retrieval system with a correspondence graph"/>
    <x v="7"/>
    <s v="digital information management, 2007. icdim '07. 2nd international Conference on"/>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n v="963"/>
    <s v="domain-specific language approach to modelling ui architecture of mobile telephony systems"/>
    <x v="9"/>
    <m/>
    <s v="iee proceedings: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n v="958"/>
    <s v="domain-specific language for c4isr capability analysis"/>
    <x v="2"/>
    <m/>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n v="1007"/>
    <s v="domain-specific language for context-aware web applications"/>
    <x v="3"/>
    <s v="lecture notes in computer science (including subseries lecture notes in artificial intelligence and lecture notes in bioinformatics)"/>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n v="3613"/>
    <s v="domain-specific language for coordination patterns"/>
    <x v="2"/>
    <m/>
    <s v="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n v="996"/>
    <s v="domain-specific language for hw/sw co-design for fpgas"/>
    <x v="6"/>
    <s v="lecture notes in computer science (including subseries lecture notes in artificial intelligence and lecture notes in bioinformatics)"/>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n v="1066"/>
    <s v="domain-specific language for regular sets of strings and trees"/>
    <x v="5"/>
    <m/>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n v="1071"/>
    <s v="domain-specific language integration with compile-time parser generator library"/>
    <x v="2"/>
    <m/>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n v="206"/>
    <s v="domain-specific language integration with compile-time parser generator library"/>
    <x v="3"/>
    <s v="GPCE '10 Proceedings of the ninth international conference on Generative programming and component engineering"/>
    <s v="sigplan not."/>
    <m/>
    <x v="0"/>
    <x v="0"/>
    <s v="reported elsewhere"/>
    <s v="Solution Proposal"/>
    <s v="Journal"/>
    <m/>
  </r>
  <r>
    <n v="1073"/>
    <s v="domain-specific language modelling with uml profiles by decoupling abstract and concrete syntaxes"/>
    <x v="3"/>
    <m/>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n v="1097"/>
    <s v="domain-specific language models and lexicons for tagging"/>
    <x v="10"/>
    <m/>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n v="1757"/>
    <s v="domain-specific languages"/>
    <x v="4"/>
    <s v="system sciences, 2003. proceedings of the 36th annual hawaii international Conference on"/>
    <m/>
    <s v="not available"/>
    <x v="1"/>
    <x v="2"/>
    <m/>
    <s v="no abstract"/>
    <s v="Conference"/>
    <m/>
  </r>
  <r>
    <n v="128"/>
    <s v="domain-specific languages and program generation with meta-aspectj"/>
    <x v="0"/>
    <m/>
    <s v="ACM Transactions on Software Engineering and Methodology (TOSEM)"/>
    <m/>
    <x v="0"/>
    <x v="1"/>
    <s v="tools, Meta-AspectJ, Java, method, AspectJ"/>
    <s v="Solution Proposal"/>
    <s v="Journal"/>
    <s v="Yes"/>
  </r>
  <r>
    <n v="3164"/>
    <s v="domain-specific languages as key tools for ulssis engineering"/>
    <x v="0"/>
    <s v="international conference on software engineering - proceedings of the 2nd International Workshop on Ultra-Large-Scale Software-Intensive Systems, ULSSIS'08"/>
    <m/>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n v="625"/>
    <s v="domain-specific languages bridge the semantic gap in programming"/>
    <x v="2"/>
    <m/>
    <s v="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n v="874"/>
    <s v="domain-specific languages for composable editor plugins"/>
    <x v="3"/>
    <m/>
    <s v="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n v="3607"/>
    <s v="domain-specific languages for service-oriented architectures: an explorative study"/>
    <x v="0"/>
    <s v="lecture notes in computer science (including subseries lecture notes in Artificial Intelligence and Lecture Notes in Bioinformatics)"/>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n v="1756"/>
    <s v="domain-specific languages for software engineering"/>
    <x v="1"/>
    <s v="system sciences, 2002. hicss. proceedings of the 35th annual hawaii International Conference on"/>
    <m/>
    <s v="not available"/>
    <x v="1"/>
    <x v="2"/>
    <m/>
    <s v="-"/>
    <s v="Conference"/>
    <m/>
  </r>
  <r>
    <n v="2031"/>
    <s v="domain-specific languages for software engineering"/>
    <x v="8"/>
    <s v="system sciences, 2001. proceedings of the 34th annual hawaii international Conference on"/>
    <m/>
    <s v="not available"/>
    <x v="1"/>
    <x v="2"/>
    <m/>
    <s v="-"/>
    <s v="Conference"/>
    <m/>
  </r>
  <r>
    <n v="1657"/>
    <s v="domain-specific languages in a customs information system"/>
    <x v="3"/>
    <m/>
    <s v="software, ieee"/>
    <s v="cybernetica as's customs engine comprises several subsystems built on a componentized platform via domain-specific languages, enabling a highly iterative and reuse-oriented development method."/>
    <x v="1"/>
    <x v="2"/>
    <m/>
    <s v="Solution Proposal"/>
    <s v="Journal"/>
    <m/>
  </r>
  <r>
    <n v="539"/>
    <s v="domain-specific languages in practice: a user study on the success factors"/>
    <x v="6"/>
    <s v="lecture notes in computer science (including subseries lecture notes in artificial intelligence and lecture notes in bioinformatics)"/>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n v="2311"/>
    <s v="domain-specific languages: from design to implementation application to video device drivers generation"/>
    <x v="5"/>
    <m/>
    <s v="software engineering, ieee transactions on"/>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n v="2528"/>
    <s v="domain-specific languages: what, why, how"/>
    <x v="1"/>
    <m/>
    <s v="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n v="4112"/>
    <s v="domain-specific metamodelling languages for software language engineering"/>
    <x v="3"/>
    <s v="lecture notes in computer science (including subseries lecture notes in Artificial Intelligence and Lecture Notes in Bioinformatics)"/>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n v="3060"/>
    <s v="domain-specific methods and tools for the design of advanced interactive techniques"/>
    <x v="0"/>
    <s v="lecture notes in computer science (including subseries lecture notes in Artificial Intelligence and Lecture Notes in Bioinformatics)"/>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n v="2186"/>
    <s v="domain-specific model checking using the bogor framework"/>
    <x v="9"/>
    <s v="automated software engineering, 2006. ase '06. 21st ieee/acm international Conference on"/>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n v="338"/>
    <s v="domain-specific model editors with model completion"/>
    <x v="0"/>
    <s v="lecture notes in computer science (including subseries lecture notes in artificial intelligence and lecture notes in bioinformatics)"/>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n v="2316"/>
    <s v="domain-specific modeling and code generation for product lines"/>
    <x v="9"/>
    <s v="software product line conference, 2006 10th international"/>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n v="2087"/>
    <s v="domain-specific modeling approach to support instructional design Rationale"/>
    <x v="2"/>
    <s v="advanced learning technologies (icalt), 2011 11th ieee international Conference on"/>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n v="1581"/>
    <s v="domain-specific modeling in document engineering"/>
    <x v="2"/>
    <s v="computer science and information systems (fedcsis), 2011 federated Conference on"/>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n v="2111"/>
    <s v="domain-specific modeling languages for configuring and evaluating enterprise DRE system quality of service"/>
    <x v="9"/>
    <s v="engineering of computer based systems, 2006. ecbs 2006. 13th annual IEEE International Symposium and Workshop on"/>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n v="3458"/>
    <s v="domain-specific modeling of power aware distributed real-time embedded systems"/>
    <x v="9"/>
    <s v="lecture notes in computer science (including subseries lecture notes in Artificial Intelligence and Lecture Notes in Bioinformatics)"/>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n v="2301"/>
    <s v="domain-specific ontology merging for the semantic web"/>
    <x v="10"/>
    <s v="fuzzy information processing society, 2005. nafips 2005. annual meeting of the North American"/>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n v="2743"/>
    <s v="domain-specific profiling"/>
    <x v="2"/>
    <s v="lecture notes in computer science (including subseries lecture notes in Artificial Intelligence and Lecture Notes in Bioinformatics)"/>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n v="3720"/>
    <s v="domain-specific program checking"/>
    <x v="3"/>
    <s v="lecture notes in computer science (including subseries lecture notes in Artificial Intelligence and Lecture Notes in Bioinformatics)"/>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n v="1475"/>
    <s v="domain-specific representations in the kbsa concept demo"/>
    <x v="21"/>
    <s v="knowledge-based software engineering conference, 1991. proceedings., 6th Annual"/>
    <m/>
    <s v="not available"/>
    <x v="1"/>
    <x v="2"/>
    <m/>
    <s v="Validation Research"/>
    <s v="Conference"/>
    <m/>
  </r>
  <r>
    <n v="2801"/>
    <s v="domain-specific software engineering"/>
    <x v="3"/>
    <s v="proceedings of the fse/sdp workshop on the future of software engineering Research, FoSER 2010"/>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n v="2238"/>
    <s v="domain-specific textual commonsense concept acquisition using a corpus"/>
    <x v="2"/>
    <s v="communications, computing and control applications (ccca), 2011 international Conference on"/>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n v="1384"/>
    <s v="dominion: an architecture-driven approach to generating efficient Constraint Solvers"/>
    <x v="2"/>
    <s v="software architecture (wicsa), 2011 9th working ieee/ifip conference on"/>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n v="417"/>
    <s v="dqml: a modeling language for configuring distributed publish/subscribe quality of service policies"/>
    <x v="0"/>
    <s v="lecture notes in computer science (including subseries lecture notes in artificial intelligence and lecture notes in bioinformatics)"/>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n v="2266"/>
    <s v="drawing tools"/>
    <x v="6"/>
    <m/>
    <s v="software, iee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n v="3065"/>
    <s v="dsl for the uninitiated"/>
    <x v="2"/>
    <m/>
    <s v="communications of the acm"/>
    <s v="domain-specific languages bridge the semantic gap in programming. © 2011 ACM."/>
    <x v="4"/>
    <x v="2"/>
    <m/>
    <s v="Philosophical paper"/>
    <s v="Journal"/>
    <m/>
  </r>
  <r>
    <n v="4184"/>
    <s v="dsl implementation in metaocaml, template haskell, and c++"/>
    <x v="11"/>
    <s v="domain-specific program generation"/>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n v="3807"/>
    <s v="dsl implementation using staging and monads"/>
    <x v="12"/>
    <m/>
    <s v="sigplan notices (acm special interest group on programming languag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n v="566"/>
    <s v="dsl route: an efficient integration solution for message routing"/>
    <x v="6"/>
    <s v="skg 2009 - 5th international conference on semantics, knowledge, and grid"/>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n v="3283"/>
    <s v="dsl tool development with transformations and static mappings"/>
    <x v="6"/>
    <s v="lecture notes in computer science (including subseries lecture notes in Artificial Intelligence and Lecture Notes in Bioinformatics)"/>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n v="3696"/>
    <s v="dsl weaving for distributed information flow systems"/>
    <x v="10"/>
    <s v="lecture notes in computer science"/>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n v="47"/>
    <s v="dslbench: applying dsl in benchmark generation"/>
    <x v="9"/>
    <s v="proceedings of the 1st workshop on model driven development for middleware (moddm '06)"/>
    <m/>
    <m/>
    <x v="0"/>
    <x v="0"/>
    <m/>
    <m/>
    <s v="Conference"/>
    <m/>
  </r>
  <r>
    <n v="3343"/>
    <s v="dsl-dia - an environment for domain-specific languages for database-intensive applications"/>
    <x v="4"/>
    <s v="lecture notes in computer science (including subseries lecture notes in Artificial Intelligence and Lecture Notes in Bioinformatic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n v="4251"/>
    <s v="dsl-dia – an environment for domain-specific languages for database-intensive Applications"/>
    <x v="4"/>
    <s v="object-oriented information system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n v="2370"/>
    <s v="dsls for product lines: approaches, tools, experiences"/>
    <x v="2"/>
    <s v="software product line conference (splc), 2011 15th international"/>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n v="3411"/>
    <s v="dsmdiff: a differentiation tool for domain-specific models"/>
    <x v="7"/>
    <m/>
    <s v="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n v="2257"/>
    <s v="dsml for developing repository-based eclipse plug-ins"/>
    <x v="0"/>
    <s v="software product line conference, 2008. splc '08. 12th international"/>
    <m/>
    <s v="summary form only given. this paper presents a successful case of utilising DSM in software product line development: DSML and code generator for creating repository-based Eclipse plug-ins."/>
    <x v="1"/>
    <x v="2"/>
    <m/>
    <s v="Evaluation Research"/>
    <s v="Conference"/>
    <m/>
  </r>
  <r>
    <n v="1962"/>
    <s v="dynamic change of a multi-agent workflow for patent invention using a Utility Function"/>
    <x v="7"/>
    <s v="computer supported cooperative work in design, 2007. cscwd 2007. 11th International Conference on"/>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n v="521"/>
    <s v="dynamic domain specific languages for trust models"/>
    <x v="6"/>
    <s v="computation world: future computing, service computation, adaptive, content, cognitive, patterns, computationworld 2009"/>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n v="3463"/>
    <s v="dynamic generation of web services for data retrieval using ontology"/>
    <x v="6"/>
    <m/>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n v="3255"/>
    <s v="dynamic languages as modeling notations in model driven engineering"/>
    <x v="2"/>
    <s v="icsoft 2011 - proceedings of the 6th international conference on Software and Database Technologies"/>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n v="3601"/>
    <s v="dynamic logic semantics for uml consistency"/>
    <x v="9"/>
    <s v="lecture notes in computer science (including subseries lecture notes in Artificial Intelligence and Lecture Notes in Bioinformatics)"/>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n v="1692"/>
    <s v="dynamic mapping of runtime information models for debugging embedded Software"/>
    <x v="9"/>
    <s v="rapid system prototyping, 2006. seventeenth ieee international workshop on"/>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n v="24"/>
    <s v="dynamic optimization for functional reactive programming using generalized algebraic data types"/>
    <x v="10"/>
    <s v="ICFP '05 Proceedings of the tenth ACM SIGPLAN international conference on Functional programming"/>
    <s v="sigplan not."/>
    <m/>
    <x v="0"/>
    <x v="0"/>
    <m/>
    <m/>
    <s v="Journal"/>
    <m/>
  </r>
  <r>
    <n v="3125"/>
    <s v="dynamically adaptable software product lines using ruby metaprogramming"/>
    <x v="3"/>
    <s v="proceedings of the 2nd international workshop on feature-oriented Software Development, FOSD'10"/>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n v="2952"/>
    <s v="dynamically linked domain-specific extensions for advice languages"/>
    <x v="0"/>
    <s v="dsal'08: proceedings of the 2008 aosd workshop on domain-specific Aspect Languages"/>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n v="1189"/>
    <s v="dynamically mapping screen real estate optimality"/>
    <x v="3"/>
    <s v="picmet '10 - portland international center for management of engineering and technology, proceedings - technology management for global economic growth"/>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n v="421"/>
    <s v="dynamically reconfigurable monitoring in large scale real-time embedded systems"/>
    <x v="10"/>
    <s v="conference proceedings - ieee southeastcon"/>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n v="35"/>
    <s v="easy language extension with meta-aspectj"/>
    <x v="9"/>
    <s v="proceedings of the 28th international conference on software engineering"/>
    <m/>
    <m/>
    <x v="0"/>
    <x v="0"/>
    <m/>
    <m/>
    <s v="Conference"/>
    <m/>
  </r>
  <r>
    <n v="3323"/>
    <s v="easy meta-programming with rascal"/>
    <x v="2"/>
    <s v="lecture notes in computer science (including subseries lecture notes in Artificial Intelligence and Lecture Notes in Bioinformatics)"/>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n v="868"/>
    <s v="easying mr development with eclipse and intml"/>
    <x v="7"/>
    <s v="lecture notes in computer science (including subseries lecture notes in artificial intelligence and lecture notes in bioinformatics)"/>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n v="254"/>
    <s v="eberos gml2d: a graphical domain-specific language for modeling 2d video games"/>
    <x v="3"/>
    <s v="proceedings of the 10th workshop on domain-specific modeling"/>
    <m/>
    <m/>
    <x v="0"/>
    <x v="1"/>
    <s v="external dsl, games"/>
    <s v="Evaluation Research, Solution Proposal"/>
    <s v="Conference"/>
    <m/>
  </r>
  <r>
    <n v="764"/>
    <s v="ecql: a query and action language for model-based applications"/>
    <x v="3"/>
    <s v="17th ieee international conference and workshops on the engineering of computer-based systems, ecbs 2010"/>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n v="1631"/>
    <s v="editorial - software language engineering"/>
    <x v="0"/>
    <m/>
    <s v="software, iet"/>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n v="1523"/>
    <s v="editorial domain specific aspect languages"/>
    <x v="6"/>
    <m/>
    <s v="software, iet"/>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n v="2245"/>
    <s v="educational approaches for the industrial acceptance of iec 61499"/>
    <x v="7"/>
    <s v="emerging technologies and factory automation, 2007. etfa. ieee conference on"/>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n v="877"/>
    <s v="effective use of ontologies in software measurement"/>
    <x v="6"/>
    <m/>
    <s v="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n v="1274"/>
    <s v="effects of corpus size and homogeneity on language model quality"/>
    <x v="15"/>
    <s v="hp laboratories technical report"/>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n v="4101"/>
    <s v="efficient application specification for network-on-chip exploration"/>
    <x v="6"/>
    <s v="3rd international symposium on intelligent information technology Application, IITA 2009"/>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n v="974"/>
    <s v="efficient code generation for a domain specific language"/>
    <x v="10"/>
    <s v="lecture notes in computer science (including subseries lecture notes in artificial intelligence and lecture notes in bioinformatics)"/>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n v="132"/>
    <s v="efficient compilation techniques for large scale feature models"/>
    <x v="0"/>
    <s v="proceedings of the 7th international conference on generative programming and component engineering"/>
    <m/>
    <m/>
    <x v="0"/>
    <x v="0"/>
    <m/>
    <m/>
    <s v="Conference"/>
    <m/>
  </r>
  <r>
    <n v="1"/>
    <s v="efficient development of data migration transformations"/>
    <x v="11"/>
    <s v="proceedings of the 2004 acm sigmod international conference on management of data"/>
    <m/>
    <m/>
    <x v="0"/>
    <x v="0"/>
    <m/>
    <m/>
    <s v="Conference"/>
    <m/>
  </r>
  <r>
    <n v="1277"/>
    <s v="efficient image processing with the apply language"/>
    <x v="7"/>
    <s v="proceedings - digital image computing techniques and applications: 9th biennial conference of the australian pattern recognition society, dicta 2007"/>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n v="4245"/>
    <s v="efficient implementation of intelligent office appliances with software Product Lines"/>
    <x v="10"/>
    <s v="professional knowledge management"/>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n v="1865"/>
    <s v="efficient implementations of mobile video computations on domain-specific reconfigurable arrays"/>
    <x v="11"/>
    <s v="design, automation and test in europe conference and exhibition, 2004. Proceedings"/>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n v="1188"/>
    <s v="efficient run-time dispatching in generic programming with minimal code bloat"/>
    <x v="2"/>
    <s v="science of computer programming"/>
    <m/>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n v="1769"/>
    <s v="efficient, modular metadata management with loris"/>
    <x v="2"/>
    <s v="networking, architecture and storage (nas), 2011 6th ieee international Conference on"/>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n v="1260"/>
    <s v="effort reducing in software modeling on mda approach"/>
    <x v="10"/>
    <m/>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n v="849"/>
    <s v="einstein summation for multidimensional arrays"/>
    <x v="1"/>
    <m/>
    <s v="computers and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n v="3062"/>
    <s v="eliminating dead-code from xquery programs"/>
    <x v="3"/>
    <s v="proceedings - international conference on software engineering"/>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n v="1264"/>
    <s v="eliminating redundancies with a &quot;composition with adaptation&quot; meta-programming technique"/>
    <x v="4"/>
    <s v="proceedings of the acm sigsoft symposium on the foundations of software engineering"/>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n v="480"/>
    <s v="embedded probabilistic programming"/>
    <x v="6"/>
    <s v="lecture notes in computer science (including subseries lecture notes in artificial intelligence and lecture notes in bioinformatics)"/>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n v="4339"/>
    <s v="embedded software and systems: challenges and approaches"/>
    <x v="8"/>
    <s v="hybrid systems: computation and control"/>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n v="215"/>
    <s v="embedded software development with projectional language workbenches"/>
    <x v="3"/>
    <s v="proceedings of the 13th international conference on model driven engineering languages and systems: part ii"/>
    <m/>
    <m/>
    <x v="0"/>
    <x v="1"/>
    <s v="embedded dsl, C, embedded systems, robotics, jetbrains mps"/>
    <s v="Solution Proposal, Evaluation Research, Experience Paper"/>
    <s v="Conference"/>
    <m/>
  </r>
  <r>
    <n v="3278"/>
    <s v="embedded typesafe domain specific languages for java"/>
    <x v="0"/>
    <s v="principles and practice of programming in java - proceedings of the 6th International Conference, PPPJ 2008"/>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n v="3080"/>
    <s v="embedding a functional hybrid modelling language in haskell"/>
    <x v="2"/>
    <s v="lecture notes in computer science (including subseries lecture notes in Artificial Intelligence and Lecture Notes in Bioinformatics)"/>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n v="4298"/>
    <s v="embedding a hardware description language in template haskell"/>
    <x v="11"/>
    <s v="domain-specific program generation"/>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n v="3241"/>
    <s v="embedding a web-based workflow management system in a functional language"/>
    <x v="3"/>
    <s v="proceedings of the 10th workshop on language descriptions, tools and Applications, LDTA 2010"/>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n v="1544"/>
    <s v="embedding and evolution of spreadsheet models in spreadsheet systems"/>
    <x v="2"/>
    <s v="visual languages and human-centric computing (vl/hcc), 2011 ieee Symposium on"/>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n v="2210"/>
    <s v="embedding domain specific languages in the attribute grammar formalism"/>
    <x v="4"/>
    <s v="system sciences, 2003. proceedings of the 36th annual hawaii international Conference on"/>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n v="3718"/>
    <s v="embedding languages without breaking tools"/>
    <x v="3"/>
    <s v="lecture notes in computer science (including subseries lecture notes in Artificial Intelligence and Lecture Notes in Bioinformatics)"/>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n v="2044"/>
    <s v="embedding time granularity in logical specifications of real-time systems"/>
    <x v="21"/>
    <s v="real time systems, 1991. proceedings., euromicro '91 workshop on"/>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n v="881"/>
    <s v="empirical performance-model driven data layout optimization"/>
    <x v="10"/>
    <s v="lecture notes in computer science"/>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n v="1504"/>
    <s v="enabling a semantic smart www: a soft computing framework for automatic Ontology Development"/>
    <x v="10"/>
    <s v="computational intelligence for modelling, control and automation, 2005 and International Conference on Intelligent Agents, Web Technologies and Internet Commerce, International Conference on"/>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n v="320"/>
    <s v="encodings of problems in effectively propositional logic"/>
    <x v="7"/>
    <s v="lecture notes in computer science (including subseries lecture notes in artificial intelligence and lecture notes in bioinformatics)"/>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n v="408"/>
    <s v="end-user specification for diagrammatic model languages"/>
    <x v="9"/>
    <m/>
    <s v="beijing hangkong hangtian daxue xuebao/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n v="862"/>
    <s v="end-user visual design of web-based interactive applications making use of geographical information: the windmash approach"/>
    <x v="3"/>
    <s v="lecture notes in computer science (including subseries lecture notes in artificial intelligence and lecture notes in bioinformatics)"/>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n v="750"/>
    <s v="enforcing different contracts in hierarchical component-based systems"/>
    <x v="9"/>
    <s v="lecture notes in computer science (including subseries lecture notes in artificial intelligence and lecture notes in bioinformatics)"/>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n v="2108"/>
    <s v="enforcing policies in pervasive environments"/>
    <x v="11"/>
    <s v="mobile and ubiquitous systems: networking and services, 2004. mobiquitous 2004. The First Annual International Conference on"/>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n v="1174"/>
    <s v="enforcing the use of api functions in linux code"/>
    <x v="6"/>
    <s v="proceedings of the 8th workshop on aspects, components, and patterns for infrastructure software, acp4is '09, co-located with the 8th int. conf. aspect-oriented software development, aosd.09"/>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n v="1162"/>
    <s v="engineering components for ease of customisation and evolution"/>
    <x v="12"/>
    <m/>
    <s v="iee proceedings: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n v="1348"/>
    <s v="engineering of framework-specific modeling languages"/>
    <x v="6"/>
    <m/>
    <s v="software engineering, ieee transactions on"/>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n v="2088"/>
    <s v="engineering of open learning scenarios - the case of hop3x learning Scenarios"/>
    <x v="3"/>
    <s v="advanced learning technologies (icalt), 2010 ieee 10th international Conference on"/>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n v="214"/>
    <s v="engineering web services with attribute grammars: a case study"/>
    <x v="2"/>
    <m/>
    <s v="sigsoft softw. eng. notes"/>
    <m/>
    <x v="0"/>
    <x v="1"/>
    <s v="external dsl, web services, rest, web"/>
    <s v="Solution Proposal, Validation Research"/>
    <s v="Journal"/>
    <s v="Yes"/>
  </r>
  <r>
    <n v="2175"/>
    <s v="english access to structured data"/>
    <x v="2"/>
    <s v="semantic computing (icsc), 2011 fifth ieee international conference on"/>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n v="2226"/>
    <s v="english as a formal specification language"/>
    <x v="1"/>
    <s v="database and expert systems applications, 2002. proceedings. 13th International Workshop on"/>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n v="2256"/>
    <s v="enhanced testing of domain specific applications by automatic extraction of axioms from functional specifications"/>
    <x v="4"/>
    <s v="software reliability engineering, 2003. issre 2003. 14th international Symposium on"/>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n v="2008"/>
    <s v="enhancing reusability of ims ld units of learning: the e-ld approach"/>
    <x v="0"/>
    <s v="advanced learning technologies, 2008. icalt '08. eighth ieee international Conference on"/>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n v="883"/>
    <s v="enhancing source-level programming tools with an awareness of transparent program transformations"/>
    <x v="6"/>
    <m/>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n v="1600"/>
    <s v="enterprise regulatory compliance modeling using corel: an illustrative Example"/>
    <x v="2"/>
    <s v="commerce and enterprise computing (cec), 2011 ieee 13th conference on"/>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n v="2400"/>
    <s v="epvm - an embeddable process virtual machine"/>
    <x v="7"/>
    <s v="computer software and applications conference, 2007. compsac 2007. 31st Annual International"/>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n v="1079"/>
    <s v="erilex: an embedded domain specific language generator"/>
    <x v="3"/>
    <s v="lecture notes in computer science (including subseries lecture notes in artificial intelligence and lecture notes in bioinformatics)"/>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n v="2351"/>
    <s v="error detection support in a cellular modeling end-user programming environment"/>
    <x v="1"/>
    <s v="human centric computing languages and environments, 2002. proceedings. IEEE 2002 Symposia on"/>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n v="562"/>
    <s v="essay on semantics definition in mde: an instrumented approach for model verification"/>
    <x v="6"/>
    <m/>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n v="3327"/>
    <s v="essential programming paradigm"/>
    <x v="0"/>
    <s v="proceedings of the conference on object-oriented programming systems, Languages, and Applications, OOPSLA"/>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n v="3539"/>
    <s v="evaluating domain-specific modelling solutions"/>
    <x v="3"/>
    <s v="lecture notes in computer science (including subseries lecture notes in Artificial Intelligence and Lecture Notes in Bioinformatics)"/>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n v="3832"/>
    <s v="evaluating java runtime reflection for implementing cross-language method invocations"/>
    <x v="3"/>
    <s v="proceedings of the 8th international conference on the principles and Practice of Programming in Java, PPPJ 201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n v="1409"/>
    <s v="evaluating the expressiveness of domain specific modeling languages Using the Bunge-Wand-Weber Ontology"/>
    <x v="3"/>
    <s v="system sciences (hicss), 2010 43rd hawaii international conference on"/>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n v="1211"/>
    <s v="evaluation of development tools for domain-specific modeling languages"/>
    <x v="9"/>
    <s v="lecture notes in computer science (including subseries lecture notes in artificial intelligence and lecture notes in bioinformatics)"/>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n v="2330"/>
    <s v="event extraction from turkish football web-casting texts using hand-crafted Templates"/>
    <x v="6"/>
    <s v="semantic computing, 2009. icsc '09. ieee international conference on"/>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n v="595"/>
    <s v="every animation should have a beginning, a middle, and an end: a case study of using a functor-based animation language"/>
    <x v="2"/>
    <s v="lecture notes in computer science (including subseries lecture notes in artificial intelligence and lecture notes in bioinformatics)"/>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n v="2988"/>
    <s v="evolution control in mde projects: controlling model and code co-evolution"/>
    <x v="3"/>
    <s v="lecture notes in computer science (including subseries lecture notes in Artificial Intelligence and Lecture Notes in Bioinformatics)"/>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n v="2176"/>
    <s v="evolution of the software communication architecture standard"/>
    <x v="6"/>
    <s v="military communications conference, 2009. milcom 2009. ieee"/>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n v="1419"/>
    <s v="evolutionary computer aided prototyping system (caps)"/>
    <x v="12"/>
    <s v="technology of object-oriented languages and systems, 2000. tools 34. Proceedings. 34th International Conference on"/>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n v="3949"/>
    <s v="evolving a dsl implementation"/>
    <x v="0"/>
    <s v="lecture notes in computer science (including subseries lecture notes in Artificial Intelligence and Lecture Notes in Bioinformatics)"/>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n v="58"/>
    <s v="evolving an embedded domain-specific language in java"/>
    <x v="9"/>
    <s v="companion to the 21st acm sigplan symposium on object-oriented programming systems, languages, and applications"/>
    <m/>
    <m/>
    <x v="0"/>
    <x v="1"/>
    <s v="method, embedded dsl maintenance, Java, dsl maintenance"/>
    <s v="Experience paper"/>
    <s v="Conference"/>
    <m/>
  </r>
  <r>
    <n v="1088"/>
    <s v="executable domain specific language for message-based system integration"/>
    <x v="6"/>
    <s v="lecture notes in computer science (including subseries lecture notes in artificial intelligence and lecture notes in bioinformatics)"/>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n v="2222"/>
    <s v="executable specification for multimedia supporting refinement and architecture exploration"/>
    <x v="5"/>
    <s v="euromicro conference, 1999. proceedings. 25th"/>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n v="4027"/>
    <s v="exochi: architecture and programming environment for a heterogeneous multi-core multithreaded system"/>
    <x v="7"/>
    <s v="proceedings of the acm sigplan conference on programming language Design and Implementation (PLDI)"/>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n v="3461"/>
    <s v="experience of a ruby-syntax representation for structured data"/>
    <x v="0"/>
    <s v="proceedings of the 2008 international conference on software engineering Research and Practice, SERP 2008"/>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n v="1160"/>
    <s v="experience of building an architecture-based generator using genvoca for distributed systems"/>
    <x v="3"/>
    <s v="science of computer programming"/>
    <m/>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n v="82"/>
    <s v="experience report: a haskell interpreter for cellml"/>
    <x v="7"/>
    <s v="ICFP '07 Proceedings of the 12th ACM SIGPLAN international conference on Functional programming"/>
    <s v="sigplan not."/>
    <m/>
    <x v="0"/>
    <x v="1"/>
    <s v="external dsl, bioinformatics"/>
    <s v="Evaluation Research"/>
    <s v="Journal"/>
    <m/>
  </r>
  <r>
    <n v="121"/>
    <s v="experience report: playing the dsl card"/>
    <x v="0"/>
    <s v="ICFP '08 Proceedings of the 13th ACM SIGPLAN international conference on Functional programming"/>
    <s v="sigplan not."/>
    <m/>
    <x v="0"/>
    <x v="1"/>
    <s v="embedded dsl, haskell, real time systems, embedded systems"/>
    <s v="Solution Proposal, Experience paper"/>
    <s v="Journal"/>
    <m/>
  </r>
  <r>
    <n v="1050"/>
    <s v="experience report: playing the dsl card - a domain specific language for component configuration"/>
    <x v="0"/>
    <s v="proceedings of the acm sigplan international conference on functional programming, icfp"/>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n v="1049"/>
    <s v="experience report: playing the dsl card a domain specific language for component configuration"/>
    <x v="0"/>
    <m/>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n v="1852"/>
    <s v="experience with ansi c markup language for a cross-referencer"/>
    <x v="4"/>
    <s v="system sciences, 2003. proceedings of the 36th annual hawaii international Conference on"/>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n v="816"/>
    <s v="experience with safe dynamic reconfigurations in component-based embedded systems"/>
    <x v="7"/>
    <s v="lecture notes in computer science (including subseries lecture notes in artificial intelligence and lecture notes in bioinformatics)"/>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n v="1288"/>
    <s v="experiences on dsl tools for visual studio"/>
    <x v="7"/>
    <s v="proceedings of the international conference on information technology interfaces, iti"/>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n v="2141"/>
    <s v="experiences with an environment generation system"/>
    <x v="21"/>
    <s v="software engineering, 1991. proceedings., 13th international conference on"/>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n v="678"/>
    <s v="experimentation made easy"/>
    <x v="3"/>
    <s v="lecture notes of the institute for computer sciences, social-informatics and telecommunications engineering"/>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n v="1463"/>
    <s v="experiments with fractal on modular reflection"/>
    <x v="0"/>
    <s v="software engineering research, management and applications, 2008. SERA '08. Sixth International Conference on"/>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n v="3365"/>
    <s v="explicit transformation modeling"/>
    <x v="3"/>
    <s v="lecture notes in computer science (including subseries lecture notes in Artificial Intelligence and Lecture Notes in Bioinformatics)"/>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n v="2247"/>
    <s v="exploiting author-designed domain-specific descriptive markup languages in the Production of Learning Content"/>
    <x v="9"/>
    <s v="advanced learning technologies, 2006. sixth international conference on"/>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n v="2146"/>
    <s v="exploiting domain-specific properties: compiling parallel dynamic neural network algorithms into efficient code"/>
    <x v="5"/>
    <m/>
    <s v="parallel and distributed systems, ieee transactions on"/>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n v="1927"/>
    <s v="exploring the software development trilogy"/>
    <x v="19"/>
    <m/>
    <s v="software, iee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n v="2062"/>
    <s v="extending a multilingual chat application: towards collaborative language resource building"/>
    <x v="3"/>
    <s v="cognitive informatics (icci), 2010 9th ieee international conference on"/>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n v="363"/>
    <s v="extending grammars and metamodels for reuse: the reuseware approach"/>
    <x v="0"/>
    <m/>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n v="3162"/>
    <s v="extending languages by leveraging compilers: from modelica to optimica"/>
    <x v="2"/>
    <m/>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n v="1273"/>
    <s v="extending open compilers"/>
    <x v="10"/>
    <s v="proceedings of the international conference on information technology interfaces, iti"/>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n v="596"/>
    <s v="extending sysml with aadl concepts for comprehensive system architecture modeling"/>
    <x v="2"/>
    <s v="lecture notes in computer science (including subseries lecture notes in artificial intelligence and lecture notes in bioinformatics)"/>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n v="4058"/>
    <s v="extending variability for ocl interpretation"/>
    <x v="3"/>
    <s v="lecture notes in computer science (including subseries lecture notes in Artificial Intelligence and Lecture Notes in Bioinformatics)"/>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n v="2272"/>
    <s v="extensible indexing: a framework for integrating domain-specific indexing schemes into Oracle8i"/>
    <x v="12"/>
    <s v="data engineering, 2000. proceedings. 16th international conference on"/>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n v="702"/>
    <s v="extensible transactional memory testbed"/>
    <x v="3"/>
    <m/>
    <s v="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n v="2255"/>
    <s v="e-xtract: a tool for extraction, analysis and classification of events from Textual Requirements"/>
    <x v="6"/>
    <s v="advances in recent technologies in communication and computing, 2009. ARTCom '09. International Conference on"/>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n v="2385"/>
    <s v="extracting a domain ontology from linguistic resource based on relatedness measurements"/>
    <x v="10"/>
    <s v="web intelligence, 2005. proceedings. the 2005 ieee/wic/acm international Conference on"/>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n v="969"/>
    <s v="extracting a domain specific language from an example a bottom-up method using the ngrease metalanguage"/>
    <x v="7"/>
    <s v="proceedings of the conference on object-oriented programming systems, languages, and applications, oopsla"/>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n v="90"/>
    <s v="extracting a domain specific language from an example: a bottom-up method using the &lt;i&gt;ngrease&lt;/i&gt; metalanguage"/>
    <x v="7"/>
    <s v="companion to the 22nd acm sigplan conference on object-oriented programming systems and applications companion"/>
    <m/>
    <m/>
    <x v="0"/>
    <x v="0"/>
    <m/>
    <m/>
    <s v="Conference"/>
    <m/>
  </r>
  <r>
    <n v="1382"/>
    <s v="extracting component-oriented behaviour for self-healing enabling"/>
    <x v="3"/>
    <s v="engineering of autonomic and autonomous systems (ease), 2010 seventh IEEE International Conference and Workshops on"/>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n v="2162"/>
    <s v="extracting domain ontologies from domain specific apis"/>
    <x v="0"/>
    <s v="software maintenance and reengineering, 2008. csmr 2008. 12th european Conference on"/>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n v="1973"/>
    <s v="extracting domain-specific terms from unlabeled web documents by bootstrapping and term classifiers"/>
    <x v="7"/>
    <s v="systems, man and cybernetics, 2007. isic. ieee international conference on"/>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n v="4121"/>
    <s v="extracting grammar from programs: evolutionary approach"/>
    <x v="10"/>
    <m/>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n v="2464"/>
    <s v="extracting hyponymy relations from domain-specific free texts"/>
    <x v="7"/>
    <s v="machine learning and cybernetics, 2007 international conference on"/>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n v="115"/>
    <s v="ezrealtime: a domain-specific modeling tool for embedded hard real-time software synthesis"/>
    <x v="0"/>
    <s v="proceedings of the conference on design, automation and test in europe"/>
    <m/>
    <m/>
    <x v="0"/>
    <x v="0"/>
    <m/>
    <m/>
    <s v="Conference"/>
    <m/>
  </r>
  <r>
    <n v="2061"/>
    <s v="f0 analysis for japanese conversational speech synthesis"/>
    <x v="6"/>
    <s v="natural language processing, 2009. snlp '09. eighth international Symposium on"/>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n v="272"/>
    <s v="facile: a language and compiler for high-performance processor simulators"/>
    <x v="8"/>
    <s v="PLDI '01 Proceedings of the ACM SIGPLAN 2001 conference on Programming language design and implementation"/>
    <s v="sigplan not."/>
    <m/>
    <x v="0"/>
    <x v="1"/>
    <s v="external dsl, simulation, high performance computing"/>
    <s v="Solution Proposal"/>
    <s v="Journal"/>
    <m/>
  </r>
  <r>
    <n v="3467"/>
    <s v="facilitating language-oriented game development by the help of language workbenches"/>
    <x v="0"/>
    <s v="acm future play 2008 international academic conference on the future of Game Design and Technology, Future Play: Research, Play, Share"/>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n v="2024"/>
    <s v="facing architectural and technological variability of rich internet Applications"/>
    <x v="3"/>
    <m/>
    <s v="internet computing, ieee"/>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n v="1179"/>
    <s v="fault-tolerance for component-based systems - an automated middleware specialization approach"/>
    <x v="6"/>
    <s v="proceedings of the 2009 ieee international symposium on object/component/service-oriented real-time distributed computing, isorc 2009"/>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n v="4308"/>
    <s v="feature interaction in composed systems"/>
    <x v="1"/>
    <s v="object-oriented technology"/>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n v="3420"/>
    <s v="feature interactions and software derivatives"/>
    <x v="10"/>
    <m/>
    <s v="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n v="2726"/>
    <s v="feature modularity in software product lines"/>
    <x v="9"/>
    <s v="proceedings - 10th international software product line conference, SPLC 2006"/>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n v="2328"/>
    <s v="feature ontology for improved learning from large-dimensional disease-specific Heterogeneous Data"/>
    <x v="7"/>
    <s v="computer-based medical systems, 2007. cbms '07. twentieth ieee international Symposium on"/>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n v="2403"/>
    <s v="feature-based customisation of tool environments for model-driven Software Development"/>
    <x v="2"/>
    <s v="software product line conference (splc), 2011 15th international"/>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n v="3834"/>
    <s v="feature-oriented development of software product lines: mapping feature Models to the Architecture"/>
    <x v="11"/>
    <s v="lecture notes in computer science (including subseries lecture notes in Artificial Intelligence and Lecture Notes in Bioinformatics)"/>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n v="1404"/>
    <s v="feature-oriented programming and the ahead tool suite"/>
    <x v="11"/>
    <s v="software engineering, 2004. icse 2004. proceedings. 26th international Conference on"/>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n v="3126"/>
    <s v="feature-oriented programming with ruby"/>
    <x v="6"/>
    <s v="acm international conference proceeding series"/>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n v="1078"/>
    <s v="feldspar: a domain specific language for digital signal processing algorithms"/>
    <x v="3"/>
    <s v="8th acm/ieee international conference on formal methods and models for codesign, memocode 2010"/>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n v="1639"/>
    <s v="fgp: a virtual machine for database-driven expert systems"/>
    <x v="14"/>
    <s v="tools for artificial intelligence, 1989. architectures, languages and Algorithms, IEEE International Workshop on"/>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n v="2929"/>
    <s v="ficticious: microlanguages for interactive fiction"/>
    <x v="3"/>
    <s v="proceedings of the acm international conference companion on object Oriented Programming Systems Languages and Applications Companion, SPLASH '10"/>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n v="2911"/>
    <s v="filet-o-fish: practical and dependable domain-specific languages for OS development"/>
    <x v="6"/>
    <s v="proceedings of the 5th workshop on programming languages and operating Systems, PLOS 2009, in Conjunction with the 22nd ACM Symposium on Operating Systems Principles, SOSP 2009"/>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n v="948"/>
    <s v="fire/j - optimizing regular expression searches with generative programming"/>
    <x v="0"/>
    <m/>
    <s v="software -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n v="1018"/>
    <s v="first step towards a domain specific language for self-adaptive systems"/>
    <x v="3"/>
    <s v="notere'10 - 10th annual international conference on new technologies of distributed systems"/>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n v="3814"/>
    <s v="first workshop on transforming and weaving ontologies in model driven engineering (TWOMDE 2008)"/>
    <x v="0"/>
    <s v="sigmod record"/>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n v="3645"/>
    <s v="first workshop on transforming and weaving ontologies in model driven engineering (TWOMDE 2008)"/>
    <x v="6"/>
    <s v="lecture notes in computer science (including subseries lecture notes in Artificial Intelligence and Lecture Notes in Bioinformatics)"/>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n v="1171"/>
    <s v="fisim: an integrated model for simulation of industrial fibre and film processes"/>
    <x v="11"/>
    <m/>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n v="1603"/>
    <s v="fixing configuration inconsistencies across file type boundaries"/>
    <x v="2"/>
    <s v="software engineering and advanced applications (seaa), 2011 37th EUROMICRO Conference on"/>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n v="123"/>
    <s v="flask: staged functional programming for sensor networks"/>
    <x v="0"/>
    <s v="ICFP '08 Proceedings of the 13th ACM SIGPLAN international conference on Functional programming"/>
    <s v="sigplan not."/>
    <m/>
    <x v="0"/>
    <x v="1"/>
    <s v="embedded dsl, Haskell, sensor networks, resource-constrained devices "/>
    <s v="Solution Proposal"/>
    <s v="Journal"/>
    <m/>
  </r>
  <r>
    <n v="687"/>
    <s v="flask: staged functional programming for sensor p"/>
    <x v="0"/>
    <m/>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n v="617"/>
    <s v="flatcad and flatlang: kits by code"/>
    <x v="0"/>
    <s v="proceedings - 2008 ieee symposium on visual languages and human-centric computing, vl/hcc 2008"/>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n v="1726"/>
    <s v="flexible abstraction layers for vr application development"/>
    <x v="7"/>
    <s v="virtual reality conference, 2007. vr '07. ieee"/>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n v="3245"/>
    <s v="flexible generators for software reuse and evolution (nier track)"/>
    <x v="2"/>
    <s v="proceedings - international conference on software engineering"/>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n v="1815"/>
    <s v="flexible generators for software reuse and evolution: nier track"/>
    <x v="2"/>
    <s v="software engineering (icse), 2011 33rd international conference on"/>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n v="3987"/>
    <s v="flexible object layouts: enabling lightweight language extensions by intercepting slot access"/>
    <x v="2"/>
    <s v="proceedings of the conference on object-oriented programming systems, Languages, and Applications, OOPSLA"/>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n v="1144"/>
    <s v="flexible sketch-based requirements modeling"/>
    <x v="2"/>
    <s v="lecture notes in computer science (including subseries lecture notes in artificial intelligence and lecture notes in bioinformatics)"/>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n v="1679"/>
    <s v="focusing on the application domain: everyone agrees it's vital, but who's doing anything about it?"/>
    <x v="19"/>
    <s v="system sciences, 1998., proceedings of the thirty-first hawaii international Conference on"/>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n v="236"/>
    <s v="forest: a language and toolkit for programming with filestores"/>
    <x v="2"/>
    <s v="ICFP '11 Proceedings of the 16th ACM SIGPLAN international conference on Functional programming"/>
    <s v="sigplan not."/>
    <m/>
    <x v="0"/>
    <x v="1"/>
    <s v="embedded dsl, haskell, data processing"/>
    <s v="Solution proposal, Evaluation Research"/>
    <s v="Journal"/>
    <m/>
  </r>
  <r>
    <n v="841"/>
    <s v="formal analysis of a space-craft controller using spin"/>
    <x v="8"/>
    <m/>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n v="355"/>
    <s v="formal approach use to choose a software manufactoring cell's sdlc"/>
    <x v="3"/>
    <s v="itng2010 - 7th international conference on information technology: new generations"/>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n v="2032"/>
    <s v="formal datapath representation and manipulation for implementing DSP transforms"/>
    <x v="0"/>
    <s v="design automation conference, 2008. dac 2008. 45th acm/ieee"/>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n v="2712"/>
    <s v="formal islands"/>
    <x v="9"/>
    <s v="lecture notes in computer science (including subseries lecture notes in Artificial Intelligence and Lecture Notes in Bioinformatics)"/>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n v="389"/>
    <s v="formal loop merging for signal transforms"/>
    <x v="10"/>
    <m/>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n v="2619"/>
    <s v="formal methods in practice"/>
    <x v="5"/>
    <m/>
    <s v="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n v="2618"/>
    <s v="formal methods in practice"/>
    <x v="1"/>
    <m/>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n v="2765"/>
    <s v="formal methods meet domain specific languages"/>
    <x v="10"/>
    <s v="lecture notes in computer science (including subseries lecture notes in Artificial Intelligence and Lecture Notes in Bioinformatics)"/>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n v="2632"/>
    <s v="formal model and dsl for separation of concerns based on views"/>
    <x v="3"/>
    <m/>
    <s v="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n v="1752"/>
    <s v="formal modeling of transaction behavior in ws-bpel"/>
    <x v="0"/>
    <s v="computer science and software engineering, 2008 international conference on"/>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n v="2590"/>
    <s v="formal semantics and analysis of control flow in ws-bpel"/>
    <x v="7"/>
    <m/>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n v="3730"/>
    <s v="formal specification and analysis of domain specific models using maude"/>
    <x v="6"/>
    <m/>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n v="2189"/>
    <s v="formal specification of domain-specific eca policy models"/>
    <x v="2"/>
    <s v="theoretical aspects of software engineering (tase), 2011 fifth international Symposium on"/>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n v="1268"/>
    <s v="formal specification of generative component assembly using two-level grammar"/>
    <x v="1"/>
    <s v="acm international conference proceeding series"/>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n v="1333"/>
    <s v="formalising model transformation rules for uml/mof 2"/>
    <x v="0"/>
    <m/>
    <s v="software, iet"/>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n v="632"/>
    <s v="formalizing and operationalizing industrial standards"/>
    <x v="2"/>
    <s v="lecture notes in computer science (including subseries lecture notes in artificial intelligence and lecture notes in bioinformatics)"/>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n v="742"/>
    <s v="formalizing high-level service-oriented architectural models using a dynamic adl"/>
    <x v="3"/>
    <s v="lecture notes in computer science (including subseries lecture notes in artificial intelligence and lecture notes in bioinformatics)"/>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n v="2530"/>
    <s v="formalizing homogeneous language embeddings"/>
    <x v="3"/>
    <m/>
    <s v="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n v="2208"/>
    <s v="formalizing standards and regulations variability in longlife projects. A challenge for Model-driven engineering"/>
    <x v="2"/>
    <s v="model-driven requirements engineering workshop (modre), 2011"/>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n v="3234"/>
    <s v="formalizing the structural semantics of domain-specific modeling languages"/>
    <x v="6"/>
    <m/>
    <s v="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n v="486"/>
    <s v="formalizing train control language: automating analysis of train stations"/>
    <x v="3"/>
    <m/>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n v="3973"/>
    <s v="formally specified type checkers for domain specific languages: experience report"/>
    <x v="3"/>
    <s v="proceedings of the 10th workshop on language descriptions, tools and Applications, LDTA 2010"/>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n v="2900"/>
    <s v="fortifying macros"/>
    <x v="3"/>
    <s v="proceedings of the acm sigplan international conference on functional Programming, ICFP"/>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n v="3044"/>
    <s v="four mechanisms for adaptable systems: a meta-level approach to building a software product line"/>
    <x v="10"/>
    <m/>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n v="793"/>
    <s v="fpath and fscript: language support for navigation and reliable reconfiguration of fractal architectures"/>
    <x v="6"/>
    <s v="annales des telecommunications/annals of telecommunications"/>
    <m/>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n v="508"/>
    <s v="fpga circuit synthesis of accelerator data-parallel programs"/>
    <x v="3"/>
    <s v="proceedings -  ieee symposium on field-programmable custom computing machines, fccm 2010"/>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n v="3632"/>
    <s v="fptc: automated safety analysis for domain-specific languages"/>
    <x v="6"/>
    <s v="lecture notes in computer science (including subseries lecture notes in Artificial Intelligence and Lecture Notes in Bioinformatics)"/>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n v="935"/>
    <s v="framework for domain-specific modeling language development"/>
    <x v="11"/>
    <s v="proceedings of the international conference on software engineering research and practice, serp'04"/>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n v="1720"/>
    <s v="framework for efficient indexing and searching of scientific metadata"/>
    <x v="3"/>
    <s v="cluster, cloud and grid computing (ccgrid), 2010 10th ieee/acm international Conference on"/>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n v="2445"/>
    <s v="framework-based software reuse for interactive seismic processing applications"/>
    <x v="5"/>
    <s v="technology of object-oriented languages and systems, 1999. tools 31. Proceedings"/>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n v="1332"/>
    <s v="frameworks generate domain-specific languages: a case study in the Multimedia Domain"/>
    <x v="2"/>
    <m/>
    <s v="software engineering, ieee transactions on"/>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n v="2660"/>
    <s v="framework-specific modeling languages with round-trip engineering"/>
    <x v="9"/>
    <s v="lecture notes in computer science (including subseries lecture notes in Artificial Intelligence and Lecture Notes in Bioinformatics)"/>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n v="3031"/>
    <s v="frenetic: a network programming language"/>
    <x v="2"/>
    <s v="proceedings of the acm sigplan international conference on functional Programming, ICFP"/>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n v="519"/>
    <s v="frob - functional robotics"/>
    <x v="19"/>
    <s v="proceedings of the acm sigplan international conference on functional programming, icfp"/>
    <m/>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n v="834"/>
    <s v="from a domain analysis to the specification and detection of code and design smells"/>
    <x v="3"/>
    <m/>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n v="4169"/>
    <s v="from a program family to a domain-specific language"/>
    <x v="11"/>
    <s v="domain-specific program generation"/>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n v="4147"/>
    <s v="from application domains to executable domains: achieving reuse with a Domain Network"/>
    <x v="12"/>
    <s v="software reuse: advances in software reusability"/>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n v="646"/>
    <s v="from archetypes based domain model via requirements to software: exemplified by lims software factory"/>
    <x v="2"/>
    <s v="mipro 2011 - 34th international convention on information and communication technology, electronics and microelectronics - proceedings"/>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n v="3945"/>
    <s v="from bayesian notation to pure racket via discrete measure-theoretic probability in λZFC"/>
    <x v="2"/>
    <s v="lecture notes in computer science (including subseries lecture notes in Artificial Intelligence and Lecture Notes in Bioinformatics)"/>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n v="3335"/>
    <s v="from dcom interfaces to domain-specific modeling language: a case study on the sequencer"/>
    <x v="2"/>
    <m/>
    <s v="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n v="2100"/>
    <s v="from design-time concurrency to effective implementation parallelism: The multi-clock reactive case"/>
    <x v="2"/>
    <s v="electronic system level synthesis conference (eslsyn), 2011"/>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n v="2306"/>
    <s v="from equations to code: automated scientific computing"/>
    <x v="2"/>
    <m/>
    <s v="computing in science engineering"/>
    <s v="using domain-specific languages, scientific codes can let users work directly with equations and benefit from optimizations not available with general compilers."/>
    <x v="1"/>
    <x v="2"/>
    <m/>
    <s v="Solution Proposal"/>
    <s v="Journal"/>
    <m/>
  </r>
  <r>
    <n v="4256"/>
    <s v="from macros to reusable generative programming"/>
    <x v="12"/>
    <s v="generative and component-based software engineering"/>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n v="189"/>
    <s v="from scripts to specifications: the evolution of a flight software testing effort"/>
    <x v="3"/>
    <s v="proceedings of the 32nd acm/ieee international conference on software engineering - volume 2"/>
    <m/>
    <m/>
    <x v="0"/>
    <x v="1"/>
    <s v="external dsl, logging, flight control, control systems"/>
    <s v="Evaluation Research"/>
    <s v="Conference"/>
    <m/>
  </r>
  <r>
    <n v="2217"/>
    <s v="from solution to problem spaces: formal methods in the context of Model-Based Development and Domain-Specific Languages"/>
    <x v="2"/>
    <s v="computer software and applications conference (compsac), 2011 ieee 35th Annual"/>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n v="541"/>
    <s v="from specification to optimisation: an architecture for optimisation of java bytecode"/>
    <x v="6"/>
    <s v="lecture notes in computer science (including subseries lecture notes in artificial intelligence and lecture notes in bioinformatics)"/>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n v="1196"/>
    <s v="from uml profiles to emf profiles and beyond"/>
    <x v="2"/>
    <s v="lecture notes in computer science (including subseries lecture notes in artificial intelligence and lecture notes in bioinformatics)"/>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n v="1275"/>
    <s v="functional meta-programming for parallel skeletons"/>
    <x v="0"/>
    <s v="lecture notes in computer science (including subseries lecture notes in artificial intelligence and lecture notes in bioinformatics)"/>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n v="905"/>
    <s v="functional polytypic programming"/>
    <x v="12"/>
    <m/>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n v="1298"/>
    <s v="functional programming way to interact with software attacks and vulnerabilities"/>
    <x v="3"/>
    <s v="icstw 2010 - 3rd international conference on software testing, verification, and validation workshops"/>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n v="1152"/>
    <s v="functional programming with c++ template metaprograms"/>
    <x v="3"/>
    <s v="lecture notes in computer science (including subseries lecture notes in artificial intelligence and lecture notes in bioinformatics)"/>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n v="1930"/>
    <s v="functional reactive program translator for controlling robot systems"/>
    <x v="7"/>
    <s v="convergence information technology, 2007. international conference on"/>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n v="2117"/>
    <s v="functional reactive programming as a hybrid system framework"/>
    <x v="4"/>
    <s v="robotics and automation, 2003. proceedings. icra '03. ieee international Conference on"/>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n v="269"/>
    <s v="functional reactive programming from first principles"/>
    <x v="12"/>
    <s v="PLDI '00 Proceedings of the ACM SIGPLAN 2000 conference on Programming language design and implementation"/>
    <s v="sigplan not."/>
    <m/>
    <x v="0"/>
    <x v="1"/>
    <s v="embedded dsl, haskell, animations, functional reactive programming"/>
    <s v="Solution Proposal"/>
    <s v="Journal"/>
    <m/>
  </r>
  <r>
    <n v="3605"/>
    <s v="fundamental aspects concerning the usability evaluation of model-driven object oriented programming approaches in machine and plant automation"/>
    <x v="2"/>
    <s v="lecture notes in computer science (including subseries lecture notes in Artificial Intelligence and Lecture Notes in Bioinformatics)"/>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n v="399"/>
    <s v="fusing logic and control with local transformations: an example optimization"/>
    <x v="8"/>
    <m/>
    <s v="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n v="2155"/>
    <s v="fusion of two parsers for a natural language processing toolkit"/>
    <x v="1"/>
    <s v="information fusion, 2002. proceedings of the fifth international Conference on"/>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n v="2346"/>
    <s v="fusion: a system allowing dynamic web service composition and automatic execution"/>
    <x v="4"/>
    <s v="e-commerce, 2003. cec 2003. ieee international conference on"/>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n v="2398"/>
    <s v="fusion: a system for business users to manage program variability"/>
    <x v="10"/>
    <m/>
    <s v="software engineering, ieee transactions on"/>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n v="51"/>
    <s v="gaigen 2:: a geometric algebra implementation generator"/>
    <x v="9"/>
    <s v="proceedings of the 5th international conference on generative programming and component engineering"/>
    <m/>
    <m/>
    <x v="0"/>
    <x v="1"/>
    <s v="external dsl, math"/>
    <s v="Validation Research"/>
    <s v="Conference"/>
    <m/>
  </r>
  <r>
    <n v="2060"/>
    <s v="gaining flexibility by security protocol transfer"/>
    <x v="7"/>
    <s v="computers and communications, 2007. iscc 2007. 12th ieee symposium on"/>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n v="238"/>
    <s v="game description language and frameworks for langrid gaming"/>
    <x v="2"/>
    <s v="proceedings of the 29th acm international conference on design of communication"/>
    <m/>
    <m/>
    <x v="0"/>
    <x v="1"/>
    <s v="external dsl, games, grid computing"/>
    <s v="Solution Proposal"/>
    <s v="Conference"/>
    <s v="Yes"/>
  </r>
  <r>
    <n v="3572"/>
    <s v="garment: a mechanism for abstraction and encapsulation of languages"/>
    <x v="15"/>
    <m/>
    <s v="sigplan notices (acm special interest group on programming languag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n v="822"/>
    <s v="gaussianscripteditor: an editor for gaussian scripting language for grid environment"/>
    <x v="6"/>
    <s v="8th international conference on grid and cooperative computing, gcc 2009"/>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n v="2996"/>
    <s v="gel: a generic extensible language"/>
    <x v="6"/>
    <s v="lecture notes in computer science (including subseries lecture notes in Artificial Intelligence and Lecture Notes in Bioinformatics)"/>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n v="1727"/>
    <s v="gened-an editor with generic semantics for formal reasoning about visual notations"/>
    <x v="17"/>
    <s v="visual languages, 1996. proceedings., ieee symposium on"/>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n v="185"/>
    <s v="general constant expressions for system programming languages"/>
    <x v="3"/>
    <s v="proceedings of the 2010 acm symposium on applied computing"/>
    <m/>
    <m/>
    <x v="0"/>
    <x v="0"/>
    <m/>
    <m/>
    <s v="Conference"/>
    <m/>
  </r>
  <r>
    <n v="1830"/>
    <s v="generalised reduction modified lr parsing for domain specific language prototyping"/>
    <x v="1"/>
    <s v="system sciences, 2002. hicss. proceedings of the 35th annual hawaii International Conference on"/>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n v="1817"/>
    <s v="generating and mixing feature sets from language models for sentiment classification"/>
    <x v="6"/>
    <s v="natural language processing and knowledge engineering, 2009. nlp-ke 2009. International Conference on"/>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n v="4111"/>
    <s v="generating aspectj programs with meta-aspectj"/>
    <x v="11"/>
    <s v="lecture notes in computer science (including subseries lecture notes in Artificial Intelligence and Lecture Notes in Bioinformatics)"/>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n v="241"/>
    <s v="generating database migrations for evolving web applications"/>
    <x v="2"/>
    <s v="proceedings of the 10th acm international conference on generative programming and component engineering"/>
    <m/>
    <m/>
    <x v="0"/>
    <x v="1"/>
    <s v="external dsl, data processing, data evolution"/>
    <s v="Solution Proposal"/>
    <s v="Conference"/>
    <m/>
  </r>
  <r>
    <n v="2457"/>
    <s v="generating domain specific graphical modeling editors from meta models"/>
    <x v="9"/>
    <s v="computer software and applications conference, 2006. compsac '06. 30th Annual International"/>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n v="3892"/>
    <s v="generating domain-specific model editors with complex editing commands"/>
    <x v="0"/>
    <s v="lecture notes in computer science (including subseries lecture notes in Artificial Intelligence and Lecture Notes in Bioinformatics)"/>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n v="1707"/>
    <s v="generating domain-specific visual language editors from high-level Tool Specifications"/>
    <x v="9"/>
    <s v="automated software engineering, 2006. ase '06. 21st ieee/acm international Conference on"/>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n v="1708"/>
    <s v="generating edi message translations from visual specifications"/>
    <x v="8"/>
    <s v="automated software engineering, 2001. (ase 2001). proceedings. 16th Annual International Conference on"/>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n v="1327"/>
    <s v="generating families of business components from metamodel hierarchies"/>
    <x v="7"/>
    <s v="complex, intelligent and software intensive systems, 2007. cisis 2007. First International Conference on"/>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n v="3540"/>
    <s v="generating knowledge-based system generators: a software engineering approach"/>
    <x v="3"/>
    <m/>
    <s v="international journal of intelligent information technologies"/>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n v="1148"/>
    <s v="generating safe template languages"/>
    <x v="3"/>
    <m/>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n v="165"/>
    <s v="generating safe template languages"/>
    <x v="6"/>
    <s v="GPCE '09 Proceedings of the eighth international conference on Generative programming and component engineering"/>
    <s v="sigplan not."/>
    <m/>
    <x v="0"/>
    <x v="1"/>
    <s v="technique, template languages, textual dsl, dsl creation, Java"/>
    <s v="Opinion paper, Validation Research"/>
    <s v="Journal"/>
    <m/>
  </r>
  <r>
    <n v="511"/>
    <s v="generating smart wrapper libraries for arbitrary apis"/>
    <x v="3"/>
    <s v="lecture notes in computer science (including subseries lecture notes in artificial intelligence and lecture notes in bioinformatics)"/>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n v="1106"/>
    <s v="generating system models for a highly configurable train control system using a domain-specific language: a case study"/>
    <x v="6"/>
    <s v="ieee international conference on software testing, verification, and validation workshops, icstw 2009"/>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n v="1872"/>
    <s v="generating uml models from domain patterns"/>
    <x v="10"/>
    <s v="software engineering research, management and applications, 2005. Third ACIS International Conference on"/>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n v="2089"/>
    <s v="generating valid interface definition language from succinct models"/>
    <x v="2"/>
    <s v="object/component/service-oriented real-time distributed computing (ISORC), 2011 14th IEEE International Symposium on"/>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n v="1673"/>
    <s v="generating version convertors for domain-specific languages"/>
    <x v="0"/>
    <s v="reverse engineering, 2008. wcre '08. 15th working conference on"/>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n v="1870"/>
    <s v="generating web services for statistical survey packages from domain-specific Visual Languages"/>
    <x v="7"/>
    <s v="incorporating cots software into software systems: tools and techniques, 2007. IWICSS '07. Second International Workshop on"/>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n v="446"/>
    <s v="generation of adapted, speech-based user interfaces for home and building automation systems"/>
    <x v="0"/>
    <s v="ieee international workshop on factory communication systems - proceedings, wfcs"/>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n v="489"/>
    <s v="generation of erp systems from rea specifications"/>
    <x v="0"/>
    <s v="icsoft 2008 - proceedings of the 3rd international conference on software and data technologies"/>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n v="1425"/>
    <s v="generation of simulation views for domain specific modeling languages Based on the Eclipse Modeling Framework"/>
    <x v="6"/>
    <s v="automated software engineering, 2009. ase '09. 24th ieee/acm international Conference on"/>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n v="1239"/>
    <s v="generative and incremental approach to scripting support implementation"/>
    <x v="4"/>
    <s v="proceedings of the international conference on software engineering research and practise"/>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n v="1232"/>
    <s v="generative and incremental implementation for a scripting interface"/>
    <x v="11"/>
    <m/>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n v="46"/>
    <s v="generative approaches for application tailoring of mobile devices"/>
    <x v="10"/>
    <s v="proceedings of the 43rd annual southeast regional conference - volume 2"/>
    <m/>
    <m/>
    <x v="0"/>
    <x v="0"/>
    <m/>
    <m/>
    <s v="Conference"/>
    <m/>
  </r>
  <r>
    <n v="455"/>
    <s v="generative gateway toolkit for heterogeneous c3i systems"/>
    <x v="7"/>
    <s v="proceedings - ieee military communications conference milcom"/>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n v="1250"/>
    <s v="generative metaprogramming"/>
    <x v="7"/>
    <s v="gpce'07 - proceedings of the sixth international conference on generative programming and component engineering"/>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n v="2754"/>
    <s v="generative model transformer"/>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2755"/>
    <s v="generative model transformer : an open source mda tool initiative"/>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4139"/>
    <s v="generative programming"/>
    <x v="1"/>
    <s v="object-oriented technology"/>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n v="949"/>
    <s v="generative programming (gp) with c++"/>
    <x v="15"/>
    <s v="lecture notes in computer science"/>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n v="1570"/>
    <s v="generative programming [book review]"/>
    <x v="1"/>
    <m/>
    <s v="software, ieee"/>
    <s v="not available"/>
    <x v="1"/>
    <x v="2"/>
    <m/>
    <s v="-"/>
    <s v="Journal"/>
    <m/>
  </r>
  <r>
    <n v="4183"/>
    <s v="generative programming and active libraries"/>
    <x v="12"/>
    <s v="generic programming"/>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n v="76"/>
    <s v="generative programming approach for building pervasive computing applications"/>
    <x v="7"/>
    <s v="proceedings of the 1st international workshop on software engineering for pervasive computing applications, systems, and environments"/>
    <m/>
    <m/>
    <x v="0"/>
    <x v="0"/>
    <m/>
    <m/>
    <s v="Conference"/>
    <m/>
  </r>
  <r>
    <n v="929"/>
    <s v="generative programming driven by user models"/>
    <x v="10"/>
    <s v="lecture notes in computer science (including subseries lecture notes in artificial intelligence and lecture notes in bioinformatics)"/>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n v="918"/>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n v="2961"/>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n v="27"/>
    <s v="generative programming for c\#"/>
    <x v="10"/>
    <m/>
    <s v="sigplan not."/>
    <m/>
    <x v="0"/>
    <x v="1"/>
    <s v="technique, embedded dsl creation"/>
    <s v="Solution Proposal, Validation Research"/>
    <s v="Journal"/>
    <m/>
  </r>
  <r>
    <n v="285"/>
    <s v="generative programming for embedded software: an industrial experience report"/>
    <x v="1"/>
    <s v="proceedings of the 1st acm sigplan/sigsoft conference on generative programming and component engineering"/>
    <m/>
    <m/>
    <x v="0"/>
    <x v="1"/>
    <s v="industrial report, generative programming, embedded systems, tools"/>
    <s v="Solution Proposal, Evaluation Research, Experience paper"/>
    <s v="Conference"/>
    <m/>
  </r>
  <r>
    <n v="278"/>
    <s v="generative programming for embedded systems"/>
    <x v="1"/>
    <s v="GPCE '02 Proceedings of the 1st ACM SIGPLAN/SIGSOFT conference on Generative Programming and Component Engineering"/>
    <m/>
    <m/>
    <x v="0"/>
    <x v="1"/>
    <s v="technique, embedded systems, generative programming"/>
    <s v="Evaluation Research"/>
    <s v="Conference"/>
    <m/>
  </r>
  <r>
    <n v="916"/>
    <s v="generative programming for programmable logic controllers"/>
    <x v="10"/>
    <s v="ieee symposium on emerging technologies and factory automation, etfa"/>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n v="912"/>
    <s v="generative programming for space applications"/>
    <x v="4"/>
    <m/>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n v="917"/>
    <s v="generative programming from a post object-oriented programming viewpoint"/>
    <x v="10"/>
    <s v="lecture notes in computer science"/>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n v="312"/>
    <s v="generative programming of graphical user interfaces"/>
    <x v="11"/>
    <s v="proceedings of the working conference on advanced visual interfaces"/>
    <m/>
    <m/>
    <x v="0"/>
    <x v="1"/>
    <s v="external dsl, GUI, Frame"/>
    <s v="Solution Proposal"/>
    <s v="Conference"/>
    <m/>
  </r>
  <r>
    <n v="81"/>
    <s v="generative programming techniques for java library migration"/>
    <x v="7"/>
    <s v="proceedings of the 6th international conference on generative programming and component engineering"/>
    <m/>
    <m/>
    <x v="0"/>
    <x v="0"/>
    <m/>
    <m/>
    <s v="Conference"/>
    <m/>
  </r>
  <r>
    <n v="928"/>
    <s v="generative programming with support for formal verification"/>
    <x v="6"/>
    <s v="proceedings - 2009 ieee international symposium on industrial embedded systems, sies 200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n v="3748"/>
    <s v="generative software development"/>
    <x v="3"/>
    <s v="proceedings - international conference on software engineering"/>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n v="1474"/>
    <s v="generative techniques for product lines"/>
    <x v="8"/>
    <s v="software engineering, 2001. icse 2001. proceedings of the 23rd international Conference on"/>
    <m/>
    <s v="not available"/>
    <x v="1"/>
    <x v="2"/>
    <m/>
    <s v="Validation Research"/>
    <s v="Conference"/>
    <m/>
  </r>
  <r>
    <n v="2896"/>
    <s v="generative technologies for model animation in the topcased platform"/>
    <x v="3"/>
    <s v="lecture notes in computer science (including subseries lecture notes in Artificial Intelligence and Lecture Notes in Bioinformatics)"/>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n v="282"/>
    <s v="generators for synthesis of qos adaptation in distributed real-time embedded systems"/>
    <x v="1"/>
    <s v="proceedings of the 1st acm sigplan/sigsoft conference on generative programming and component engineering"/>
    <m/>
    <m/>
    <x v="0"/>
    <x v="1"/>
    <s v="DSML, embedded systems, real time systems, distributed systems, method"/>
    <s v="Solution Proposal"/>
    <s v="Conference"/>
    <m/>
  </r>
  <r>
    <n v="3426"/>
    <s v="generic advice: on the combination of aop with generative programming in AspectC++"/>
    <x v="11"/>
    <s v="lecture notes in computer science (including subseries lecture notes in Artificial Intelligence and Lecture Notes in Bioinformatics)"/>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n v="1484"/>
    <s v="generic and domain-specific aspects of the waxholm nlp and dialog modules"/>
    <x v="17"/>
    <s v="spoken language, 1996. icslp 96. proceedings., fourth international Conference on"/>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n v="474"/>
    <s v="generic libraries in c++ with concepts from high-level domain descriptions in haskell a domain-specific library for computational vulnerability assessment"/>
    <x v="6"/>
    <s v="lecture notes in computer science (including subseries lecture notes in artificial intelligence and lecture notes in bioinformatics)"/>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n v="2363"/>
    <s v="genetica: a computer language that supports general formal expression with evolving data structures"/>
    <x v="4"/>
    <m/>
    <s v="evolutionary computation, ieee transactions 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n v="3242"/>
    <s v="genmadem: a methodology for generative multi-agent domain engineering"/>
    <x v="9"/>
    <s v="lecture notes in computer science (including subseries lecture notes in Artificial Intelligence and Lecture Notes in Bioinformatics)"/>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n v="3677"/>
    <s v="getting a grip on tasks that coordinate tasks"/>
    <x v="2"/>
    <s v="proceedings of the 11th workshop on language descriptions, tools and Applications, LDTA'11"/>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n v="2597"/>
    <s v="google’s mapreduce programming model — revisited"/>
    <x v="0"/>
    <m/>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n v="610"/>
    <s v="google's mapreduce programming model - revisited"/>
    <x v="7"/>
    <s v="science of computer programming"/>
    <m/>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n v="475"/>
    <s v="gpgpu kernel implementation and refinement using obsidian"/>
    <x v="3"/>
    <s v="International Conference on Computational Science 2010"/>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n v="2361"/>
    <s v="gp-pro: the generative programming protocol generator for routing in mobile ad hoc networks"/>
    <x v="9"/>
    <s v="wireless mesh networks, 2006. wimesh 2006. 2nd ieee workshop on"/>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n v="914"/>
    <s v="gp-pro: the generative programming protocol generator for routing in mobile ad hoc networks"/>
    <x v="7"/>
    <s v="2006 2nd ieee workshop on wireless mesh networks, wimesh 200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n v="2182"/>
    <s v="gra model driven design process"/>
    <x v="3"/>
    <s v="military communications conference, 2010 - milcom 2010"/>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n v="2030"/>
    <s v="grammar inference algorithms and applications in software engineering"/>
    <x v="6"/>
    <s v="information, communication and automation technologies, 2009. icat 2009. XXII International Symposium on"/>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n v="642"/>
    <s v="grammar inference technology applications in software engineering"/>
    <x v="3"/>
    <s v="lecture notes in computer science (including subseries lecture notes in artificial intelligence and lecture notes in bioinformatics)"/>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n v="2390"/>
    <s v="grammar learning for spoken language understanding"/>
    <x v="8"/>
    <s v="automatic speech recognition and understanding, 2001. asru '01. ieee Workshop on"/>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n v="979"/>
    <s v="grammar-driven generation of domain-specific language debuggers"/>
    <x v="0"/>
    <m/>
    <s v="software -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n v="30"/>
    <s v="grammar-driven generation of domain-specific language testing tools"/>
    <x v="10"/>
    <s v="companion to the 20th annual acm sigplan conference on object-oriented programming, systems, languages, and applications"/>
    <m/>
    <m/>
    <x v="0"/>
    <x v="0"/>
    <m/>
    <m/>
    <s v="Conference"/>
    <m/>
  </r>
  <r>
    <n v="57"/>
    <s v="grammar-driven generation of domain-specific language tools"/>
    <x v="9"/>
    <s v="companion to the 21st acm sigplan symposium on object-oriented programming systems, languages, and applications"/>
    <m/>
    <m/>
    <x v="0"/>
    <x v="1"/>
    <s v="tools, technique, dsl testing, dsl debugging"/>
    <s v="Solution Proposal"/>
    <s v="Conference"/>
    <m/>
  </r>
  <r>
    <n v="1768"/>
    <s v="grammatical approach to problem solving"/>
    <x v="4"/>
    <s v="information technology interfaces, 2003. iti 2003. proceedings of the 25th International Conference on"/>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n v="4243"/>
    <s v="graph transformations in omg’s model-driven architecture"/>
    <x v="11"/>
    <s v="applications of graph transformations with industrial relevance"/>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n v="3294"/>
    <s v="graph transformationsin omg's model-driven architecture (invited Talk)"/>
    <x v="11"/>
    <s v="lecture notes in computer science (including subseries lecture notes in Artificial Intelligence and Lecture Notes in Bioinformatics)"/>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n v="4201"/>
    <s v="graphical concrete syntax rendering with svg"/>
    <x v="0"/>
    <s v="model driven architecture – foundations and applications"/>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n v="1915"/>
    <s v="graphical representation of abstract learning scenarios: the uml4ld experimentation"/>
    <x v="7"/>
    <s v="advanced learning technologies, 2007. icalt 2007. seventh ieee international Conference on"/>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n v="3544"/>
    <s v="graphical versus textual software measurement modelling: an empirical study"/>
    <x v="2"/>
    <m/>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n v="2159"/>
    <s v="gravity: an object-oriented framework for hardware/software tool integration"/>
    <x v="15"/>
    <s v="simulation symposium, 1997. proceedings. 30th annual"/>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n v="434"/>
    <s v="grcen: a fast spo-based graph rewriting tool"/>
    <x v="9"/>
    <s v="lecture notes in computer science (including subseries lecture notes in artificial intelligence and lecture notes in bioinformatics)"/>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n v="4236"/>
    <s v="grgen.net"/>
    <x v="3"/>
    <m/>
    <s v="international journal on software tools for technology transfer (sttt)"/>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n v="1118"/>
    <s v="grgen.net: the expressive, convenient and fast graph rewrite system"/>
    <x v="3"/>
    <m/>
    <s v="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n v="4206"/>
    <s v="grgen: a fast spo-based graph rewriting tool"/>
    <x v="9"/>
    <s v="graph transformations"/>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n v="119"/>
    <s v="groovy aop: a dynamic aop system for a jvm-based language"/>
    <x v="0"/>
    <s v="proceedings of the 2008 aosd workshop on software engineering properties of languages and aspect technologies"/>
    <m/>
    <m/>
    <x v="0"/>
    <x v="1"/>
    <s v="DSAL, Groovy AOP, Java"/>
    <s v="Solution Proposal, Validation Research"/>
    <s v="Conference"/>
    <m/>
  </r>
  <r>
    <n v="661"/>
    <s v="group operation assembly language - a flexible way to express collective communication"/>
    <x v="6"/>
    <s v="proceedings of the international conference on parallel processing"/>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n v="2979"/>
    <s v="growing a language environment with editor libraries"/>
    <x v="2"/>
    <s v="gpce'11 - proceedings of the 10th international conference on generative Programming and Component Engineering"/>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n v="473"/>
    <s v="guaranteeing strong (x)html compliance for dynamic web applications"/>
    <x v="2"/>
    <s v="webist 2011 - proceedings of the 7th international conference on web information systems and technologies"/>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n v="2157"/>
    <s v="guest editorial - introduction to the special section"/>
    <x v="5"/>
    <m/>
    <s v="software engineering, ieee transactions on"/>
    <s v="not available"/>
    <x v="1"/>
    <x v="2"/>
    <m/>
    <s v="Experience Paper"/>
    <s v="Journal"/>
    <m/>
  </r>
  <r>
    <n v="4153"/>
    <s v="guest editorial to the theme issue on non-functional system properties in domain specific modeling languages"/>
    <x v="2"/>
    <m/>
    <s v="software and systems modeling"/>
    <m/>
    <x v="2"/>
    <x v="0"/>
    <m/>
    <m/>
    <s v="Journal"/>
    <m/>
  </r>
  <r>
    <n v="1630"/>
    <s v="guest editors' introduction to the special section on software language Engineering"/>
    <x v="6"/>
    <m/>
    <s v="software engineering, ieee transactions on"/>
    <s v="the six articles in this special section are devoted to software language engineering."/>
    <x v="1"/>
    <x v="2"/>
    <m/>
    <s v="-"/>
    <s v="Journal"/>
    <m/>
  </r>
  <r>
    <n v="1598"/>
    <s v="guest editor's introduction: languages for computational science and Engineering"/>
    <x v="19"/>
    <m/>
    <s v="computational science engineering, ieee"/>
    <s v="not available"/>
    <x v="1"/>
    <x v="2"/>
    <m/>
    <s v="no abstract"/>
    <s v="Journal"/>
    <m/>
  </r>
  <r>
    <n v="2377"/>
    <s v="guest editors' introduction: multiparadigm programming"/>
    <x v="3"/>
    <m/>
    <s v="software, ieee"/>
    <s v="the guest editors of this special issue on multiparadigm programming explore the field's recent explosive growth and how the articles (plus email roundtable) they've selected for this issue exemplify its current status."/>
    <x v="1"/>
    <x v="2"/>
    <m/>
    <s v="Opinion paper"/>
    <s v="Journal"/>
    <m/>
  </r>
  <r>
    <n v="1572"/>
    <s v="guest editors introduction: next generation software reuse"/>
    <x v="12"/>
    <m/>
    <s v="software engineering, ieee transactions on"/>
    <s v="not available"/>
    <x v="1"/>
    <x v="2"/>
    <m/>
    <s v="no abstract"/>
    <s v="Journal"/>
    <m/>
  </r>
  <r>
    <n v="1891"/>
    <s v="guest editor's introduction: rapid system prototyping"/>
    <x v="7"/>
    <m/>
    <s v="distributed systems online, iee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n v="2271"/>
    <s v="guest editors' introduction: what kinds of nails need a domain-specific Hammer?"/>
    <x v="6"/>
    <m/>
    <s v="software, iee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n v="3190"/>
    <s v="guided development with multiple domain-specific languages"/>
    <x v="7"/>
    <s v="lecture notes in computer science (including subseries lecture notes in Artificial Intelligence and Lecture Notes in Bioinformatics)"/>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n v="1556"/>
    <s v="guideline assessment and implementation in congestive heart failure"/>
    <x v="4"/>
    <s v="computers in cardiology, 200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n v="142"/>
    <s v="haais-dsl: dsl to develop home automation and ambient intelligence systems"/>
    <x v="6"/>
    <s v="proceedings of the second workshop on isolation and integration in embedded systems"/>
    <m/>
    <m/>
    <x v="0"/>
    <x v="1"/>
    <s v="external DSL, home automation, ambient intelligence"/>
    <s v="Solution Proposal"/>
    <s v="Conference"/>
    <m/>
  </r>
  <r>
    <n v="1093"/>
    <s v="habitation: a domain-specific language for home automation"/>
    <x v="6"/>
    <m/>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n v="1311"/>
    <s v="hadl: hums architectural description language"/>
    <x v="4"/>
    <s v="digital avionics systems conference, 2003. dasc '03. the 22nd"/>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n v="21"/>
    <s v="hail: a language for easy and correct device access"/>
    <x v="10"/>
    <s v="proceedings of the 5th acm international conference on embedded software"/>
    <m/>
    <m/>
    <x v="0"/>
    <x v="1"/>
    <s v="external dsl, low-level software, device drivers"/>
    <s v="Solution Proposal"/>
    <s v="Conference"/>
    <m/>
  </r>
  <r>
    <n v="306"/>
    <s v="hancock: a language for analyzing transactional data streams"/>
    <x v="11"/>
    <m/>
    <s v="acm trans. program. lang. syst."/>
    <m/>
    <x v="0"/>
    <x v="1"/>
    <s v="external dsl, data processing, telecommunication"/>
    <s v="Solution Proposal, Evaluation Research, Experience paper"/>
    <s v="Journal"/>
    <m/>
  </r>
  <r>
    <n v="898"/>
    <s v="hancock: a language for extracting signatures from data streams"/>
    <x v="12"/>
    <s v="proceeding of the sixth acm sigkdd international conference on knowledge discovery and data mining"/>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n v="1994"/>
    <s v="handling multiple domain objects with model-view-controller"/>
    <x v="5"/>
    <s v="technology of object-oriented languages and systems, 1999. tools 32. Proceedings"/>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n v="2109"/>
    <s v="hardware and software as dual languages for computer system modeling"/>
    <x v="5"/>
    <s v="vlsi '99. proceedings ieee computer society workshop on"/>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n v="1613"/>
    <s v="hardware/software co-verification of cryptographic algorithms using Cryptol"/>
    <x v="6"/>
    <s v="formal methods in computer-aided design, 2009. fmcad 2009"/>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n v="1716"/>
    <s v="harnessing the power of gpus without losing abstractions in sac and ArrayOL: A Comparative Study"/>
    <x v="2"/>
    <s v="parallel and distributed processing workshops and phd forum (ipdpsw), 2011 IEEE International Symposium on"/>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n v="667"/>
    <s v="harvesting models from web 2.0 databases"/>
    <x v="2"/>
    <m/>
    <s v="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n v="25"/>
    <s v="haskell server pages through dynamic loading"/>
    <x v="10"/>
    <s v="proceedings of the 2005 acm sigplan workshop on haskell"/>
    <m/>
    <m/>
    <x v="0"/>
    <x v="0"/>
    <m/>
    <m/>
    <s v="Conference"/>
    <m/>
  </r>
  <r>
    <n v="1943"/>
    <s v="hdl-based modeling of embedded processor behavior for retargetable compilation"/>
    <x v="19"/>
    <s v="system synthesis, 1998. proceedings. 11th international symposium on"/>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n v="1615"/>
    <s v="heterogeneous visual languages-integrating visual and textual programming"/>
    <x v="18"/>
    <s v="visual languages, proceedings., 11th ieee international symposium on"/>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n v="1669"/>
    <s v="hierarchical multithreading: programming model and system software"/>
    <x v="9"/>
    <s v="parallel and distributed processing symposium, 2006. ipdps 2006. 20th International"/>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n v="880"/>
    <s v="high performance synthetic aperture radar image formation on commodity multicore architectures"/>
    <x v="6"/>
    <s v="proceedings of spie - the international society for optical engineering"/>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n v="1606"/>
    <s v="high quality automatic code generation for control applications"/>
    <x v="13"/>
    <s v="computer-aided control system design, 1994. proceedings., ieee/ifac Joint Symposium on"/>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n v="3103"/>
    <s v="higher-order attribute semantics of flat declarative languages"/>
    <x v="3"/>
    <m/>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n v="273"/>
    <s v="high-level adaptive program optimization with adapt"/>
    <x v="8"/>
    <s v="PPoPP '01 Proceedings of the eighth ACM SIGPLAN symposium on Principles and practices of parallel programming"/>
    <s v="sigplan not."/>
    <m/>
    <x v="0"/>
    <x v="0"/>
    <m/>
    <m/>
    <s v="Journal"/>
    <m/>
  </r>
  <r>
    <n v="1835"/>
    <s v="high-level programming support for robust pervasive computing applications"/>
    <x v="0"/>
    <s v="pervasive computing and communications, 2008. percom 2008. sixth Annual IEEE International Conference on"/>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n v="1527"/>
    <s v="high-level synthesis for fpgas: from prototyping to deployment"/>
    <x v="2"/>
    <m/>
    <s v="computer-aided design of integrated circuits and systems, ieee transactions on"/>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n v="221"/>
    <s v="hist-inspect: a tool for history-sensitive detection of code smells"/>
    <x v="2"/>
    <s v="proceedings of the tenth international conference on aspect-oriented software development companion"/>
    <m/>
    <m/>
    <x v="0"/>
    <x v="0"/>
    <m/>
    <m/>
    <s v="Conference"/>
    <m/>
  </r>
  <r>
    <n v="1464"/>
    <s v="ho2iev: heavyweight ontology based web information extraction technique for visionless users"/>
    <x v="2"/>
    <s v="networked computing and advanced information management (ncm), 2011 7th International Conference on"/>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n v="45"/>
    <s v="hottest: a model-based test design technique for enhanced testing of domain-specific applications"/>
    <x v="9"/>
    <m/>
    <s v="acm trans. softw. eng. methodol."/>
    <m/>
    <x v="0"/>
    <x v="1"/>
    <s v="external dsl, domain testing"/>
    <s v="Validation Research"/>
    <s v="Journal"/>
    <m/>
  </r>
  <r>
    <n v="2174"/>
    <s v="how developers' experience and ability influence web application Comprehension Tasks Supported by UML Stereotypes: A Series of Four Experiments"/>
    <x v="3"/>
    <m/>
    <s v="software engineering, ieee transactions on"/>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n v="3862"/>
    <s v="htel: a hypertext expression language"/>
    <x v="5"/>
    <m/>
    <s v="software -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n v="2965"/>
    <s v="huge data but small programs: visualization design via multiple embedded DSLs"/>
    <x v="6"/>
    <s v="lecture notes in computer science (including subseries lecture notes in Artificial Intelligence and Lecture Notes in Bioinformatics)"/>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n v="1975"/>
    <s v="human-centered approaches in geovisualization design: investigating Multiple Methods Through a Long-Term Case Study"/>
    <x v="2"/>
    <m/>
    <s v="visualization and computer graphics, ieee transactions on"/>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n v="300"/>
    <s v="hume: a domain-specific language for real-time embedded systems"/>
    <x v="4"/>
    <s v="proceedings of the 2nd international conference on generative programming and component engineering"/>
    <m/>
    <m/>
    <x v="0"/>
    <x v="1"/>
    <s v="external dsl, real time systems, embedded systems, control systems"/>
    <s v="Solution Proposal"/>
    <s v="Conference"/>
    <m/>
  </r>
  <r>
    <n v="2551"/>
    <s v="hybrid domain-specific kits"/>
    <x v="18"/>
    <m/>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n v="1114"/>
    <s v="hycom: a domain specific language for hypermedia application development"/>
    <x v="8"/>
    <s v="proceedings of the hawaii international conference on system sciences"/>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n v="3617"/>
    <s v="hypertextual programming for domain-specific end-user development"/>
    <x v="6"/>
    <s v="lecture notes in computer science (including subseries lecture notes in Artificial Intelligence and Lecture Notes in Bioinformatics)"/>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n v="867"/>
    <s v="idea: a new intrusion detection data source"/>
    <x v="0"/>
    <s v="proceedings of the 2nd international conference on information security and assurance, isa 2008"/>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n v="1907"/>
    <s v="identification of coreferential chains in video texts for semantic annotation of news videos"/>
    <x v="0"/>
    <s v="computer and information sciences, 2008. iscis '08. 23rd international Symposium on"/>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n v="582"/>
    <s v="identifying desirable game character behaviours through the application of evolutionary algorithms to model-driven engineering metamodels"/>
    <x v="2"/>
    <s v="lecture notes in computer science (including subseries lecture notes in artificial intelligence and lecture notes in bioinformatics)"/>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n v="1722"/>
    <s v="identity delegation in policy based systems"/>
    <x v="7"/>
    <s v="policies for distributed systems and networks, 2007. policy '07. Eighth IEEE International Workshop on"/>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n v="210"/>
    <s v="if you've heard it, you can say it': towards an account of expressibility"/>
    <x v="3"/>
    <s v="proceedings of the 6th international natural language generation conference"/>
    <m/>
    <m/>
    <x v="0"/>
    <x v="0"/>
    <m/>
    <m/>
    <s v="Conference"/>
    <m/>
  </r>
  <r>
    <n v="2365"/>
    <s v="ifs: a software tool to build end user systems"/>
    <x v="20"/>
    <s v="systems integration, 1990. systems integration '90., proceedings of the First International Conference on"/>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n v="2366"/>
    <s v="ifs: a tool to build application systems"/>
    <x v="20"/>
    <m/>
    <s v="software, iee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n v="1960"/>
    <s v="image indexing and retrieval using visual keyword histograms"/>
    <x v="1"/>
    <s v="multimedia and expo, 2002. icme '02. proceedings. 2002 ieee international Conference on"/>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n v="2848"/>
    <s v="imp: a meta-tooling platform for creating language-specific ides in eclipse"/>
    <x v="7"/>
    <s v="ase'07 - 2007 acm/ieee international conference on automated software Engineering"/>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n v="2465"/>
    <s v="implementation and verification of implicit-invocation systems using source transformation"/>
    <x v="10"/>
    <s v="source code analysis and manipulation, 2005. fifth ieee international Workshop on"/>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n v="4321"/>
    <s v="implementation issues in product line scoping"/>
    <x v="12"/>
    <s v="software reuse: advances in software reusability"/>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n v="2644"/>
    <s v="implementation of an embedded hardware description language using Haskell"/>
    <x v="4"/>
    <m/>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n v="1056"/>
    <s v="implementation of an orchestration language as a haskell domain specific language"/>
    <x v="6"/>
    <m/>
    <s v="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n v="1645"/>
    <s v="implementation of the domain-specific language easytime using a lisa compiler generator"/>
    <x v="2"/>
    <s v="computer science and information systems (fedcsis), 2011 federated Conference on"/>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n v="1043"/>
    <s v="implementing a domain-specific language using stratego/xt: an experience paper"/>
    <x v="0"/>
    <m/>
    <s v="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n v="41"/>
    <s v="implementing an embedded gpu language by combining translation and generation"/>
    <x v="9"/>
    <s v="proceedings of the 2006 acm symposium on applied computing"/>
    <m/>
    <m/>
    <x v="0"/>
    <x v="1"/>
    <s v="external dsl, graphics, gpu"/>
    <s v="Solution Proposal"/>
    <s v="Conference"/>
    <m/>
  </r>
  <r>
    <n v="4246"/>
    <s v="implementing closed domain-specific languages"/>
    <x v="12"/>
    <s v="semantics, applications, and implementation of program generation"/>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n v="623"/>
    <s v="implementing domain specific process modelling"/>
    <x v="3"/>
    <m/>
    <s v="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n v="3019"/>
    <s v="implementing domain-specific languages as the foundation of an honors intro CS course"/>
    <x v="0"/>
    <m/>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n v="1933"/>
    <s v="implementing domain-specific languages for heterogeneous parallel Computing"/>
    <x v="2"/>
    <m/>
    <s v="micro, ieee"/>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n v="3934"/>
    <s v="implementing domain-specific modeling languages and generators"/>
    <x v="9"/>
    <s v="lecture notes in computer science (including subseries lecture notes in Artificial Intelligence and Lecture Notes in Bioinformatics)"/>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n v="1858"/>
    <s v="implementing domain-specific modeling languages and generators"/>
    <x v="10"/>
    <s v="visual languages and human-centric computing, 2005 ieee symposium on"/>
    <m/>
    <m/>
    <x v="1"/>
    <x v="2"/>
    <m/>
    <s v="Experience Paper"/>
    <s v="Conference"/>
    <m/>
  </r>
  <r>
    <n v="2454"/>
    <s v="implementing executable graph based visual language in a distributed environment"/>
    <x v="9"/>
    <s v="computing informatics, 2006. icoci '06. international conference on"/>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n v="3998"/>
    <s v="implementing feature variability for models and code with projectional language workbenches"/>
    <x v="3"/>
    <s v="proceedings of the 2nd international workshop on feature-oriented Software Development, FOSD'10"/>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n v="896"/>
    <s v="implementing generalized operator overloading"/>
    <x v="19"/>
    <m/>
    <s v="software -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n v="4331"/>
    <s v="implementing layered designs with mixin layers"/>
    <x v="19"/>
    <s v="ecoop’98 — object-oriented programming"/>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n v="2820"/>
    <s v="implementing multi-stage languages using asts, gensym, and reflection"/>
    <x v="4"/>
    <s v="lecture notes in computer science (including subseries lecture notes in Artificial Intelligence and Lecture Notes in Bioinformatics)"/>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n v="2232"/>
    <s v="implementing stream-processing applications on fpgas: a dsl-based Approach"/>
    <x v="2"/>
    <s v="field programmable logic and applications (fpl), 2011 international Conference on"/>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n v="612"/>
    <s v="implementing the compiler of udlc"/>
    <x v="3"/>
    <s v="proceedings - 9th international conference on grid and cloud computing, gcc 2010"/>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n v="1129"/>
    <s v="imprecise domain-specific modeling for c4isr capability requirements analysis"/>
    <x v="2"/>
    <s v="2011 international conference on information science and technology, icist 2011"/>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n v="1950"/>
    <s v="improving automatic speech recognizer of voice search using system Combination"/>
    <x v="6"/>
    <s v="fuzzy systems and knowledge discovery, 2009. fskd '09. sixth international Conference on"/>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n v="3069"/>
    <s v="improving automatic uml2 profile generation for mda industrial development"/>
    <x v="0"/>
    <s v="lecture notes in computer science (including subseries lecture notes in Artificial Intelligence and Lecture Notes in Bioinformatics)"/>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n v="1665"/>
    <s v="improving digital game development with software product lines"/>
    <x v="2"/>
    <m/>
    <s v="software, iee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n v="1033"/>
    <s v="improving domain-specific language reuse with software product line techniques"/>
    <x v="6"/>
    <m/>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n v="1351"/>
    <s v="improving quality of code generated from ocl expressions"/>
    <x v="7"/>
    <s v="computer and information sciences, 2007. iscis 2007. 22nd international symposium on"/>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n v="1342"/>
    <s v="improving query-answers from domain knowledge"/>
    <x v="8"/>
    <s v="systems, man, and cybernetics, 2001 ieee international conference on"/>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n v="1604"/>
    <s v="improving reusability of dynamic meta modeling specifications with rule overriding"/>
    <x v="6"/>
    <s v="visual languages and human-centric computing, 2009. vl/hcc 2009. IEEE Symposium on"/>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n v="250"/>
    <s v="improving scalability and maintenance of software for high-performance scientific computing by combining mde and frameworks"/>
    <x v="2"/>
    <s v="proceedings of the 14th international conference on model driven engineering languages and systems"/>
    <m/>
    <m/>
    <x v="0"/>
    <x v="1"/>
    <s v="external dsl, high performance computing, simulation"/>
    <s v="Solution Proposal"/>
    <s v="Conference"/>
    <m/>
  </r>
  <r>
    <n v="1430"/>
    <s v="improving the quality of gnu/linux distributions"/>
    <x v="0"/>
    <s v="computer software and applications, 2008. compsac '08. 32nd annual IEEE International"/>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n v="96"/>
    <s v="improving uml profile design practices by leveraging conceptual domain models"/>
    <x v="7"/>
    <s v="proceedings of the twenty-second ieee/acm international conference on automated software engineering"/>
    <m/>
    <m/>
    <x v="0"/>
    <x v="1"/>
    <s v="DSML, UML Profile, process"/>
    <s v="Solution Proposal"/>
    <s v="Conference"/>
    <m/>
  </r>
  <r>
    <n v="1922"/>
    <s v="in practice: uml software architecture and design description"/>
    <x v="9"/>
    <m/>
    <s v="software, iee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n v="440"/>
    <s v="in search of a program generator to implement generic transformations for high-performance computing"/>
    <x v="9"/>
    <s v="science of computer programming"/>
    <m/>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n v="2164"/>
    <s v="incorporating deduction into object petri nets"/>
    <x v="17"/>
    <s v="systems, man, and cybernetics, 1996., ieee international conference on"/>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n v="784"/>
    <s v="incorporating semantic algebra in the mda framework"/>
    <x v="0"/>
    <s v="icsoft 2008 - proceedings of the 3rd international conference on software and data technologies"/>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n v="821"/>
    <s v="incorporating the ontology paradigm into software engineering: enhancing domain-driven programming in clojure/java"/>
    <x v="2"/>
    <m/>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n v="366"/>
    <s v="increasing innovation: a trilogy of experiments towards a design-by-analogy method"/>
    <x v="0"/>
    <s v="2007 proceedings of the asme international design engineering technical conferences and computers and information in engineering conference, detc2007"/>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n v="2950"/>
    <s v="incremental concrete syntax for embedded languages"/>
    <x v="2"/>
    <s v="proceedings of the acm symposium on applied computing"/>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n v="796"/>
    <s v="incremental dynamic update for java-based smart cards"/>
    <x v="3"/>
    <s v="5th international conference on systems, icons 2010"/>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n v="413"/>
    <s v="incremental evaluation of model queries over emf models: a tutorial on emf-incquery"/>
    <x v="2"/>
    <s v="lecture notes in computer science (including subseries lecture notes in artificial intelligence and lecture notes in bioinformatics)"/>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n v="4107"/>
    <s v="incremental learning of system log formats"/>
    <x v="3"/>
    <s v="operating systems review (acm)"/>
    <m/>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n v="2745"/>
    <s v="incremental pattern matching in the viatra model transformation system"/>
    <x v="0"/>
    <s v="proceedings - international conference on software engineering"/>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n v="1365"/>
    <s v="incremental synthesis of application domain specific processors"/>
    <x v="22"/>
    <s v="acoustics, speech, and signal processing, 1993. icassp-93., 1993 IEEE International Conference on"/>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n v="1904"/>
    <s v="individual access to it resources using user context"/>
    <x v="6"/>
    <s v="advances in human-oriented and personalized mechanisms, technologies, and Services, 2009. CENTRIC '09. Second International Conference on"/>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n v="2099"/>
    <s v="inducing gazetteer for chinese named entity recognition based on Local High-Frequent Strings"/>
    <x v="6"/>
    <s v="future information technology and management engineering, 2009. fitme '09. Second International Conference on"/>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n v="4127"/>
    <s v="industrializing software development: the “factory automation” Way"/>
    <x v="7"/>
    <s v="trends in enterprise application architecture"/>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n v="31"/>
    <s v="inferring context-free grammars for domain-specific languages"/>
    <x v="10"/>
    <s v="companion to the 20th annual acm sigplan conference on object-oriented programming, systems, languages, and applications"/>
    <m/>
    <m/>
    <x v="0"/>
    <x v="1"/>
    <s v="technique, dsl creation"/>
    <s v="Solution Proposal"/>
    <s v="Conference"/>
    <m/>
  </r>
  <r>
    <n v="594"/>
    <s v="influence of domain-specific notation to program understanding"/>
    <x v="6"/>
    <s v="proceedings of the international multiconference on computer science and information technology, imcsit '09"/>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n v="3151"/>
    <s v="information intelligence: metadata for information discovery, access, and integration"/>
    <x v="10"/>
    <s v="proceedings of the acm sigmod international conference on management of Data"/>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n v="1178"/>
    <s v="information modeling of business processes in x-ray fluorescent analysis"/>
    <x v="2"/>
    <s v="mipro 2011 - 34th international convention on information and communication technology, electronics and microelectronics - proceedings"/>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n v="3697"/>
    <s v="infosphere project: system support for information flow applications"/>
    <x v="8"/>
    <m/>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n v="1624"/>
    <s v="infrastructure for domain-specific aspect languages: the relax case study"/>
    <x v="6"/>
    <m/>
    <s v="software, iet"/>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n v="3466"/>
    <s v="instrumentation of open-source software for intrusion detection"/>
    <x v="7"/>
    <s v="lecture notes in computer science (including subseries lecture notes in Artificial Intelligence and Lecture Notes in Bioinformatics)"/>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n v="447"/>
    <s v="integrated automated design approach for building automation systems"/>
    <x v="0"/>
    <s v="ieee symposium on emerging technologies and factory automation, etfa"/>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n v="656"/>
    <s v="integrated data mapping for a software meta-tool"/>
    <x v="6"/>
    <s v="proceedings of the australian software engineering conference, aswec"/>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n v="3347"/>
    <s v="integrated definition of abstract and concrete syntax for textual languages"/>
    <x v="7"/>
    <s v="lecture notes in computer science (including subseries lecture notes in Artificial Intelligence and Lecture Notes in Bioinformatics)"/>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n v="3304"/>
    <s v="integrated language definition testing: enabling test-driven language Development"/>
    <x v="2"/>
    <s v="proceedings of the conference on object-oriented programming systems, Languages, and Applications, OOPSLA"/>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n v="1392"/>
    <s v="integrated management of risk information"/>
    <x v="2"/>
    <s v="computer science and information systems (fedcsis), 2011 federated Conference on"/>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n v="1400"/>
    <s v="integrated notation for software architecture specifications"/>
    <x v="11"/>
    <s v="computer science society, 2004. sccc 2004. 24th international conference of the Chilean"/>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n v="2381"/>
    <s v="integrated quality of service (qos) management in service-oriented enterprise architectures"/>
    <x v="11"/>
    <s v="enterprise distributed object computing conference, 2004. edoc 2004. Proceedings. Eighth IEEE International"/>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n v="2277"/>
    <s v="integrating biomolecular analysis and visual programming: flexibility and interactivity in the design of bioinformatics tools"/>
    <x v="4"/>
    <s v="system sciences, 2003. proceedings of the 36th annual hawaii international Conference on"/>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n v="4203"/>
    <s v="integrating business domain ontologies with early requirements modelling"/>
    <x v="0"/>
    <s v="advances in conceptual modeling – challenges and opportunities"/>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n v="1163"/>
    <s v="integrating code generators into the c# language"/>
    <x v="10"/>
    <s v="proceedings - 3rd international conference on information technology and applications, icita 2005"/>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n v="1586"/>
    <s v="integrating code generators into the ccharp language"/>
    <x v="10"/>
    <s v="information technology and applications, 2005. icita 2005. third International Conference on"/>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n v="683"/>
    <s v="integrating databases, search engines and web applications: a model-driven approach"/>
    <x v="7"/>
    <s v="lecture notes in computer science (including subseries lecture notes in artificial intelligence and lecture notes in bioinformatics)"/>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n v="713"/>
    <s v="integrating design and runtime variability support into a system adl"/>
    <x v="2"/>
    <s v="lecture notes in computer science (including subseries lecture notes in artificial intelligence and lecture notes in bioinformatics)"/>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n v="4258"/>
    <s v="integrating domain specific language design in the software life Cycle"/>
    <x v="5"/>
    <s v="applied formal methods — fm-trends 98"/>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n v="2239"/>
    <s v="integrating domain-specific programming into software design"/>
    <x v="3"/>
    <s v="software science, technology and engineering (swste), 2010 ieee international Conference on"/>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n v="674"/>
    <s v="integrating dsl-cbi and nusmv for modeling and verifiying interlocking systems"/>
    <x v="2"/>
    <s v="2011 5th international conference on secure software integration and reliability improvement - companion, ssiri-c 2011"/>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n v="359"/>
    <s v="integrating legacy systems with modern corporate applications"/>
    <x v="15"/>
    <m/>
    <s v="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n v="2718"/>
    <s v="integrating meta-modelling aspects with graph transformation for efficient visual language definition and model manipulation"/>
    <x v="11"/>
    <s v="lecture notes in computer science (including subseries lecture notes in Artificial Intelligence and Lecture Notes in Bioinformatics)"/>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n v="1702"/>
    <s v="integrating models and aspects into product line engineering"/>
    <x v="0"/>
    <s v="software product line conference, 2008. splc '08. 12th international"/>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n v="3435"/>
    <s v="integrating ontological domain knowledge into a robotic dsl"/>
    <x v="2"/>
    <s v="lecture notes in computer science (including subseries lecture notes in Artificial Intelligence and Lecture Notes in Bioinformatics)"/>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n v="4340"/>
    <s v="integrating performance analysis in the model driven development of Software Product Lines"/>
    <x v="0"/>
    <s v="model driven engineering languages and systems"/>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n v="2450"/>
    <s v="integrating upnp in a development environment for service-oriented applications"/>
    <x v="0"/>
    <s v="industrial technology, 2008. icit 2008. ieee international conference on"/>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n v="787"/>
    <s v="integration of data validation and user interface concerns in a dsl for web applications"/>
    <x v="3"/>
    <s v="lecture notes in computer science (including subseries lecture notes in artificial intelligence and lecture notes in bioinformatics)"/>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n v="2133"/>
    <s v="integration of domain-specific elements into visual language based collaborative environments"/>
    <x v="8"/>
    <s v="groupware, 2001. proceedings. seventh international workshop on"/>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n v="3070"/>
    <s v="integration of domain-specific modeling languages and uml through uml profile extension mechanism"/>
    <x v="6"/>
    <m/>
    <s v="international journal of computer science and applications"/>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n v="2206"/>
    <s v="integration of domain-specific models into a mda framework for time-critical embedded systems"/>
    <x v="0"/>
    <s v="intelligent solutions in embedded systems, 2008 international workshop on"/>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n v="1143"/>
    <s v="integration of multiagent systems and service oriented architectures in the steel industry"/>
    <x v="3"/>
    <s v="proceedings - 2010 ieee/wic/acm international conference on intelligent agent technology, iat 2010"/>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n v="326"/>
    <s v="integration of re and mde paradigms: the projectit approach and tools"/>
    <x v="7"/>
    <m/>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n v="2284"/>
    <s v="intelligent design of product lines in holmes"/>
    <x v="8"/>
    <s v="electrical and computer engineering, 2001. canadian conference on"/>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n v="2171"/>
    <s v="intelligent instrument design with archware adl"/>
    <x v="10"/>
    <s v="software architecture, 2005. wicsa 2005. 5th working ieee/ifip conference on"/>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n v="1391"/>
    <s v="intelligent optimization of parallel and distributed applications"/>
    <x v="7"/>
    <s v="parallel and distributed processing symposium, 2007. ipdps 2007. IEEE International"/>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n v="195"/>
    <s v="intelligent selection of language model training data"/>
    <x v="3"/>
    <s v="proceedings of the acl 2010 conference short papers"/>
    <m/>
    <m/>
    <x v="0"/>
    <x v="0"/>
    <m/>
    <m/>
    <s v="Conference"/>
    <m/>
  </r>
  <r>
    <n v="1254"/>
    <s v="intentional software"/>
    <x v="9"/>
    <s v="proceedings of the conference on object-oriented programming systems, languages, and applications, oopsla"/>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n v="1538"/>
    <s v="interacting with an intelligent planning system using english sentences"/>
    <x v="20"/>
    <s v="expert planning systems, 1991., first international conference on"/>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n v="2639"/>
    <s v="interaction scenarios in the 'social' experience factory: assembling collaborative artefacts through component reuse and social interaction"/>
    <x v="0"/>
    <s v="proceedings of the 3rd iasted international conference on human-computer Interaction, HCI 2008"/>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n v="2038"/>
    <s v="interactive document retrieval from multilingual digital repositories"/>
    <x v="6"/>
    <s v="applications of digital information and web technologies, 2009. icadiwt '09. Second International Conference on the"/>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n v="1887"/>
    <s v="interactive software tool for data visualisation"/>
    <x v="8"/>
    <s v="intelligent data acquisition and advanced computing systems: technology and Applications, International Workshop on, 2001."/>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n v="79"/>
    <s v="interactive, scalable, declarative program analysis: from prototype to implementation"/>
    <x v="7"/>
    <s v="proceedings of the 9th acm sigplan international conference on principles and practice of declarative programming"/>
    <m/>
    <m/>
    <x v="0"/>
    <x v="1"/>
    <s v="external dsl, logic programming"/>
    <s v="Solution Proposal"/>
    <s v="Conference"/>
    <m/>
  </r>
  <r>
    <n v="184"/>
    <s v="interchangeable consistency constraints for public health care systems"/>
    <x v="3"/>
    <s v="proceedings of the 2010 acm symposium on applied computing"/>
    <m/>
    <m/>
    <x v="0"/>
    <x v="1"/>
    <s v="external dsl, healthcare, data consistency"/>
    <s v="Solution Proposal, Evaluation Research, Experience paper"/>
    <s v="Conference"/>
    <m/>
  </r>
  <r>
    <n v="3269"/>
    <s v="inter-dsl coordination support by combining megamodeling and model weaving"/>
    <x v="3"/>
    <s v="proceedings of the acm symposium on applied computing"/>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n v="468"/>
    <s v="interpretable program specification language"/>
    <x v="3"/>
    <m/>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n v="3006"/>
    <s v="intml: a case study on virtual reality development"/>
    <x v="6"/>
    <s v="proceedings of the conference on object-oriented programming systems, Languages, and Applications, OOPSLA"/>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n v="4348"/>
    <s v="introducing a change-resistant framework for the development and Deployment of Evolving Applications"/>
    <x v="0"/>
    <s v="software and data technologies"/>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n v="466"/>
    <s v="introducing kansas lava"/>
    <x v="3"/>
    <s v="lecture notes in computer science (including subseries lecture notes in artificial intelligence and lecture notes in bioinformatics)"/>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n v="1966"/>
    <s v="introducing new verification methods into a company's design flow: An Industrial User's Point of View"/>
    <x v="7"/>
    <s v="design, automation test in europe conference exhibition, 2007. date '07"/>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n v="4264"/>
    <s v="introducing the vmts mobile toolkit"/>
    <x v="0"/>
    <s v="applications of graph transformations with industrial relevance"/>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n v="2319"/>
    <s v="inverse model based testing -- generating behavior models from abstract Test Cases"/>
    <x v="2"/>
    <s v="software testing, verification and validation workshops (icstw), 2011 IEEE Fourth International Conference on"/>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n v="3716"/>
    <s v="invertible syntax descriptions: unifying parsing and pretty printing"/>
    <x v="3"/>
    <s v="proceedings of the acm sigplan international conference on functional Programming, ICFP"/>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n v="3"/>
    <s v="invited application paper: language design for implementing process scheduling hierarchies"/>
    <x v="11"/>
    <s v="proceedings of the 2004 acm sigplan symposium on partial evaluation and semantics-based program manipulation"/>
    <m/>
    <m/>
    <x v="0"/>
    <x v="1"/>
    <s v="external dsl, operating system, low-level software"/>
    <s v="Solution Proposal"/>
    <s v="Conference"/>
    <m/>
  </r>
  <r>
    <n v="2"/>
    <s v="invited talk: program generators and the tools to make them"/>
    <x v="11"/>
    <s v="proceedings of the 6th acm sigplan international conference on principles and practice of declarative programming"/>
    <m/>
    <m/>
    <x v="0"/>
    <x v="0"/>
    <m/>
    <m/>
    <s v="Conference"/>
    <m/>
  </r>
  <r>
    <n v="2347"/>
    <s v="invited talk: promises and challenges of model-driven engineering"/>
    <x v="2"/>
    <s v="software maintenance and reengineering (csmr), 2011 15th european Conference on"/>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n v="613"/>
    <s v="iptv service modeling in magneto networks"/>
    <x v="3"/>
    <s v="2010 ieee/ifip network operations and management symposium workshops, noms 201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n v="439"/>
    <s v="ir-case tool"/>
    <x v="7"/>
    <s v="proceedings of the iasted international conference on software engineering, se 2007"/>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n v="3084"/>
    <s v="is there a fourth futamura projection?"/>
    <x v="6"/>
    <s v="proceedings of the 2009 acm sigplan symposium on partial evaluation and Program Manipulation, PEPM'09"/>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n v="3086"/>
    <s v="isi visual design editor generator"/>
    <x v="5"/>
    <s v="ieee symposium on visual languages, proceedings"/>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n v="1458"/>
    <s v="isolating idiomatic crosscutting concerns"/>
    <x v="10"/>
    <s v="software maintenance, 2005. icsm'05. proceedings of the 21st ieee International Conference on"/>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n v="3383"/>
    <s v="issues in holistic system design"/>
    <x v="7"/>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n v="3384"/>
    <s v="issues in holistic system design"/>
    <x v="9"/>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n v="249"/>
    <s v="itask as a new paradigm for building gui applications"/>
    <x v="2"/>
    <s v="proceedings of the 22nd international conference on implementation and application of functional languages"/>
    <m/>
    <m/>
    <x v="0"/>
    <x v="1"/>
    <s v="embedded dsl, clean,  GUI, workflow management"/>
    <s v="Solution Proposal"/>
    <s v="Conference"/>
    <m/>
  </r>
  <r>
    <n v="1373"/>
    <s v="itree - automating the construction of the narration tree of hadiths (Prophetic Traditions)"/>
    <x v="3"/>
    <s v="natural language processing and knowledge engineering (nlp-ke), 2010 International Conference on"/>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n v="2481"/>
    <s v="itsum: one agent-based system for automated text summarizing"/>
    <x v="8"/>
    <s v="info-tech and info-net, 2001. proceedings. icii 2001 - beijing. 2001 International Conferences on"/>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n v="1847"/>
    <s v="j charpx025;: integrating domain-specific languages with java"/>
    <x v="6"/>
    <s v="informatics, 2009. pci '09. 13th panhellenic conference on"/>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n v="569"/>
    <s v="j is for javascript: a direct-style correspondence between algol-like languages and javascript using first-class continuations"/>
    <x v="6"/>
    <s v="lecture notes in computer science (including subseries lecture notes in artificial intelligence and lecture notes in bioinformatics)"/>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n v="3288"/>
    <s v="j%: integrating domain specific languages with java"/>
    <x v="6"/>
    <s v="pci 2009 - 13th panhellenic conference on informatics"/>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n v="2212"/>
    <s v="jgroovy - an extensible java programming language with groovy"/>
    <x v="3"/>
    <s v="advanced communication technology (icact), 2010 the 12th international Conference on"/>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n v="1676"/>
    <s v="joining forces: a rippl effect? a constraint-oriented perspective on a Pervasive Pattern Language"/>
    <x v="6"/>
    <s v="future computing, service computation, cognitive, adaptive, content, Patterns, 2009. COMPUTATIONWORLD '09. Computation World:"/>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n v="4017"/>
    <s v="joint language and domain engineering"/>
    <x v="3"/>
    <s v="lecture notes in computer science (including subseries lecture notes in Artificial Intelligence and Lecture Notes in Bioinformatics)"/>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n v="2928"/>
    <s v="jquery: a generic code browser with a declarative configuration language"/>
    <x v="10"/>
    <s v="lecture notes in computer science (including subseries lecture notes in Artificial Intelligence and Lecture Notes in Bioinformatics)"/>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n v="1407"/>
    <s v="jts: tools for implementing domain-specific languages"/>
    <x v="19"/>
    <s v="software reuse, 1998. proceedings. fifth international conference on"/>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n v="33"/>
    <s v="jungl: a scripting language for refactoring"/>
    <x v="9"/>
    <s v="proceedings of the 28th international conference on software engineering"/>
    <m/>
    <m/>
    <x v="0"/>
    <x v="1"/>
    <s v="external dsl, refactoring"/>
    <s v="Validation Research"/>
    <s v="Conference"/>
    <m/>
  </r>
  <r>
    <n v="4345"/>
    <s v="just when you thought your little language was safe: “expression Templates” in Java"/>
    <x v="8"/>
    <s v="generative and component-based software engineering"/>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n v="2542"/>
    <s v="kala: kernel aspect language for advanced transactions"/>
    <x v="0"/>
    <m/>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n v="2994"/>
    <s v="kala: kernel aspect language for advanced transactions"/>
    <x v="9"/>
    <s v="proceedings of the acm symposium on applied computing"/>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n v="4324"/>
    <s v="keeping calm in the face of change"/>
    <x v="3"/>
    <m/>
    <s v="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n v="1456"/>
    <s v="kelpio: a telescope-ready domain-specific i/o library for irregular block-structured applications"/>
    <x v="8"/>
    <s v="cluster computing and the grid, 2001. proceedings. first ieee/acm International Symposium on"/>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n v="869"/>
    <s v="kelpio: a telescope-ready domain-specific i/o library for irregular block-structured applications"/>
    <x v="1"/>
    <m/>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n v="3781"/>
    <s v="keynote address 1: model driven development for distributed real-time and embedded systems"/>
    <x v="10"/>
    <s v="lecture notes in computer science (including subseries lecture notes in Artificial Intelligence and Lecture Notes in Bioinformatics)"/>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n v="1625"/>
    <s v="keyonto: a hybrid knowledge retrieval model in law semantic web"/>
    <x v="6"/>
    <s v="chinagrid annual conference, 2009. chinagrid '09. fourth"/>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n v="2432"/>
    <s v="keyphrase extraction based on semantic relatedness"/>
    <x v="3"/>
    <s v="cognitive informatics (icci), 2010 9th ieee international conference on"/>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n v="1951"/>
    <s v="keyword extraction based on lexical chains and word co-occurrence for Chinese News Web Pages"/>
    <x v="0"/>
    <s v="data mining workshops, 2008. icdmw '08. ieee international conference on"/>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n v="1278"/>
    <s v="km3: a dsl for metamodel specification"/>
    <x v="9"/>
    <s v="lecture notes in computer science (including subseries lecture notes in artificial intelligence and lecture notes in bioinformatics)"/>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n v="2459"/>
    <s v="k-mediator: towards evolving information systems"/>
    <x v="8"/>
    <s v="software maintenance, 2001. proceedings. ieee international conference on"/>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n v="2753"/>
    <s v="knowledge industry survival strategy (kiss): fundamental principles and interoperability requirements for domain specific modeling languages"/>
    <x v="6"/>
    <s v="proceedings of the conference on object-oriented programming systems, Languages, and Applications, OOPSLA"/>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n v="1853"/>
    <s v="knowledge-based re-engineering of legacy programs for robustness in automated design"/>
    <x v="17"/>
    <s v="knowledge-based software engineering conference, 1996., proceedings of the 11th"/>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n v="1897"/>
    <s v="knowledge-centric and language independent framework for safety analysis tools"/>
    <x v="11"/>
    <s v="high assurance systems engineering, 2004. proceedings. eighth ieee International Symposium on"/>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n v="1359"/>
    <s v="komis: an ontology-based knowledge management system for industrial Safety"/>
    <x v="7"/>
    <s v="database and expert systems applications, 2007. dexa '07. 18th international Workshop on"/>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n v="180"/>
    <s v="kstruct: preserving consistency through c annotations"/>
    <x v="6"/>
    <s v="proceedings of the fifth workshop on programming languages and operating systems"/>
    <m/>
    <m/>
    <x v="0"/>
    <x v="1"/>
    <s v="external dsl, multi threading, low-level software"/>
    <s v="Solution Proposal, Evaluation Research"/>
    <s v="Conference"/>
    <m/>
  </r>
  <r>
    <n v="668"/>
    <s v="kumoi: a high-level scripting environment for collective virtual machines"/>
    <x v="3"/>
    <s v="proceedings of the international conference on parallel and distributed systems - icpads"/>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n v="1121"/>
    <s v="ladybird: debugging support in the sequencer"/>
    <x v="2"/>
    <s v="applications of mathematics and computer engineering - american conference on applied mathematics, american-math'11, 5th wseas international conference on computer engineering and applications, cea'11"/>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n v="518"/>
    <s v="lair: a language for automated semantics-aware text sanitization based on frame semantics"/>
    <x v="6"/>
    <s v="icsc 2009 - 2009 ieee international conference on semantic computing"/>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n v="3719"/>
    <s v="language boxes: bending the host language with modular language changes"/>
    <x v="3"/>
    <s v="lecture notes in computer science (including subseries lecture notes in Artificial Intelligence and Lecture Notes in Bioinformatics)"/>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n v="202"/>
    <s v="language description for front end implementation"/>
    <x v="3"/>
    <s v="proceedings of the tenth workshop on language descriptions, tools and applications"/>
    <m/>
    <m/>
    <x v="0"/>
    <x v="1"/>
    <s v="method, dsl creation, compiler construction"/>
    <s v="Experience paper"/>
    <s v="Conference"/>
    <m/>
  </r>
  <r>
    <n v="2585"/>
    <s v="language engineering techniques for the development of e-learning applications"/>
    <x v="6"/>
    <m/>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n v="4010"/>
    <s v="language extension and composition with language workbenches"/>
    <x v="3"/>
    <s v="proceedings of the acm international conference companion on object Oriented Programming Systems Languages and Applications Companion, SPLASH '10"/>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n v="2865"/>
    <s v="language factories"/>
    <x v="6"/>
    <s v="proceedings of the conference on object-oriented programming systems, Languages, and Applications, OOPSLA"/>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n v="761"/>
    <s v="language for advanced protocol analysis automotive networks"/>
    <x v="0"/>
    <s v="proceedings - international conference on software engineering"/>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n v="538"/>
    <s v="language for specifying recursive traversals of object structures"/>
    <x v="5"/>
    <s v="proceedings of the conference on object-oriented programming systems, languages, and applications, oopsla"/>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n v="733"/>
    <s v="language models learning for domain-specific natural language user interaction"/>
    <x v="6"/>
    <s v="2009 ieee international conference on robotics and biomimetics, robio 2009"/>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n v="2574"/>
    <s v="language parametric module management for ides"/>
    <x v="0"/>
    <m/>
    <s v="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n v="3334"/>
    <s v="language resources in ontology-driven information systems"/>
    <x v="3"/>
    <s v="rpc 2010 - 1st russia and pacific conference on computer technology and Applications"/>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n v="163"/>
    <s v="language support for processing distributed ad hoc data"/>
    <x v="6"/>
    <s v="proceedings of the 11th acm sigplan conference on principles and practice of declarative programming"/>
    <m/>
    <m/>
    <x v="0"/>
    <x v="1"/>
    <s v="external dsl, data processing, web, tools"/>
    <s v="Experience paper, Solution Proposal"/>
    <s v="Conference"/>
    <m/>
  </r>
  <r>
    <n v="1471"/>
    <s v="language technology for internet-telephony service creation"/>
    <x v="9"/>
    <s v="communications, 2006. icc '06. ieee international conference on"/>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n v="2840"/>
    <s v="language virtualization for heterogeneous parallel computing"/>
    <x v="3"/>
    <s v="proceedings of the conference on object-oriented programming systems, Languages, and Applications, OOPSLA"/>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n v="3549"/>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n v="620"/>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n v="557"/>
    <s v="language-driven development of web-based learning applications"/>
    <x v="0"/>
    <s v="lecture notes in computer science (including subseries lecture notes in artificial intelligence and lecture notes in bioinformatics)"/>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n v="2014"/>
    <s v="language-driven system design"/>
    <x v="1"/>
    <s v="system sciences, 2002. hicss. proceedings of the 35th annual hawaii International Conference on"/>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n v="3485"/>
    <s v="language-driven, technology-enhanced instructional systems design"/>
    <x v="6"/>
    <s v="lecture notes in computer science (including subseries lecture notes in Artificial Intelligence and Lecture Notes in Bioinformatics)"/>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n v="504"/>
    <s v="language-oriented programming via dsl stacking"/>
    <x v="3"/>
    <s v="icsoft 2010 - proceedings of the 5th international conference on software and data technologies"/>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n v="3931"/>
    <s v="languages as libraries"/>
    <x v="2"/>
    <s v="proceedings of the acm sigplan conference on programming language Design and Implementation (PLDI)"/>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n v="1350"/>
    <s v="large-scale deduplication with constraints using dedupalog"/>
    <x v="6"/>
    <s v="data engineering, 2009. icde '09. ieee 25th international conference on"/>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n v="1514"/>
    <s v="large-vocabulary speech recognition in specialized domains"/>
    <x v="18"/>
    <s v="acoustics, speech, and signal processing, 1995. icassp-95., 1995 International Conference on"/>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n v="1516"/>
    <s v="layered design of corba audio/video streaming service in a distributed Java ORB middleware multimedia platform"/>
    <x v="10"/>
    <s v="software engineering, artificial intelligence, networking and parallel/distributed Computing, 2005 and First ACIS International Workshop on Self-Assembling Wireless Networks. SNPD/SAWN 2005. Sixth International Conference on"/>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n v="1642"/>
    <s v="layout of (software) engineering diagrams"/>
    <x v="7"/>
    <s v="visual languages and human-centric computing, 2007. vl/hcc 2007. IEEE Symposium on"/>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n v="2362"/>
    <s v="lbsd4: synthesis for soc and beyond"/>
    <x v="3"/>
    <s v="specification design languages, 2010. ic 2010. forum on"/>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n v="1790"/>
    <s v="learning a flexible question classifier"/>
    <x v="7"/>
    <s v="convergence information technology, 2007. international conference on"/>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n v="2002"/>
    <s v="learning automatic acquisition of subcategorization frames using Bayesian inference and support vector machines"/>
    <x v="8"/>
    <s v="data mining, 2001. icdm 2001, proceedings ieee international conference on"/>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n v="1399"/>
    <s v="learning semantic roles for ontology patterns"/>
    <x v="6"/>
    <s v="web intelligence and intelligent agent technologies, 2009. wi-iat '09. IEEE/WIC/ACM International Joint Conferences on"/>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n v="1177"/>
    <s v="leesa: embedding strategic and xpath-like object structure traversals in c++"/>
    <x v="6"/>
    <s v="lecture notes in computer science (including subseries lecture notes in artificial intelligence and lecture notes in bioinformatics)"/>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n v="2415"/>
    <s v="lessons learned from real dsl experiments"/>
    <x v="4"/>
    <s v="system sciences, 2003. proceedings of the 36th annual hawaii international Conference on"/>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n v="2535"/>
    <s v="lessons learned from real dsl experiments"/>
    <x v="11"/>
    <m/>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n v="641"/>
    <s v="lessons learned in applying mde to the development of home automation systems"/>
    <x v="2"/>
    <s v="icsoft 2011 - proceedings of the 6th international conference on software and database technologies"/>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n v="4306"/>
    <s v="let’s modularize the data model specifications of the objectlens in VisualWorks/Smalltalk"/>
    <x v="7"/>
    <s v="advances in smalltalk"/>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n v="1190"/>
    <s v="let's modularize the data model specifications of the objectlens in visualworks/smalltalk"/>
    <x v="7"/>
    <s v="lecture notes in computer science (including subseries lecture notes in artificial intelligence and lecture notes in bioinformatics)"/>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n v="1660"/>
    <s v="let's talk: extending the web to support collaboration"/>
    <x v="17"/>
    <s v="enabling technologies: infrastructure for collaborative enterprises, 1996. Proceedings of the 5th Workshop on"/>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n v="2325"/>
    <s v="leveraging model driven engineering in software product line architectures"/>
    <x v="2"/>
    <s v="software product line conference (splc), 2011 15th international"/>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n v="182"/>
    <s v="leveraging model driven engineering in software product line architectures"/>
    <x v="6"/>
    <s v="proceedings of the 13th international software product line conference"/>
    <m/>
    <m/>
    <x v="0"/>
    <x v="0"/>
    <m/>
    <m/>
    <s v="Conference"/>
    <m/>
  </r>
  <r>
    <n v="991"/>
    <s v="leveraging patterns on domain models to improve uml profile definition"/>
    <x v="0"/>
    <s v="lecture notes in computer science (including subseries lecture notes in artificial intelligence and lecture notes in bioinformatics)"/>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n v="1235"/>
    <s v="leveraging software architectures to guide and verify the development of sense/compute/control applications"/>
    <x v="2"/>
    <s v="proceedings - international conference on software engineering"/>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n v="1199"/>
    <s v="library concepts for model reuse"/>
    <x v="3"/>
    <m/>
    <s v="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n v="2021"/>
    <s v="library function selection in compiling octave"/>
    <x v="7"/>
    <s v="parallel and distributed processing symposium, 2007. ipdps 2007. IEEE International"/>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n v="584"/>
    <s v="lift: driving development using a business-readable dsl for web testing"/>
    <x v="3"/>
    <s v="icstw 2010 - 3rd international conference on software testing, verification, and validation workshops"/>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n v="2137"/>
    <s v="lightweight executability analysis of graph transformation rules"/>
    <x v="3"/>
    <s v="visual languages and human-centric computing (vl/hcc), 2010 ieee Symposium on"/>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n v="3827"/>
    <s v="lightweight language processing in kiama"/>
    <x v="2"/>
    <s v="lecture notes in computer science (including subseries lecture notes in Artificial Intelligence and Lecture Notes in Bioinformatics)"/>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n v="1153"/>
    <s v="lightweight modular staging: a pragmatic approach to runtime code generation and compiled dsls"/>
    <x v="2"/>
    <m/>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n v="205"/>
    <s v="lightweight modular staging: a pragmatic approach to runtime code generation and compiled dsls"/>
    <x v="3"/>
    <s v="GPCE '10 Proceedings of the ninth international conference on Generative programming and component engineering"/>
    <s v="sigplan not."/>
    <m/>
    <x v="0"/>
    <x v="1"/>
    <s v="method, dsl creation, compiler construction"/>
    <s v="Solution Proposal, Evaluation Research"/>
    <s v="Journal"/>
    <m/>
  </r>
  <r>
    <n v="1857"/>
    <s v="linear genetic programming of parsimonious metaheuristics"/>
    <x v="7"/>
    <s v="evolutionary computation, 2007. cec 2007. ieee congress on"/>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n v="98"/>
    <s v="linguistic symbiosis between actors and threads"/>
    <x v="7"/>
    <s v="proceedings of the 2007 international conference on dynamic languages: in conjunction with the 15th international smalltalk joint conference 2007"/>
    <m/>
    <m/>
    <x v="0"/>
    <x v="1"/>
    <s v="external dsl, parallel computing, distributed systems"/>
    <s v="Solution Proposal"/>
    <s v="Conference"/>
    <m/>
  </r>
  <r>
    <n v="631"/>
    <s v="linguistic symbiosis between event loop actors and threads"/>
    <x v="6"/>
    <m/>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n v="3066"/>
    <s v="linking uml and mdd through uml profiles: a practical approach based on the UML association"/>
    <x v="3"/>
    <m/>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n v="743"/>
    <s v="little languages: little maintenance?"/>
    <x v="19"/>
    <m/>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n v="2705"/>
    <s v="logic-based model-level software development with f-oml"/>
    <x v="2"/>
    <s v="lecture notes in computer science (including subseries lecture notes in Artificial Intelligence and Lecture Notes in Bioinformatics)"/>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n v="1385"/>
    <s v="lost in translation: forgetful semantic anchoring"/>
    <x v="6"/>
    <s v="automated software engineering, 2009. ase '09. 24th ieee/acm international Conference on"/>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n v="1393"/>
    <s v="loupe: verifying publish-subscribe architectures with a magnifying Lens"/>
    <x v="2"/>
    <m/>
    <s v="software engineering, ieee transactions on"/>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n v="873"/>
    <s v="lps: a language prototyping system using modular monadic semantics"/>
    <x v="8"/>
    <m/>
    <s v="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n v="3315"/>
    <s v="mace: language support for building distributed systems"/>
    <x v="7"/>
    <m/>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n v="872"/>
    <s v="machine-independent debugger - revisited"/>
    <x v="5"/>
    <m/>
    <s v="software -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n v="1014"/>
    <s v="macml: a domain-specific language for machinery service management"/>
    <x v="3"/>
    <s v="proceedings - 2010 international conference on service science, icss 201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n v="1582"/>
    <s v="magic potion: incorporating new development paradigms through metaprogramming"/>
    <x v="3"/>
    <m/>
    <s v="software, iee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n v="1845"/>
    <s v="maintenance and analysis of visual programs - an industrial Case"/>
    <x v="10"/>
    <s v="software maintenance and reengineering, 2005. csmr 2005. ninth european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n v="1846"/>
    <s v="maintenance and analysis of visual programs - an industrial case"/>
    <x v="11"/>
    <s v="reverse engineering, 2004. proceedings. 11th working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n v="3286"/>
    <s v="maintenance and analysis of visual programs - an industrial case"/>
    <x v="10"/>
    <s v="proceedings of the european conference on software maintenance and Reengineering, CSMR"/>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n v="588"/>
    <s v="making aspect-orientation accessible through syntax-based language composition"/>
    <x v="6"/>
    <m/>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n v="3025"/>
    <s v="making metamodels aware of concrete syntax"/>
    <x v="10"/>
    <s v="lecture notes in computer science (including subseries lecture notes in Artificial Intelligence and Lecture Notes in Bioinformatics)"/>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n v="125"/>
    <s v="making monads first-class with template haskell"/>
    <x v="0"/>
    <s v="Haskell '08 Proceedings of the first ACM SIGPLAN symposium on Haskell"/>
    <m/>
    <m/>
    <x v="0"/>
    <x v="0"/>
    <s v="reported elsewhere"/>
    <s v="Solution Proposal, Validation Research"/>
    <s v="Conference"/>
    <m/>
  </r>
  <r>
    <n v="558"/>
    <s v="making monads first-class with template haskell?"/>
    <x v="6"/>
    <m/>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n v="1867"/>
    <s v="making the code look like the design - aspects and other recent work"/>
    <x v="7"/>
    <s v="program comprehension, 2007. icpc '07. 15th ieee international conference on"/>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n v="3505"/>
    <s v="managing component variability within embedded software product lines via transformational code generation"/>
    <x v="11"/>
    <s v="lecture notes in computer science (including subseries lecture notes in Artificial Intelligence and Lecture Notes in Bioinformatics)"/>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n v="1940"/>
    <s v="managing constraints of validation in model transformations"/>
    <x v="3"/>
    <s v="software, telecommunications and computer networks (softcom), 2010 International Conference on"/>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n v="219"/>
    <s v="managing feature models with familiar: a demonstration of the language and its tool support"/>
    <x v="2"/>
    <s v="proceedings of the 5th workshop on variability modeling of software-intensive systems"/>
    <m/>
    <m/>
    <x v="0"/>
    <x v="1"/>
    <s v="external dsl, feature models, spl, tools"/>
    <s v="Solution Proposal, Evaluation Research"/>
    <s v="Conference"/>
    <m/>
  </r>
  <r>
    <n v="4126"/>
    <s v="managing large scale reuse across multiple software product lines"/>
    <x v="0"/>
    <s v="high confidence software reuse in large systems"/>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n v="672"/>
    <s v="managing model conflicts in distributed development"/>
    <x v="0"/>
    <s v="lecture notes in computer science (including subseries lecture notes in artificial intelligence and lecture notes in bioinformatics)"/>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n v="4274"/>
    <s v="managing separation of concerns in grid applications through architectural Model Transformations"/>
    <x v="7"/>
    <s v="software architecture"/>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n v="2303"/>
    <s v="managing the production and evolution of e-learning tools with attribute Grammars"/>
    <x v="3"/>
    <s v="advanced learning technologies (icalt), 2010 ieee 10th international Conference on"/>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n v="314"/>
    <s v="mapping a domain specific language to a platform fpga"/>
    <x v="11"/>
    <s v="proceedings of the 41st annual design automation conference"/>
    <m/>
    <m/>
    <x v="0"/>
    <x v="1"/>
    <s v="external dsl, hardware description, low-level software, network"/>
    <s v="Experience paper, Solution Proposal"/>
    <s v="Conference"/>
    <m/>
  </r>
  <r>
    <n v="1833"/>
    <s v="mapping adl specifications to an efficient and reconfigurable runtime Component Platform"/>
    <x v="10"/>
    <s v="software architecture, 2005. wicsa 2005. 5th working ieee/ifip conference on"/>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n v="2263"/>
    <s v="mapping aspect-oriented domain-specific model to code for real time System"/>
    <x v="9"/>
    <s v="intelligent control and automation, 2006. wcica 2006. the sixth world Congress on"/>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n v="2977"/>
    <s v="mapping visual notations to mof compliant models with qvt relations"/>
    <x v="7"/>
    <s v="proceedings of the acm symposium on applied computing"/>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n v="1706"/>
    <s v="marama"/>
    <x v="0"/>
    <s v="software engineering, 2008. icse '08. acm/ieee 30th international Conference on"/>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n v="1968"/>
    <s v="maramatatau: extending a domain specific visual language meta tool with a Declarative Constraint Mechanism"/>
    <x v="7"/>
    <s v="visual languages and human-centric computing, 2007. vl/hcc 2007. IEEE Symposium on"/>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n v="1970"/>
    <s v="mars: metamodel recovery from multi-tiered models using grammar inference"/>
    <x v="6"/>
    <s v="theoretical aspects of software engineering, 2009. tase 2009. third IEEE International Symposium on"/>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n v="677"/>
    <s v="massively parallel processors generator for reconfigurable system"/>
    <x v="10"/>
    <s v="proceedings - 13th annual ieee symposium on field-programmable custom computing machines, fccm 2005"/>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n v="3750"/>
    <s v="mathematics and scientific markup"/>
    <x v="7"/>
    <s v="lecture notes in computer science (including subseries lecture notes in Artificial Intelligence and Lecture Notes in Bioinformatics)"/>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n v="3563"/>
    <s v="mature: a model driven based tool to automatically generate a language that supports CMMI process areas specification"/>
    <x v="3"/>
    <m/>
    <s v="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n v="1067"/>
    <s v="mawl: a domain-specific language for form-based services"/>
    <x v="5"/>
    <m/>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n v="1229"/>
    <s v="maya: multiple-dispatch syntax extension in java"/>
    <x v="1"/>
    <s v="proceedings of the acm sigplan conference on programming language design and implementation (pldi)"/>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n v="2383"/>
    <s v="mbd-dsp: a model based design solution for dsp"/>
    <x v="2"/>
    <s v="electrical and control engineering (icece), 2011 international conference on"/>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n v="3363"/>
    <s v="mbsdi 2011 3rd international workshop on model-based software and Data Integration"/>
    <x v="2"/>
    <s v="lecture notes in computer science (including subseries lecture notes in Artificial Intelligence and Lecture Notes in Bioinformatics)"/>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n v="373"/>
    <s v="mbt4chor: a model-based testing approach for service choreographies"/>
    <x v="6"/>
    <s v="lecture notes in computer science (including subseries lecture notes in artificial intelligence and lecture notes in bioinformatics)"/>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n v="4146"/>
    <s v="mda components: a flexible way for implementing the mda approach"/>
    <x v="10"/>
    <s v="model driven architecture – foundations and applications"/>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n v="2312"/>
    <s v="mda: revenge of the modelers or uml utopia?"/>
    <x v="11"/>
    <m/>
    <s v="software, iee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n v="580"/>
    <s v="mda-based re-engineering with object-z"/>
    <x v="9"/>
    <s v="lecture notes in computer science (including subseries lecture notes in artificial intelligence and lecture notes in bioinformatics)"/>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n v="29"/>
    <s v="mdabench: a tool for customized benchmark generation using mda"/>
    <x v="10"/>
    <s v="companion to the 20th annual acm sigplan conference on object-oriented programming, systems, languages, and applications"/>
    <m/>
    <m/>
    <x v="0"/>
    <x v="0"/>
    <m/>
    <m/>
    <s v="Conference"/>
    <m/>
  </r>
  <r>
    <n v="1172"/>
    <s v="mdai: model based design in automobile industry"/>
    <x v="6"/>
    <s v="ieee international conference on industrial informatics (indin)"/>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n v="4313"/>
    <s v="mdd maturity model: a roadmap for introducing model-driven development"/>
    <x v="9"/>
    <s v="model driven architecture – foundations and applications"/>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n v="710"/>
    <s v="mdd4soa: model-driven service orchestration"/>
    <x v="0"/>
    <s v="proceedings - 12th ieee international enterprise distributed object computing conference, edoc 20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n v="1248"/>
    <s v="mddpro: model-driven dependability provisioning in enterprise distributed real-time and embedded systems"/>
    <x v="7"/>
    <s v="lecture notes in computer science (including subseries lecture notes in artificial intelligence and lecture notes in bioinformatics)"/>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n v="4301"/>
    <s v="mde for bpm: a systematic review"/>
    <x v="0"/>
    <s v="software and data technologies"/>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n v="365"/>
    <s v="mde for soc design"/>
    <x v="6"/>
    <m/>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n v="1209"/>
    <s v="mde-based approach for generalizing design space exploration"/>
    <x v="3"/>
    <s v="lecture notes in computer science (including subseries lecture notes in artificial intelligence and lecture notes in bioinformatics)"/>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n v="69"/>
    <s v="mdl, a domain-specific language for molecular dynamics"/>
    <x v="7"/>
    <s v="proceedings of the 40th annual simulation symposium"/>
    <m/>
    <m/>
    <x v="0"/>
    <x v="1"/>
    <s v="external dsl, chemistry"/>
    <s v="Solution Proposal"/>
    <s v="Conference"/>
    <m/>
  </r>
  <r>
    <n v="208"/>
    <s v="mdsd for the iphone: developing a domain-specific language and ide tooling to produce real world applications for mobile devices"/>
    <x v="3"/>
    <s v="proceedings of the acm international conference companion on object oriented programming systems languages and applications companion"/>
    <m/>
    <m/>
    <x v="0"/>
    <x v="1"/>
    <s v="external dsl, mobile apps, tools, iphone"/>
    <s v="Solution Proposal"/>
    <s v="Conference"/>
    <s v="Yes"/>
  </r>
  <r>
    <n v="1028"/>
    <s v="measurement-domain specific language for magnetic test specifications at cern"/>
    <x v="6"/>
    <s v="2009 ieee intrumentation and measurement technology conference, i2mtc 2009"/>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n v="1197"/>
    <s v="measuring and reducing modeling effort in domain-specific modeling languages with examples"/>
    <x v="2"/>
    <s v="proceedings - 18th ieee international conference and workshops on engineering of computer-based systems, ecbs 2011"/>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n v="2474"/>
    <s v="measuring termhood in automatic terminology extraction"/>
    <x v="7"/>
    <s v="natural language processing and knowledge engineering, 2007. nlp-ke 2007. International Conference on"/>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n v="1008"/>
    <s v="measuring time in sporting competitions with the domain-specific language easytime"/>
    <x v="2"/>
    <m/>
    <s v="elektrotehnis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n v="2123"/>
    <s v="media centered languages for new computing experiences"/>
    <x v="10"/>
    <s v="diversity in computing conference, 2005 richard tapia celebration of"/>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n v="80"/>
    <s v="meetinglogger: rich transcription of courtroom speech"/>
    <x v="1"/>
    <s v="proceedings of the second international conference on human language technology research"/>
    <m/>
    <m/>
    <x v="0"/>
    <x v="0"/>
    <m/>
    <m/>
    <s v="Conference"/>
    <m/>
  </r>
  <r>
    <n v="78"/>
    <s v="melange: creating a &quot;functional&quot; internet"/>
    <x v="7"/>
    <s v="EuroSys '07 Proceedings of the 2nd ACM SIGOPS/EuroSys European Conference on Computer Systems 2007"/>
    <s v="sigops oper. syst. rev."/>
    <m/>
    <x v="0"/>
    <x v="1"/>
    <s v="external dsl, web, communication protocols"/>
    <s v="Solution Proposal, Experience paper"/>
    <s v="Journal"/>
    <s v="Yes"/>
  </r>
  <r>
    <n v="1719"/>
    <s v="meliorated approach for extracting bilingual terminology from wikipedia"/>
    <x v="0"/>
    <s v="computer and information technology, 2008. iccit 2008. 11th international Conference on"/>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n v="1785"/>
    <s v="memetic grammatical inference approach for dsl embedding"/>
    <x v="2"/>
    <s v="mipro, 2011 proceedings of the 34th international convention"/>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n v="409"/>
    <s v="message modeling for the joint architecture for unmanned systems (jaus)"/>
    <x v="2"/>
    <s v="proceedings - 18th ieee international conference and workshops on engineering of computer-based systems, ecbs 2011"/>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n v="461"/>
    <s v="message system refactoring using dsl"/>
    <x v="6"/>
    <s v="2009 5th central and eastern european software engineering conference in russia, cee-secr 200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n v="943"/>
    <s v="metaborg in action: examples of domain-specific language embedding and assimilation using stratego/xt"/>
    <x v="9"/>
    <s v="lecture notes in computer science (including subseries lecture notes in artificial intelligence and lecture notes in bioinformatics)"/>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n v="1574"/>
    <s v="metacomputing through the enactment of a bpel4ws workflow in a grid environment"/>
    <x v="10"/>
    <s v="information technology: coding and computing, 2005. itcc 2005. international Conference on"/>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n v="297"/>
    <s v="metaedit+: defining and using domain-specific modeling languages and code generators"/>
    <x v="4"/>
    <s v="companion of the 18th annual acm sigplan conference on object-oriented programming, systems, languages, and applications"/>
    <m/>
    <m/>
    <x v="0"/>
    <x v="1"/>
    <s v="tools, dsl creation, language workbench, DSML"/>
    <s v="Solution Proposal, Evaluation Research, Experience paper"/>
    <s v="Conference"/>
    <s v="Yes"/>
  </r>
  <r>
    <n v="1193"/>
    <s v="metaedit+: defining and using integrated domain-specific modeling languages"/>
    <x v="6"/>
    <s v="proceedings of the conference on object-oriented programming systems, languages, and applications, oopsla"/>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n v="1192"/>
    <s v="metaedit+: domain-specific modeling environment for product lines"/>
    <x v="2"/>
    <s v="acm international conference proceeding series"/>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n v="3935"/>
    <s v="metaedit+: integrated modeling and metamodeling environment for domain-specific languages"/>
    <x v="9"/>
    <s v="proceedings of the conference on object-oriented programming systems, Languages, and Applications, OOPSLA"/>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n v="2091"/>
    <s v="meta-functional languages for hardware design and verification"/>
    <x v="3"/>
    <s v="advances in circuits, electronics and micro-electronics (cenics), 2010 Third International Conference on"/>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n v="1023"/>
    <s v="metahdl: inference and parameter tracing oriented domain-specific language for hardware description"/>
    <x v="3"/>
    <m/>
    <s v="zhejiang daxue xuebao (gongxue ban)/journal of zhejiang university (engineering science)"/>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n v="2926"/>
    <s v="metaj: an extensible environment for metaprogramming in java"/>
    <x v="11"/>
    <m/>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n v="813"/>
    <s v="metamodel recovery from multi-tiered domains using extended mars"/>
    <x v="3"/>
    <s v="proceedings - international computer software and applications conference"/>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n v="2986"/>
    <s v="metamodel syntactic sheets: an approach for defining textual concrete syntaxes"/>
    <x v="0"/>
    <s v="lecture notes in computer science (including subseries lecture notes in Artificial Intelligence and Lecture Notes in Bioinformatics)"/>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n v="2228"/>
    <s v="metamodel-based inference of inter-model correspondence"/>
    <x v="7"/>
    <s v="software maintenance and reengineering, 2007. csmr '07. 11th european Conference on"/>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n v="1524"/>
    <s v="metamodeling autonomic system management policies - ongoing works"/>
    <x v="0"/>
    <s v="computer software and applications, 2008. compsac '08. 32nd annual IEEE International"/>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n v="3678"/>
    <s v="metamodeling made easy - metaedit+"/>
    <x v="10"/>
    <s v="lecture notes in computer science (including subseries lecture notes in Artificial Intelligence and Lecture Notes in Bioinformatics)"/>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n v="2071"/>
    <s v="metamodeling-rapid design and evolution of domain-specific modeling environments"/>
    <x v="5"/>
    <s v="engineering of computer-based systems, 1999. proceedings. ecbs '99. IEEE Conference and Workshop on"/>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n v="1195"/>
    <s v="metamodelling: state of the art and research challenges"/>
    <x v="3"/>
    <s v="lecture notes in computer science (including subseries lecture notes in artificial intelligence and lecture notes in bioinformatics)"/>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n v="1284"/>
    <s v="meta-programming applied to automatic smp parallelization of linear algebra code"/>
    <x v="0"/>
    <s v="lecture notes in computer science (including subseries lecture notes in artificial intelligence and lecture notes in bioinformatics)"/>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n v="494"/>
    <s v="metaprogramming approaches to finite state machine modeling for sip applications"/>
    <x v="3"/>
    <s v="proceedings of the mediterranean electrotechnical conference - melecon"/>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n v="3344"/>
    <s v="metaprogramming for relational databases"/>
    <x v="11"/>
    <s v="lecture notes in computer science (including subseries lecture notes in Artificial Intelligence and Lecture Notes in Bioinformatics)"/>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n v="776"/>
    <s v="metawsl and meta-transformations in the fermat transformation system"/>
    <x v="10"/>
    <s v="proceedings - international computer software and applications conference"/>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n v="3850"/>
    <s v="method proxy-based aop in scala"/>
    <x v="6"/>
    <m/>
    <s v="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n v="2448"/>
    <s v="methodology for automatic synthesis of wargame simulator using devs"/>
    <x v="7"/>
    <s v="advanced communication technology, the 9th international conference on"/>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n v="2916"/>
    <s v="metrics for evaluation of metaprogram complexity"/>
    <x v="3"/>
    <m/>
    <s v="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n v="533"/>
    <s v="microprocessor specification in hawk"/>
    <x v="19"/>
    <s v="proceedings of the ieee international conference on computer languages"/>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n v="2037"/>
    <s v="mining domain-specific thesauri from wikipedia: a case study"/>
    <x v="9"/>
    <s v="web intelligence, 2006. wi 2006. ieee/wic/acm international conference on"/>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n v="1824"/>
    <s v="mining ontological knowledge from domain-specific text documents"/>
    <x v="10"/>
    <s v="data mining, fifth ieee international conference on"/>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n v="1810"/>
    <s v="mining technical dependencies throughout engineering process knowledge"/>
    <x v="2"/>
    <s v="emerging technologies factory automation (etfa), 2011 ieee 16th conference on"/>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n v="3587"/>
    <s v="misfits in abstractions: towards user-centered design in domain-specific languages for end-user programming"/>
    <x v="2"/>
    <s v="splash'11 compilation - proceedings of oopsla'11, onward! 2011, gpce'11, DLS'11, and SPLASH'11 Companion"/>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n v="481"/>
    <s v="mixed-level embedding and jit compilation for an iteratively staged dsl"/>
    <x v="2"/>
    <s v="lecture notes in computer science (including subseries lecture notes in artificial intelligence and lecture notes in bioinformatics)"/>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n v="3301"/>
    <s v="mixing source and bytecode a case for compilation by normalization"/>
    <x v="0"/>
    <s v="proceedings of the conference on object-oriented programming systems, Languages, and Applications, OOPSLA"/>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n v="978"/>
    <s v="mmc-bpm: a domain-specific language for business processes analysis"/>
    <x v="6"/>
    <s v="lecture notes in business information processing"/>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n v="3746"/>
    <s v="mnemonics: type-safe bytecode generation at run time"/>
    <x v="3"/>
    <s v="proceedings of the acm sigplan symposium on partial evaluation and Semantics-Based Program Manipulation"/>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n v="1013"/>
    <s v="mobdsl: a domain specific language for multiple mobile platform deployment"/>
    <x v="3"/>
    <s v="2010 ieee international conference on networked embedded systems for enterprise applications, nesea 2010"/>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n v="1318"/>
    <s v="mobile interface for domain specific machine translation using short Messaging Service"/>
    <x v="7"/>
    <s v="information technology, 2007. itng '07. fourth international conference on"/>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n v="1324"/>
    <s v="mobile web services in health care and sensor networks"/>
    <x v="3"/>
    <s v="communication software and networks, 2010. iccsn '10. second international Conference on"/>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n v="3449"/>
    <s v="mod4j: a qualitative case study of model-driven software development"/>
    <x v="3"/>
    <s v="lecture notes in computer science (including subseries lecture notes in Artificial Intelligence and Lecture Notes in Bioinformatics)"/>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n v="2583"/>
    <s v="mode-automata: a new domain-specific construct for the development of safe critical systems"/>
    <x v="4"/>
    <m/>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n v="3964"/>
    <s v="model based architecting and construction of embedded systems (aces-mb 2009)"/>
    <x v="3"/>
    <s v="lecture notes in computer science (including subseries lecture notes in Artificial Intelligence and Lecture Notes in Bioinformatics)"/>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n v="1620"/>
    <s v="model based documentation of automation applications"/>
    <x v="6"/>
    <s v="industrial informatics, 2009. indin 2009. 7th ieee international Conference on"/>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n v="356"/>
    <s v="model based hmi specification in an automotive context"/>
    <x v="7"/>
    <s v="lecture notes in computer science (including subseries lecture notes in artificial intelligence and lecture notes in bioinformatics)"/>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n v="2242"/>
    <s v="model based self adaptive behavior language for large scale real time embedded systems"/>
    <x v="11"/>
    <s v="engineering of computer-based systems, 2004. proceedings. 11th ieee International Conference and Workshop on the"/>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n v="3048"/>
    <s v="model based test specifications developing of test specifications in a semi automatic model based way"/>
    <x v="2"/>
    <s v="proceedings - 4th ieee international conference on software testing, Verification, and Validation Workshops, ICSTW 2011"/>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n v="1663"/>
    <s v="model based test specifications: developing of test specifications in a Semi Automatic Model Based Way"/>
    <x v="2"/>
    <s v="software testing, verification and validation workshops (icstw), 2011 IEEE Fourth International Conference on"/>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n v="671"/>
    <s v="model based testing of end-to-end chains using domain specific languages"/>
    <x v="6"/>
    <s v="taic part 2009 - testing: academic and industrial conference - practice and research techniques"/>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n v="1619"/>
    <s v="model based validation of industrial control systems"/>
    <x v="2"/>
    <m/>
    <s v="industrial informatics, ieee transactions on"/>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n v="493"/>
    <s v="model checking programmable router configurations"/>
    <x v="3"/>
    <s v="lecture notes in computer science (including subseries lecture notes in artificial intelligence and lecture notes in bioinformatics)"/>
    <m/>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n v="3927"/>
    <s v="model driven development - the case for domain oriented programming"/>
    <x v="4"/>
    <s v="proceedings of the conference on object-oriented programming systems, Languages, and Applications, OOPSLA"/>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n v="155"/>
    <s v="model driven development of context aware software systems"/>
    <x v="6"/>
    <s v="international workshop on context-oriented programming"/>
    <m/>
    <m/>
    <x v="0"/>
    <x v="1"/>
    <s v="DSML, context-aware systems"/>
    <s v="Solution Proposal"/>
    <s v="Conference"/>
    <m/>
  </r>
  <r>
    <n v="2216"/>
    <s v="model driven development with mechatronic uml"/>
    <x v="0"/>
    <s v="visual languages and human-centric computing, 2008. vl/hcc 2008. IEEE Symposium on"/>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n v="829"/>
    <s v="model driven development with norma"/>
    <x v="7"/>
    <s v="proceedings of the annual hawaii international conference on system sciences"/>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n v="4317"/>
    <s v="model driven engineering for designing adaptive multi-agents systems"/>
    <x v="0"/>
    <s v="engineering societies in the agents world viii"/>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n v="4160"/>
    <s v="model driven engineering: an emerging technical space"/>
    <x v="9"/>
    <s v="generative and transformational techniques in software engineering"/>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n v="3310"/>
    <s v="model driven language engineering"/>
    <x v="4"/>
    <m/>
    <s v="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n v="3276"/>
    <s v="model driven language engineering with kermeta"/>
    <x v="2"/>
    <s v="lecture notes in computer science (including subseries lecture notes in Artificial Intelligence and Lecture Notes in Bioinformatics)"/>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n v="700"/>
    <s v="model driven performance measurement and assessment with modepemart"/>
    <x v="6"/>
    <s v="lecture notes in computer science (including subseries lecture notes in artificial intelligence and lecture notes in bioinformatics)"/>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n v="2326"/>
    <s v="model driven plant modernization: a vision of model based industrial Engineering"/>
    <x v="2"/>
    <s v="management and service science (mass), 2011 international conference on"/>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n v="1521"/>
    <s v="model driven richubi - a model-driven process to construct rich interfaces for Context-Sensitive Ubiquitous Applications"/>
    <x v="3"/>
    <s v="software engineering (sbes), 2010 brazilian symposium on"/>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n v="1165"/>
    <s v="model engineering for software modernization"/>
    <x v="11"/>
    <s v="proceedings - working conference on reverse engineering, wcre"/>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n v="2290"/>
    <s v="model integrated computing: foundations and applications"/>
    <x v="10"/>
    <s v="engineering of computer-based systems, 2005. ecbs '05. 12th ieee International Conference and Workshops on the"/>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n v="1096"/>
    <s v="model talk: when everything is a domain-specific language"/>
    <x v="6"/>
    <m/>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n v="2438"/>
    <s v="model-based design and verification of automotive electronics compliant with OSEK/VDX"/>
    <x v="10"/>
    <s v="embedded software and systems, 2005. second international conference on"/>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n v="54"/>
    <s v="model-based dsl frameworks"/>
    <x v="9"/>
    <s v="companion to the 21st acm sigplan symposium on object-oriented programming systems, languages, and applications"/>
    <m/>
    <m/>
    <x v="0"/>
    <x v="1"/>
    <s v="method, dsl creation, dsl frameworks"/>
    <s v="Evaluation Research"/>
    <s v="Conference"/>
    <m/>
  </r>
  <r>
    <n v="772"/>
    <s v="model-based kinematics generation for modular mechatronic toolkits"/>
    <x v="2"/>
    <m/>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n v="207"/>
    <s v="model-based kinematics generation for modular mechatronic toolkits"/>
    <x v="3"/>
    <s v="GPCE '10 Proceedings of the ninth international conference on Generative programming and component engineering"/>
    <s v="sigplan not."/>
    <m/>
    <x v="0"/>
    <x v="1"/>
    <s v="external dsl, robotics"/>
    <s v="Solution Proposal"/>
    <s v="Journal"/>
    <m/>
  </r>
  <r>
    <n v="1652"/>
    <s v="model-based system development for embedded mobile platforms"/>
    <x v="9"/>
    <s v="model-based development of computer-based systems and model-based Methodologies for Pervasive and Embedded Software, 2006. MBD/MOMPES 2006. Fourth and Third International Workshop on"/>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n v="1594"/>
    <s v="model-based testing for the second generation of integrated modular Avionics"/>
    <x v="2"/>
    <s v="software testing, verification and validation workshops (icstw), 2011 IEEE Fourth International Conference on"/>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n v="3873"/>
    <s v="model-based tool-chain infrastructure for automated analysis of embedded systems"/>
    <x v="9"/>
    <s v="lecture notes in computer science (including subseries lecture notes in Artificial Intelligence and Lecture Notes in Bioinformatics)"/>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n v="4158"/>
    <s v="model-centric development of highly available software systems"/>
    <x v="7"/>
    <s v="architecting dependable systems iv"/>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n v="560"/>
    <s v="model-checking for adventure videogames"/>
    <x v="6"/>
    <m/>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n v="752"/>
    <s v="model-driven ad hoc data integration in the context of a population-based cancer registry"/>
    <x v="3"/>
    <s v="icsoft 2010 - proceedings of the 5th international conference on software and data technologies"/>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n v="4292"/>
    <s v="model-driven analysis and synthesis of concrete syntax"/>
    <x v="9"/>
    <s v="model driven engineering languages and systems"/>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n v="1729"/>
    <s v="model-driven approach to the integration of multiagent systems and Semantic Web Services"/>
    <x v="0"/>
    <s v="enterprise distributed object computing conference workshops, 2008 12th"/>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n v="4190"/>
    <s v="model-driven architecture for mobile applications"/>
    <x v="7"/>
    <s v="business information systems"/>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n v="1218"/>
    <s v="model-driven development in industrial automation: automating the development of industrial automation systems using model transformations"/>
    <x v="6"/>
    <s v="icinco 2009 - 6th international conference on informatics in control, automation and robotics, proceedings"/>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n v="1802"/>
    <s v="model-driven development of content-based image retrieval systems"/>
    <x v="7"/>
    <s v="digital information management, 2006 1st international conference on"/>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n v="1996"/>
    <s v="model-driven development of context-aware adaptive learning systems"/>
    <x v="3"/>
    <s v="advanced learning technologies (icalt), 2010 ieee 10th international Conference on"/>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n v="457"/>
    <s v="model-driven engineering for development-time qos validation of component-based software systems"/>
    <x v="7"/>
    <s v="proceedings of the international symposium and workshop on engineering of computer based systems"/>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n v="626"/>
    <s v="model-driven engineering from modular monadic semantics: implementation techniques targeting hardware and software"/>
    <x v="6"/>
    <s v="lecture notes in computer science (including subseries lecture notes in artificial intelligence and lecture notes in bioinformatics)"/>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n v="1132"/>
    <s v="model-driven engineering of industrial process control applications"/>
    <x v="3"/>
    <s v="proceedings of the 15th ieee international conference on emerging technologies and factory automation, etfa 2010"/>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n v="1207"/>
    <s v="model-driven engineering: raising the abstraction level through domain-specific modeling"/>
    <x v="3"/>
    <s v="proceedings of the annual southeast conference"/>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n v="1120"/>
    <s v="model-driven generative development of measurement software"/>
    <x v="2"/>
    <m/>
    <s v="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n v="1249"/>
    <s v="model-driven generative techniques for scalable performabality analysis of distributed systems"/>
    <x v="9"/>
    <s v="20th international parallel and distributed processing symposium, ipdps 2006"/>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n v="1885"/>
    <s v="model-driven generative techniques for scalable performability analysis of distributed systems"/>
    <x v="9"/>
    <s v="parallel and distributed processing symposium, 2006. ipdps 2006. 20th International"/>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n v="886"/>
    <s v="model-driven hmi development - can meta-case tools relieve the pain?"/>
    <x v="9"/>
    <s v="icsoft 2006 - 1st international conference on software and data technologies, proceedings"/>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n v="887"/>
    <s v="model-driven hmi development: can meta-case tools do the job?"/>
    <x v="7"/>
    <s v="proceedings of the annual hawaii international conference on system sciences"/>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n v="1142"/>
    <s v="model-driven performance analysis of reconfigurable conveyor systems used in material handling applications"/>
    <x v="2"/>
    <s v="proceedings - 2011 ieee/acm 2nd international conference on cyber-physical systems, iccps 2011"/>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n v="4278"/>
    <s v="model-driven prototyping for corporate software specification"/>
    <x v="0"/>
    <s v="engineering interactive systems"/>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n v="2413"/>
    <s v="model-driven service integration testing - a case study"/>
    <x v="3"/>
    <s v="quality of information and communications technology (quatic), 2010 Seventh International Conference on the"/>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n v="576"/>
    <s v="model-driven service level management"/>
    <x v="3"/>
    <s v="lecture notes in computer science (including subseries lecture notes in artificial intelligence and lecture notes in bioinformatics)"/>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n v="1187"/>
    <s v="model-driven specification of component-based distributed real-time and embedded systems for verification of systemic qos properties"/>
    <x v="0"/>
    <s v="ipdps miami 2008 - proceedings of the 22nd ieee international parallel and distributed processing symposium, program and cd-rom"/>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n v="4024"/>
    <s v="modeling and analyzing applications with domain-specific languages by reflective rewriting: A study"/>
    <x v="9"/>
    <s v="proceedings of the acm symposium on applied computing"/>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n v="4222"/>
    <s v="modeling and enforcing advanced access control policies in healthcare Systems with \&amp;lt;span style=&quot;font-variant:small-caps&quot;\&amp;gt;\&amp;lt;small\&amp;gt;Sectet\&amp;lt;/small\&amp;gt;\&amp;lt;/span\&amp;gt;"/>
    <x v="0"/>
    <s v="models in software engineering"/>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n v="1300"/>
    <s v="modeling and enforcing advanced access control policies in healthcare systems with sectet"/>
    <x v="0"/>
    <s v="lecture notes in computer science (including subseries lecture notes in artificial intelligence and lecture notes in bioinformatics)"/>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n v="4315"/>
    <s v="modeling and implementing web applications with oohdm"/>
    <x v="0"/>
    <s v="web engineering: modelling and implementing web applications"/>
    <m/>
    <m/>
    <x v="2"/>
    <x v="2"/>
    <m/>
    <s v="Opinion paper"/>
    <s v="Conference"/>
    <m/>
  </r>
  <r>
    <n v="643"/>
    <s v="modeling and verification of memory architectures with aadl and real"/>
    <x v="2"/>
    <s v="proceedings - 2011 16th ieee international conference on engineering of complex computer systems, iceccs 2011"/>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n v="2466"/>
    <s v="modeling aspect-oriented programming with uml profile"/>
    <x v="6"/>
    <s v="education technology and computer science, 2009. etcs '09. first International Workshop on"/>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n v="548"/>
    <s v="modeling deployment of enterprise applications"/>
    <x v="2"/>
    <s v="lecture notes in business information processing"/>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n v="2185"/>
    <s v="modeling discriminative global inference"/>
    <x v="7"/>
    <s v="semantic computing, 2007. icsc 2007. international conference on"/>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n v="3762"/>
    <s v="modeling distributed network attacks with constraints"/>
    <x v="2"/>
    <s v="studies in computational intelligence"/>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n v="2139"/>
    <s v="modeling executable specifications with x-spec and water"/>
    <x v="7"/>
    <s v="integration of knowledge intensive multi-agent systems, 2007. kimas 2007. International Conference on"/>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n v="685"/>
    <s v="modeling genome evolution with a dsel for probabilistic programming"/>
    <x v="10"/>
    <s v="lecture notes in computer science (including subseries lecture notes in artificial intelligence and lecture notes in bioinformatics)"/>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n v="1202"/>
    <s v="modeling heterogeneous points of view with modhel'x"/>
    <x v="3"/>
    <s v="lecture notes in computer science (including subseries lecture notes in artificial intelligence and lecture notes in bioinformatics)"/>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n v="1379"/>
    <s v="modeling in software engineering (mise 09)"/>
    <x v="6"/>
    <s v="software engineering - companion volume, 2009. icse-companion 2009. 31st International Conference on"/>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n v="1198"/>
    <s v="modeling interface definition language extensions (idl3+) using domain-specific modeling languages"/>
    <x v="2"/>
    <s v="proceedings - 2011 14th ieee international symposium on object/component/service-oriented real-time distributed computing, isorc 201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n v="1200"/>
    <s v="modeling languages for real-time and embedded systems: requirements and standards-based solutions"/>
    <x v="3"/>
    <s v="lecture notes in computer science (including subseries lecture notes in artificial intelligence and lecture notes in bioinformatics)"/>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n v="3657"/>
    <s v="modeling languages: system prototype and verification using metamodel-based transformations"/>
    <x v="7"/>
    <m/>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n v="1221"/>
    <s v="modeling method for embedded equipment control system"/>
    <x v="10"/>
    <m/>
    <s v="huanan ligong daxue xuebao/journal of south china university of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n v="428"/>
    <s v="modeling methodology for application development in petroleum industry"/>
    <x v="10"/>
    <s v="proceedings of the 2005 ieee international conference on information reuse and integration, iri - 2005"/>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n v="288"/>
    <s v="modeling methodology for integrated simulation of embedded systems"/>
    <x v="4"/>
    <m/>
    <s v="acm trans. model. comput. simul."/>
    <m/>
    <x v="0"/>
    <x v="1"/>
    <s v="DSML, embedded systems, simlution, tools"/>
    <s v="Solution Proposal"/>
    <s v="Journal"/>
    <m/>
  </r>
  <r>
    <n v="2763"/>
    <s v="modeling model slicers"/>
    <x v="2"/>
    <s v="lecture notes in computer science (including subseries lecture notes in Artificial Intelligence and Lecture Notes in Bioinformatics)"/>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n v="423"/>
    <s v="modeling of data adaptable reconfigurable embedded systems"/>
    <x v="2"/>
    <s v="proceedings - 18th ieee international conference and workshops on engineering of computer-based systems, ecbs 2011"/>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n v="2955"/>
    <s v="modeling ontologies as executable domain specific languages"/>
    <x v="3"/>
    <s v="isec'10 - proceedings of the 2010 india software engineering conference"/>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n v="1331"/>
    <s v="modeling product line software assets using domain-specific kits"/>
    <x v="2"/>
    <m/>
    <s v="software engineering, ieee transactions on"/>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n v="407"/>
    <s v="modeling the railway control domain rigorously with a uml 2.0 profile"/>
    <x v="9"/>
    <s v="lecture notes in computer science (including subseries lecture notes in artificial intelligence and lecture notes in bioinformatics)"/>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n v="1782"/>
    <s v="modeling the spacewire architecture with lyra"/>
    <x v="10"/>
    <s v="application of concurrency to system design, 2005. acsd 2005. fifth International Conference on"/>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n v="2515"/>
    <s v="modeling the vagus nerve system with the unified modeling language"/>
    <x v="3"/>
    <m/>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n v="346"/>
    <s v="modeling turnpike frontend system: a model-driven development framework leveraging uml metamodeling and attribute-oriented programming"/>
    <x v="10"/>
    <s v="lecture notes in computer science (including subseries lecture notes in artificial intelligence and lecture notes in bioinformatics)"/>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n v="4350"/>
    <s v="modeling turnpike: a model-driven framework for domain-specific software Development"/>
    <x v="9"/>
    <s v="satellite events at the models 2005 conference"/>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n v="2090"/>
    <s v="model-integrated development of field artillery federation object Model"/>
    <x v="3"/>
    <s v="advances in system simulation (simul), 2010 second international Conference on"/>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n v="2313"/>
    <s v="model-integrated mechatronics - toward a new paradigm in the development of manufacturing systems"/>
    <x v="10"/>
    <m/>
    <s v="industrial informatics, ieee transactions on"/>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n v="2291"/>
    <s v="model-integrated program synthesis environment"/>
    <x v="17"/>
    <s v="engineering of computer-based systems,1996. proceedings., ieee symposium and Workshop on"/>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n v="1655"/>
    <s v="model-integrated programming"/>
    <x v="15"/>
    <s v="system sciences, 1997, proceedings of the thirtieth hawaii international Conference on"/>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n v="2803"/>
    <s v="model-level integration of the ocl standard library using a pivot model with generics support"/>
    <x v="0"/>
    <s v="lecture notes in computer science (including subseries lecture notes in Artificial Intelligence and Lecture Notes in Bioinformatics)"/>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n v="1011"/>
    <s v="modelling and prototyping of business applications based on multilevel domain-specific language"/>
    <x v="2"/>
    <s v="lecture notes in business information processing"/>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n v="2460"/>
    <s v="modelml: a markup language for automatic model synthesis"/>
    <x v="7"/>
    <s v="information reuse and integration, 2007. iri 2007. ieee international Conference on"/>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n v="4218"/>
    <s v="models and aspects - handling crosscutting concerns in mdsd"/>
    <x v="7"/>
    <s v="object-oriented technology. ecoop 2006 workshop reader"/>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n v="1459"/>
    <s v="models for automatic generation of safety-critical real-time systems"/>
    <x v="7"/>
    <s v="availability, reliability and security, 2007. ares 2007. the second International Conference on"/>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n v="2740"/>
    <s v="models, reflective mechanisms and family-based systems to support dynamic configuration"/>
    <x v="9"/>
    <s v="acm international conference proceeding series"/>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n v="3888"/>
    <s v="modelsec: a generative architecture for model-driven security"/>
    <x v="3"/>
    <m/>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n v="3176"/>
    <s v="modeltalk: a dsl workbench in action"/>
    <x v="6"/>
    <s v="proceedings of the conference on object-oriented programming systems, Languages, and Applications, OOPSLA"/>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n v="1763"/>
    <s v="modeltalk: when everything is a domain-specific language"/>
    <x v="6"/>
    <m/>
    <s v="software, iee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n v="3454"/>
    <s v="modevva 2010 workshop summary"/>
    <x v="2"/>
    <s v="lecture notes in computer science (including subseries lecture notes in Artificial Intelligence and Lecture Notes in Bioinformatics)"/>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n v="2422"/>
    <s v="modsim iii and caci's applications"/>
    <x v="5"/>
    <s v="simulation conference proceedings, 1999 winter"/>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n v="1255"/>
    <s v="modular and generic programming with interpreterlib"/>
    <x v="7"/>
    <s v="ase'07 - 2007 acm/ieee international conference on automated software engineering"/>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n v="524"/>
    <s v="modular domain specific languages and tools"/>
    <x v="19"/>
    <s v="international conference on software reuse"/>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n v="1072"/>
    <s v="modular domain-specific language components in scala"/>
    <x v="2"/>
    <m/>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n v="204"/>
    <s v="modular domain-specific language components in scala"/>
    <x v="3"/>
    <s v="GPCE '10 Proceedings of the ninth international conference on Generative programming and component engineering"/>
    <s v="sigplan not."/>
    <m/>
    <x v="0"/>
    <x v="0"/>
    <s v="reported elsewhere"/>
    <s v="Solution Proposal"/>
    <s v="Journal"/>
    <s v="Yes"/>
  </r>
  <r>
    <n v="2295"/>
    <s v="modular interpretation of heterogeneous modeling diagrams into synchronous Equations Using Static Single Assignment"/>
    <x v="3"/>
    <s v="application of concurrency to system design (acsd), 2010 10th international Conference on"/>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n v="1240"/>
    <s v="modularizing invasive aspect languages"/>
    <x v="0"/>
    <s v="dsal'08: proceedings of the 2008 aosd workshop on domain-specific aspect languages"/>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n v="1569"/>
    <s v="modularizing variability and scalability concerns in distributed real-time and embedded systems with modeling tools and component middleware"/>
    <x v="9"/>
    <s v="object and component-oriented real-time distributed computing, 2006. ISORC 2006. Ninth IEEE International Symposium on"/>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n v="1015"/>
    <s v="monaco - a domain-specific language supporting hierarchical abstraction and verification of reactive control programs"/>
    <x v="3"/>
    <s v="ieee international conference on industrial informatics (indi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n v="2143"/>
    <s v="monaco charpx2014; a domain-specific language supporting hierarchical abstraction and verification of reactive control programs"/>
    <x v="3"/>
    <s v="industrial informatics (indin), 2010 8th ieee international conference o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n v="3664"/>
    <s v="monadic robotics"/>
    <x v="12"/>
    <m/>
    <s v="sigplan notices (acm special interest group on programming languag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n v="267"/>
    <s v="monadic robotics"/>
    <x v="5"/>
    <s v="DSL '99 Proceedings of the 2nd conference on Domain-specific languages"/>
    <s v="sigplan not."/>
    <m/>
    <x v="0"/>
    <x v="1"/>
    <s v="external dsl, robotics"/>
    <s v="Solution Proposal, Evaluation Research"/>
    <s v="Journal"/>
    <m/>
  </r>
  <r>
    <n v="1345"/>
    <s v="montages/gem-mex: a meta visual programming generator"/>
    <x v="19"/>
    <s v="visual languages, 1998. proceedings. 1998 ieee symposium on"/>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n v="3114"/>
    <s v="monti core: a framework for the development of textual domain specific languages"/>
    <x v="0"/>
    <s v="proceedings - international conference on software engineering"/>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n v="3346"/>
    <s v="monticore: a framework for compositional development of domain specific languages"/>
    <x v="3"/>
    <m/>
    <s v="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n v="4254"/>
    <s v="monticore: modular development of textual domain specific languages"/>
    <x v="0"/>
    <s v="objects, components, models and patterns"/>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n v="3342"/>
    <s v="mt-flow - an environment for workflow-supported model transformations in MDA"/>
    <x v="11"/>
    <s v="lecture notes in computer science (including subseries lecture notes in Artificial Intelligence and Lecture Notes in Bioinformatics)"/>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n v="4252"/>
    <s v="mt-flow – an environment for workflow-supported model transformations in MDA"/>
    <x v="11"/>
    <s v="advanced information systems engineering"/>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n v="2116"/>
    <s v="mtrans, a dsl for model transformation"/>
    <x v="1"/>
    <s v="enterprise distributed object computing conference, 2002. edoc '02. Proceedings. Sixth International"/>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n v="2292"/>
    <s v="multi-agent petri-games"/>
    <x v="0"/>
    <s v="computational intelligence for modelling control automation, 2008 International Conference on"/>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n v="2397"/>
    <s v="multidimensional visual analysis using cross-filtered views"/>
    <x v="0"/>
    <s v="visual analytics science and technology, 2008. vast '08. ieee symposium on"/>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n v="1949"/>
    <s v="multi-domain adaptation for sentiment classification: using multiple classifier combining methods"/>
    <x v="0"/>
    <s v="natural language processing and knowledge engineering, 2008. nlp-ke '08. International Conference on"/>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n v="2230"/>
    <s v="multi-domain physical system modeling and control based on meta-modeling and graph rewriting"/>
    <x v="9"/>
    <s v="computer aided control system design, 2006 ieee international conference on Control Applications, 2006 IEEE International Symposium on Intelligent Control, 2006 IEEE"/>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n v="1725"/>
    <s v="multi-dsl applications with ruby"/>
    <x v="3"/>
    <m/>
    <s v="software, ieee"/>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n v="2486"/>
    <s v="multi-language ontology-based search engine"/>
    <x v="3"/>
    <s v="advances in computer-human interactions, 2010. achi '10. third international Conference on"/>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n v="2580"/>
    <s v="multi-objective optimization of generalized reliability design problems using feature models—A concept for early design stages"/>
    <x v="0"/>
    <m/>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n v="2378"/>
    <s v="multiparadigm programming in industry: a discussion with neal ford and Brian Goetz"/>
    <x v="3"/>
    <m/>
    <s v="software, ieee"/>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n v="364"/>
    <s v="multiparadigm programming in object-oriented languages"/>
    <x v="0"/>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n v="3870"/>
    <s v="multiparadigm programming in object-oriented languages: current research: Report on the workshop MPOOL08 at ECOOP 2008"/>
    <x v="6"/>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n v="1979"/>
    <s v="multiport memory and floating point cordic pipeline in jacobium processing elements"/>
    <x v="19"/>
    <s v="signal processing systems, 1998. sips 98. 1998 ieee workshop on"/>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n v="1371"/>
    <s v="multistage model transformations in software product lines"/>
    <x v="6"/>
    <s v="software engineering advances, 2009. icsea '09. fourth international Conference on"/>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n v="438"/>
    <s v="multistage programming support in cli"/>
    <x v="4"/>
    <m/>
    <s v="iee proceedings: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n v="1711"/>
    <s v="multi-view modeling and analysis of embedded real-time software with meta-modeling and model transformation"/>
    <x v="11"/>
    <s v="high assurance systems engineering, 2004. proceedings. eighth ieee International Symposium on"/>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n v="3983"/>
    <s v="named entity recognition and normalization: a domain-specific language approach"/>
    <x v="6"/>
    <m/>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n v="2941"/>
    <s v="naomi - an experimental platform for multi-modeling"/>
    <x v="0"/>
    <s v="lecture notes in computer science (including subseries lecture notes in Artificial Intelligence and Lecture Notes in Bioinformatic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n v="4187"/>
    <s v="naomi – an experimental platform for multi–modeling"/>
    <x v="0"/>
    <s v="model driven engineering languages and system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n v="1590"/>
    <s v="natural language processing in information fusion terminology management"/>
    <x v="0"/>
    <s v="information fusion, 2008 11th international conference on"/>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n v="1850"/>
    <s v="natural prosody generation for domain specific text-to-speech systems"/>
    <x v="17"/>
    <s v="spoken language, 1996. icslp 96. proceedings., fourth international Conference on"/>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n v="737"/>
    <s v="navigation of html tables, frames, and xml fragments"/>
    <x v="1"/>
    <s v="annual acm conference on assistive technologies, proceedings"/>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n v="316"/>
    <s v="ndl: a domain-specific language for device drivers"/>
    <x v="11"/>
    <m/>
    <s v="sigplan not."/>
    <m/>
    <x v="0"/>
    <x v="1"/>
    <s v="external dsl, low-level software, device drivers"/>
    <s v="Solution Proposal"/>
    <s v="Journal"/>
    <m/>
  </r>
  <r>
    <n v="226"/>
    <s v="neptune: a domain specific language for deploying hpc software on cloud platforms"/>
    <x v="2"/>
    <s v="proceedings of the 2nd international workshop on scientific cloud computing"/>
    <m/>
    <m/>
    <x v="0"/>
    <x v="1"/>
    <s v="external dsl, cloud computing, high performance computing"/>
    <s v="Solution Proposal"/>
    <s v="Conference"/>
    <m/>
  </r>
  <r>
    <n v="505"/>
    <s v="nettle: taking the sting out of programming network routers"/>
    <x v="2"/>
    <s v="lecture notes in computer science (including subseries lecture notes in artificial intelligence and lecture notes in bioinformatics)"/>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n v="2598"/>
    <s v="network generation and analysis of complex biomass conversion systems"/>
    <x v="2"/>
    <m/>
    <s v="21st european symposium on computer aided process engineering"/>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n v="1829"/>
    <s v="networked simulation with hla and modsim iii"/>
    <x v="5"/>
    <s v="simulation conference proceedings, 1999 winter"/>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n v="4342"/>
    <s v="neuroql: a domain-specific query language for neuroscience data"/>
    <x v="9"/>
    <s v="current trends in database technology – edbt 2006"/>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n v="2479"/>
    <s v="new approach for embedded computer numeric control development"/>
    <x v="0"/>
    <s v="young computer scientists, 2008. icycs 2008. the 9th international Conference for"/>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n v="2819"/>
    <s v="ninth international workshop on the pragmatics of ocl and other textual specification languages"/>
    <x v="3"/>
    <s v="lecture notes in computer science (including subseries lecture notes in Artificial Intelligence and Lecture Notes in Bioinformatics)"/>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n v="1666"/>
    <s v="nlp-ng charpx2014; a new nlp system for biomedical text analysis"/>
    <x v="6"/>
    <s v="bioinformatics and biomedicine workshop, 2009. bibmw 2009. ieee international Conference on"/>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n v="343"/>
    <s v="noah: a csp-based language for describing the behaviour of coupled models"/>
    <x v="0"/>
    <m/>
    <s v="software -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n v="2538"/>
    <s v="notable design patterns for domain-specific languages"/>
    <x v="8"/>
    <m/>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n v="2304"/>
    <s v="notice of violation of ieee publication principles a foundation for knowledge system with application in information retrieval and knowledge acquisition"/>
    <x v="0"/>
    <s v="natural language processing and knowledge engineering, 2008. nlp-ke '08. International Conference on"/>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n v="2480"/>
    <s v="novel architecture description language based on high-level petri nets"/>
    <x v="11"/>
    <s v="information and communication technologies: from theory to applications, 2004. Proceedings. 2004 International Conference on"/>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n v="2236"/>
    <s v="np-click: a productive software development approach for network processors"/>
    <x v="11"/>
    <m/>
    <s v="micro, ieee"/>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n v="1124"/>
    <s v="object modeling language for c4isr capability requirement analysis"/>
    <x v="3"/>
    <s v="proceedings - 2010 3rd ieee international conference on computer science and information technology, iccsit 2010"/>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n v="1595"/>
    <s v="object relater plus: a practical tool for developing enhanced object databases"/>
    <x v="15"/>
    <s v="data engineering, 1997. proceedings. 13th international conference on"/>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n v="3728"/>
    <s v="object store based simulation interworking"/>
    <x v="2"/>
    <m/>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n v="3884"/>
    <s v="obsidian: a domain specific embedded language for parallel programming of graphics processors"/>
    <x v="2"/>
    <s v="lecture notes in computer science (including subseries lecture notes in Artificial Intelligence and Lecture Notes in Bioinformatics)"/>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n v="1831"/>
    <s v="obstacles and opportunities with using visual and domain-specific languages in scientific programming"/>
    <x v="2"/>
    <s v="visual languages and human-centric computing (vl/hcc), 2011 ieee Symposium on"/>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n v="2338"/>
    <s v="obtaining functionally equivalent simulations using vhdl and a time-shift transformation"/>
    <x v="21"/>
    <s v="computer-aided design, 1991. iccad-91. digest of technical papers., 1991 IEEE International Conference on"/>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n v="1081"/>
    <s v="ocelet: an ontology-based domain specific language to model complex domains"/>
    <x v="3"/>
    <s v="3rd int. conf. on communication theory, reliability, and quality of service, ctrq 2010, includes mopas 2010: 1st int. conf. on models and ontology-based design of protocols, architecture and services"/>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n v="2856"/>
    <s v="ocl for (meta-)models in multiple application domains"/>
    <x v="7"/>
    <s v="lecture notes in computer science (including subseries lecture notes in Artificial Intelligence and Lecture Notes in Bioinformatics)"/>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n v="2747"/>
    <s v="ocl-based validation of a railway domain profile"/>
    <x v="7"/>
    <s v="lecture notes in computer science (including subseries lecture notes in Artificial Intelligence and Lecture Notes in Bioinformatics)"/>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n v="4330"/>
    <s v="olympic agents"/>
    <x v="7"/>
    <s v="trends in enterprise application architecture"/>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n v="1486"/>
    <s v="oml: a scripting approach for manipulating ontologies"/>
    <x v="2"/>
    <s v="information systems and technologies (cisti), 2011 6th iberian conference on"/>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n v="1394"/>
    <s v="on accurate automatic verification of publish-subscribe architectures"/>
    <x v="7"/>
    <s v="software engineering, 2007. icse 2007. 29th international conference on"/>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n v="4119"/>
    <s v="on automata and language based grammar metrics"/>
    <x v="3"/>
    <m/>
    <s v="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n v="4268"/>
    <s v="on concept-based definition of domain-specific languages"/>
    <x v="1"/>
    <s v="formal methods and software engineering"/>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n v="42"/>
    <s v="on contracting different behavioral properties in component-based systems"/>
    <x v="9"/>
    <s v="proceedings of the 2006 acm symposium on applied computing"/>
    <m/>
    <m/>
    <x v="0"/>
    <x v="0"/>
    <m/>
    <m/>
    <s v="Conference"/>
    <m/>
  </r>
  <r>
    <n v="1495"/>
    <s v="on defining quality based grammar metrics"/>
    <x v="6"/>
    <s v="computer science and information technology, 2009. imcsit '09. international Multiconference on"/>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n v="3380"/>
    <s v="on designing a target-independent dsl for safe os process-scheduling components"/>
    <x v="11"/>
    <s v="lecture notes in computer science (including subseries lecture notes in Artificial Intelligence and Lecture Notes in Bioinformatics)"/>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n v="2642"/>
    <s v="on domain-specific languages reengineering"/>
    <x v="10"/>
    <s v="lecture notes in computer science (including subseries lecture notes in Artificial Intelligence and Lecture Notes in Bioinformatics)"/>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n v="865"/>
    <s v="on instance-model querying and meta-model transformation"/>
    <x v="3"/>
    <s v="proceedings of the international multiconference of engineers and computer scientists 2010, imecs 2010"/>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n v="1295"/>
    <s v="on practical information flow policies for java-enabled multiapplication smart cards"/>
    <x v="0"/>
    <s v="lecture notes in computer science (including subseries lecture notes in artificial intelligence and lecture notes in bioinformatics)"/>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n v="3960"/>
    <s v="on the combination of domain specific modeling languages"/>
    <x v="3"/>
    <s v="lecture notes in computer science (including subseries lecture notes in Artificial Intelligence and Lecture Notes in Bioinformatics)"/>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n v="2196"/>
    <s v="on the fusion and transference of knowledge. i"/>
    <x v="4"/>
    <s v="information reuse and integration, 2003. iri 2003. ieee international Conference on"/>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n v="3324"/>
    <s v="on the impact of dsl tools on the maintainability of language implementations"/>
    <x v="3"/>
    <s v="proceedings of the 10th workshop on language descriptions, tools and Applications, LDTA 2010"/>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n v="780"/>
    <s v="on the implementation of tools for domain specific process modelling"/>
    <x v="6"/>
    <s v="enase 2009 - 4th international conference on evaluation of novel approaches to software engineering, proceedings"/>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n v="2134"/>
    <s v="on the need of architectural patterns in aosd for software evolution"/>
    <x v="6"/>
    <s v="software architecture, 2009 european conference on software architecture. WICSA/ECSA 2009. Joint Working IEEE/IFIP Conference on"/>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n v="2197"/>
    <s v="on the role of informed search in veristic computing"/>
    <x v="8"/>
    <s v="systems, man, and cybernetics, 2001 ieee international conference on"/>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n v="802"/>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n v="2571"/>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n v="1999"/>
    <s v="on the semantics of uml/marte clock constraints"/>
    <x v="6"/>
    <s v="object/component/service-oriented real-time distributed computing, 2009. ISORC '09. IEEE International Symposium on"/>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n v="3950"/>
    <s v="on the specification of non-functional properties of systems by observation"/>
    <x v="3"/>
    <s v="lecture notes in computer science (including subseries lecture notes in Artificial Intelligence and Lecture Notes in Bioinformatics)"/>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n v="2816"/>
    <s v="on the unification power of models"/>
    <x v="10"/>
    <m/>
    <s v="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n v="3295"/>
    <s v="on the use of graph transformation in the formal specification of model interpreters"/>
    <x v="4"/>
    <m/>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n v="1818"/>
    <s v="on the use of rewriting logic for verification of distributed software architecture description based LfP"/>
    <x v="10"/>
    <s v="rapid system prototyping, 2005. (rsp 2005). the 16th ieee international Workshop on"/>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n v="530"/>
    <s v="on using lalp to map an audio encoder/decoder on fpgas"/>
    <x v="3"/>
    <s v="ieee international symposium on industrial electronics"/>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n v="398"/>
    <s v="one giant step backward"/>
    <x v="4"/>
    <m/>
    <s v="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n v="1924"/>
    <s v="on-line recognition of uml diagrams"/>
    <x v="8"/>
    <s v="document analysis and recognition, 2001. proceedings. sixth international Conference on"/>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n v="4018"/>
    <s v="ontodsl: an ontology-based framework for domain-specific languages"/>
    <x v="6"/>
    <s v="lecture notes in computer science (including subseries lecture notes in Artificial Intelligence and Lecture Notes in Bioinformatics)"/>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n v="640"/>
    <s v="ontologies and simulation: a practical approach"/>
    <x v="2"/>
    <m/>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n v="1931"/>
    <s v="ontology based personalized service in e-markeplaces: a case study in a Used Car Matching System"/>
    <x v="7"/>
    <s v="innovations in information technology, 2007. iit '07. 4th international Conference on"/>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n v="1840"/>
    <s v="ontology based requirements analysis: lightweight semantic processing approach"/>
    <x v="10"/>
    <s v="quality software, 2005. (qsic 2005). fifth international conference on"/>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n v="2240"/>
    <s v="ontology based structured representation for domain specific unstructured Documents"/>
    <x v="7"/>
    <s v="conference on computational intelligence and multimedia applications, 2007. International Conference on"/>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n v="4118"/>
    <s v="ontology driven development of domain-specific languages"/>
    <x v="2"/>
    <m/>
    <s v="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n v="1696"/>
    <s v="ontology-based cns software development"/>
    <x v="3"/>
    <s v="integrated communications navigation and surveillance conference (ICNS), 2010"/>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n v="2150"/>
    <s v="ontology-based grounding of spoken language understanding"/>
    <x v="6"/>
    <s v="automatic speech recognition understanding, 2009. asru 2009. ieee Workshop on"/>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n v="2070"/>
    <s v="ontology-based inference for information-seeking in natural language dialog system"/>
    <x v="0"/>
    <s v="industrial informatics, 2008. indin 2008. 6th ieee international Conference on"/>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n v="1812"/>
    <s v="ontology-based natural language processing for in-store shopping Situations"/>
    <x v="6"/>
    <s v="semantic computing, 2009. icsc '09. ieee international conference on"/>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n v="2233"/>
    <s v="ontology-based reasoning for supporting context-aware services on Autonomic Networks"/>
    <x v="7"/>
    <s v="communications, 2007. icc '07. ieee international conference on"/>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n v="1501"/>
    <s v="ontology-based semantic integration method for domain-specific scientific Data"/>
    <x v="7"/>
    <s v="software engineering, artificial intelligence, networking, and parallel/distributed Computing, 2007. SNPD 2007. Eighth ACIS International Conference on"/>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n v="2097"/>
    <s v="ontology-guided extraction of complex nested relationships"/>
    <x v="3"/>
    <s v="tools with artificial intelligence (ictai), 2010 22nd ieee international Conference on"/>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n v="1557"/>
    <s v="ontominer: bootstrapping and populating ontologies from domain-specific Web sites"/>
    <x v="4"/>
    <m/>
    <s v="intelligent systems, ieee"/>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n v="3806"/>
    <s v="oo design methodology of a dsl using emf: (demonstration for the telco revenue assurance domain)"/>
    <x v="9"/>
    <s v="proceedings of the conference on object-oriented programming systems, Languages, and Applications, OOPSLA"/>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n v="850"/>
    <s v="opening tel systems for teachers : a domain-specific modeling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n v="3619"/>
    <s v="opening tel systems for teachers : a domain-specific modeling \&amp;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n v="2483"/>
    <s v="openj: an extensible system level design language"/>
    <x v="5"/>
    <s v="design, automation and test in europe conference and exhibition 1999. Proceedings"/>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n v="746"/>
    <s v="operation based model representation: experiences on inconsistency detection"/>
    <x v="2"/>
    <s v="lecture notes in computer science (including subseries lecture notes in artificial intelligence and lecture notes in bioinformatics)"/>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n v="1704"/>
    <s v="operational reporting using navigational sql"/>
    <x v="0"/>
    <s v="advanced management of information for globalized enterprises, 2008. AMIGE 2008. IEEE Symposium on"/>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n v="3113"/>
    <s v="operational reporting using navigational sql"/>
    <x v="6"/>
    <s v="2008 ieee symposium on advanced management of information for globalized Enterprises, AMIGE 2008 - Proceedings"/>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n v="1308"/>
    <s v="operationalization of learning scenarios on open and distance learning Platforms: The Case of the Moodle Platform"/>
    <x v="2"/>
    <s v="advanced learning technologies (icalt), 2011 11th ieee international Conference on"/>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n v="2912"/>
    <s v="opis: reliable distributed systems in ocaml"/>
    <x v="6"/>
    <s v="proceedings of the 2009 acm sigplan workshop on types in language Design and Implementation, TLDI'0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n v="3794"/>
    <s v="optimising embedded dsls using template haskell"/>
    <x v="11"/>
    <s v="lecture notes in computer science (including subseries lecture notes in Artificial Intelligence and Lecture Notes in Bioinformatics)"/>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n v="1236"/>
    <s v="optimization of visitor performance by reflection-based analysis"/>
    <x v="2"/>
    <s v="lecture notes in computer science (including subseries lecture notes in artificial intelligence and lecture notes in bioinformatics)"/>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n v="1427"/>
    <s v="optimizing c++ vector expressions"/>
    <x v="12"/>
    <m/>
    <s v="computer graphics and applications, ieee"/>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n v="885"/>
    <s v="optimizing code-copying jit compilers for virtual stack machines"/>
    <x v="9"/>
    <m/>
    <s v="concurrency computation 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n v="1111"/>
    <s v="optimizing packet accesses for a domain specific language on network processors"/>
    <x v="9"/>
    <s v="lecture notes in computer science (including subseries lecture notes in artificial intelligence and lecture notes in bioinformatics)"/>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n v="1006"/>
    <s v="optiml: an implicitly parallel domain-specific language for machine learning"/>
    <x v="2"/>
    <s v="proceedings of the 28th international conference on machine learning, icml 2011"/>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n v="1573"/>
    <s v="organizing extracted data: using topic maps"/>
    <x v="2"/>
    <s v="information technology: new generations (itng), 2011 eighth international Conference on"/>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n v="2679"/>
    <s v="orthographic software modeling: a practical approach to view-based development"/>
    <x v="3"/>
    <m/>
    <s v="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n v="4316"/>
    <s v="overview of design issues for web applications development"/>
    <x v="0"/>
    <s v="web engineering: modelling and implementing web applications"/>
    <m/>
    <m/>
    <x v="2"/>
    <x v="2"/>
    <m/>
    <s v="Evaluation Research"/>
    <s v="Conference"/>
    <m/>
  </r>
  <r>
    <n v="2906"/>
    <s v="overview of generative software development"/>
    <x v="10"/>
    <s v="lecture notes in computer science"/>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n v="1732"/>
    <s v="owl-based ontology for secure and adaptable ubiquitous environment"/>
    <x v="7"/>
    <s v="semantics, knowledge and grid, third international conference on"/>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n v="3472"/>
    <s v="pads/ml: a functional data description language"/>
    <x v="7"/>
    <s v="conference record of the annual acm symposium on principles of programming Languages"/>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n v="14"/>
    <s v="pads: a domain-specific language for processing ad hoc data"/>
    <x v="10"/>
    <s v="PLDI '05: Proceedings of the 2005 ACM SIGPLAN conference on Programming language design and implementation"/>
    <s v="sigplan not."/>
    <m/>
    <x v="0"/>
    <x v="1"/>
    <s v="external dsl, data processing "/>
    <s v="Solution Proposal"/>
    <s v="Journal"/>
    <m/>
  </r>
  <r>
    <n v="2356"/>
    <s v="panel: software practices for verification/testbench management"/>
    <x v="0"/>
    <s v="high level design validation and test workshop, 2008. hldvt '08. IEEE International"/>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n v="1862"/>
    <s v="panel: what is the next big productivity boost for designers?"/>
    <x v="22"/>
    <s v="design automation, 1993. 30th conference on"/>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n v="4209"/>
    <s v="panels at models 2008"/>
    <x v="0"/>
    <s v="model driven engineering languages and systems"/>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n v="1069"/>
    <s v="panoptis: intrusion detection using a domain-specific language"/>
    <x v="1"/>
    <m/>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n v="133"/>
    <s v="pantaxou: a domain-specific language for developing safe coordination services"/>
    <x v="0"/>
    <s v="proceedings of the 7th international conference on generative programming and component engineering"/>
    <m/>
    <m/>
    <x v="0"/>
    <x v="1"/>
    <s v="external dsl, pervasive computing, networked environment, sensor networks, Java"/>
    <s v="Solution Proposal"/>
    <s v="Conference"/>
    <m/>
  </r>
  <r>
    <n v="1083"/>
    <s v="papyrus: a uml2 tool for domain-specific language modeling"/>
    <x v="3"/>
    <s v="lecture notes in computer science (including subseries lecture notes in artificial intelligence and lecture notes in bioinformatics)"/>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n v="3899"/>
    <s v="parallel cellular programming for emergent computation"/>
    <x v="3"/>
    <s v="understanding complex systems"/>
    <m/>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n v="495"/>
    <s v="parameterized models for on-line and off-line use"/>
    <x v="2"/>
    <s v="lecture notes in computer science (including subseries lecture notes in artificial intelligence and lecture notes in bioinformatics)"/>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n v="3984"/>
    <s v="parsimony principles for software components and metalanguages"/>
    <x v="7"/>
    <s v="gpce'07 - proceedings of the sixth international conference on generative Programming and Component Engineering"/>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n v="2122"/>
    <s v="partial jacobian computation in the domain-specific program transformation system ADiCape"/>
    <x v="6"/>
    <s v="computer science and information technology, 2009. imcsit '09. international Multiconference on"/>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n v="1499"/>
    <s v="part-of-speech tagging for chinese unknown words in a domain-specific small corpus using morphological and contextual rules"/>
    <x v="3"/>
    <s v="natural language processing and knowledge engineering (nlp-ke), 2010 International Conference on"/>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n v="837"/>
    <s v="patrol routing expression, execution, evaluation, and engagement"/>
    <x v="2"/>
    <m/>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n v="679"/>
    <s v="patterns for modeling and composing workflows from grid services"/>
    <x v="6"/>
    <s v="lecture notes in business information processing"/>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n v="437"/>
    <s v="pc-basiertes robotersteuerungssystem mit generierten systemkomponenten"/>
    <x v="15"/>
    <m/>
    <s v="zwf zeitschrift fue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n v="1257"/>
    <s v="performance modeling from software components"/>
    <x v="11"/>
    <s v="proceedings of the fourth international workshop on software and performance, wosp'04"/>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n v="913"/>
    <s v="performance of generative programming based protocol implementation"/>
    <x v="11"/>
    <s v="proceedings - second annual conference on communication networks and services research"/>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n v="3662"/>
    <s v="personalization by program slicing"/>
    <x v="10"/>
    <m/>
    <s v="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n v="2469"/>
    <s v="personalized domain-specific search engine"/>
    <x v="0"/>
    <s v="industrial informatics, 2008. indin 2008. 6th ieee international Conference on"/>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n v="2473"/>
    <s v="personalized question answering system based on ontology and semantic Web"/>
    <x v="9"/>
    <s v="industrial informatics, 2006 ieee international conference on"/>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n v="2140"/>
    <s v="phi;log: a domain specific language for solving phylogenetic inference problems"/>
    <x v="1"/>
    <s v="bioinformatics conference, 2002. proceedings. ieee computer society"/>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n v="1693"/>
    <s v="phobos: a front-end approach to extensible compilers"/>
    <x v="4"/>
    <s v="system sciences, 2003. proceedings of the 36th annual hawaii international Conference on"/>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n v="1092"/>
    <s v="photon: a domain-specific language for testing converged applications"/>
    <x v="6"/>
    <s v="proceedings - international computer software and applications conference"/>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n v="1387"/>
    <s v="physical assembly mapper: a model-driven optimization tool for qos-enabled Component Middleware"/>
    <x v="0"/>
    <s v="real-time and embedded technology and applications symposium, 2008. RTAS '08. IEEE"/>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n v="3171"/>
    <s v="pil: a platform independent language for retargetable dsls"/>
    <x v="3"/>
    <s v="lecture notes in computer science (including subseries lecture notes in Artificial Intelligence and Lecture Notes in Bioinformatics)"/>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n v="3186"/>
    <s v="pirol: a case study for multidimensional separation of concerns in software engineering environments"/>
    <x v="12"/>
    <s v="proceedings of the conference on object-oriented programming systems, Languages, and Applications, OOPSLA"/>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n v="1646"/>
    <s v="planning and logic programming for dialog management"/>
    <x v="9"/>
    <s v="spoken language technology workshop, 2006. ieee"/>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n v="2407"/>
    <s v="platform-based design for clinical information systems"/>
    <x v="7"/>
    <s v="industrial informatics, 2007 5th ieee international conference on"/>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n v="1653"/>
    <s v="platform-independent development of collaborative wireless body sensor network applications: SPINE2"/>
    <x v="6"/>
    <s v="systems, man and cybernetics, 2009. smc 2009. ieee international Conference on"/>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n v="4223"/>
    <s v="please pass the rules: a rule interchange demonstration"/>
    <x v="0"/>
    <s v="rule representation, interchange and reasoning on the web"/>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n v="2293"/>
    <s v="plenary talk iii domain-specific languages"/>
    <x v="0"/>
    <s v="computer engineering systems, 2008. icces 2008. international conference on"/>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n v="1912"/>
    <s v="plenary talk: semantic web: issues and challenges"/>
    <x v="2"/>
    <s v="recent trends in information technology (icrtit), 2011 international Conference on"/>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n v="4"/>
    <s v="plugging haskell in"/>
    <x v="11"/>
    <s v="proceedings of the 2004 acm sigplan workshop on haskell"/>
    <m/>
    <m/>
    <x v="0"/>
    <x v="1"/>
    <s v="embedded dsl, haskell, textual dsl"/>
    <s v="Experience paper, Opinion paper"/>
    <s v="Conference"/>
    <m/>
  </r>
  <r>
    <n v="1591"/>
    <s v="police distributed conflict detection architecture"/>
    <x v="11"/>
    <s v="communications, 2004 ieee international conference on"/>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n v="598"/>
    <s v="policies of system level pipeline modeling"/>
    <x v="6"/>
    <m/>
    <s v="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n v="1319"/>
    <s v="policy ratification"/>
    <x v="10"/>
    <s v="policies for distributed systems and networks, 2005. sixth ieee international Workshop on"/>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n v="1467"/>
    <s v="policy-governed information exchange in a u.s. army operational scenario"/>
    <x v="0"/>
    <s v="policies for distributed systems and networks, 2008. policy 2008. IEEE Workshop on"/>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n v="3598"/>
    <s v="polyglot: an extensible compiler framework for java"/>
    <x v="4"/>
    <s v="lecture notes in computer science (including subseries lecture notes in Artificial Intelligence and Lecture Notes in Bioinformatics)"/>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n v="3201"/>
    <s v="polymorphic embedding of dsls"/>
    <x v="0"/>
    <s v="gpce'08: proceedings of the acm sigplan 7th international conference on Generative Programming and Component Engineering"/>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n v="2550"/>
    <s v="posaml: a visual modeling language for middleware provisioning"/>
    <x v="7"/>
    <m/>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n v="2261"/>
    <s v="post-design domain-specific language embedding: a case study in the software engineering domain"/>
    <x v="1"/>
    <s v="system sciences, 2002. hicss. proceedings of the 35th annual hawaii International Conference on"/>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n v="1138"/>
    <s v="poster abstract: prototyping a software factory for wireless sensor networks"/>
    <x v="6"/>
    <s v="proceedings of the 7th acm conference on embedded networked sensor systems, sensys 2009"/>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n v="1443"/>
    <s v="postprocessing of recognized strings using nonstationary markovian models"/>
    <x v="5"/>
    <m/>
    <s v="pattern analysis and machine intelligence, ieee transactions on"/>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n v="2626"/>
    <s v="pounamu: a meta-tool for exploratory domain-specific visual language tool development"/>
    <x v="7"/>
    <m/>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n v="771"/>
    <s v="power of clouds in your pocket: an efficient approach for cloud mobile hybrid application development"/>
    <x v="3"/>
    <s v="proceedings - 2nd ieee international conference on cloud computing technology and science, cloudcom 2010"/>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n v="1703"/>
    <s v="pprogramming for artists: a visual language for expressive lighting design"/>
    <x v="10"/>
    <s v="visual languages and human-centric computing, 2005 ieee symposium on"/>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n v="1948"/>
    <s v="practical information flow control in web-based information systems"/>
    <x v="10"/>
    <s v="computer security foundations, 2005. csfw-18 2005. 18th ieee workshop"/>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n v="3586"/>
    <s v="practical scope recovery using bridge parsing"/>
    <x v="6"/>
    <s v="lecture notes in computer science (including subseries lecture notes in Artificial Intelligence and Lecture Notes in Bioinformatics)"/>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n v="3714"/>
    <s v="preface to variability@er'11"/>
    <x v="2"/>
    <s v="lecture notes in computer science (including subseries lecture notes in Artificial Intelligence and Lecture Notes in Bioinformatics)"/>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n v="2531"/>
    <s v="preface: volume 14, isuue 1"/>
    <x v="19"/>
    <m/>
    <s v="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n v="2523"/>
    <s v="preface: volume 65, issue 3"/>
    <x v="1"/>
    <m/>
    <s v="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n v="2115"/>
    <s v="principles for system prototype and verification using metamodel Based Transformations"/>
    <x v="9"/>
    <s v="rapid system prototyping, 2006. seventeenth ieee international workshop on"/>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n v="1421"/>
    <s v="principles, standards and tools for model engineering"/>
    <x v="10"/>
    <s v="engineering of complex computer systems, 2005. iceccs 2005. proceedings. 10th IEEE International Conference on"/>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n v="1476"/>
    <s v="privacy domain-specific ontology building and consistency analysis"/>
    <x v="3"/>
    <s v="internet technology and applications, 2010 international conference on"/>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n v="3609"/>
    <s v="probabilistic and possibilistic language models based on the world wide web"/>
    <x v="6"/>
    <s v="proceedings of the 10th annual conference of the international speech Communication Association, INTERSPEECH 2009"/>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n v="1535"/>
    <s v="problem solving in metalogic programming"/>
    <x v="14"/>
    <s v="computers and communications, 1989. conference proceedings., eighth Annual International Phoenix Conference on"/>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n v="1389"/>
    <s v="process definition formalism maturity levels"/>
    <x v="13"/>
    <s v="software process workshop, 1994. proceedings., ninth international"/>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n v="1900"/>
    <s v="process model of dsm solution development and evolution for small and Medium-Sized Software Companies"/>
    <x v="2"/>
    <s v="enterprise distributed object computing conference workshops (edocw), 2011 15th IEEE International"/>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n v="882"/>
    <s v="producing bt's yellow pages with formation"/>
    <x v="19"/>
    <m/>
    <s v="innovative applications of artificial intelligence - conference proceedings"/>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n v="2369"/>
    <s v="product line engineering using domain-specific languages"/>
    <x v="2"/>
    <s v="software product line conference (splc), 2011 15th international"/>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n v="3503"/>
    <s v="product production"/>
    <x v="11"/>
    <m/>
    <s v="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n v="2007"/>
    <s v="production and maintenance of content-intensive videogames: a document-oriented Approach"/>
    <x v="9"/>
    <s v="information technology: new generations, 2006. itng 2006. third international Conference on"/>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n v="268"/>
    <s v="product-line architectures, aspects, and reuse (tutorial session)"/>
    <x v="12"/>
    <s v="proceedings of the 22nd international conference on software engineering"/>
    <m/>
    <m/>
    <x v="0"/>
    <x v="0"/>
    <m/>
    <m/>
    <s v="Conference"/>
    <m/>
  </r>
  <r>
    <n v="1916"/>
    <s v="profiling cooperative problem-based learning situations"/>
    <x v="4"/>
    <s v="cognitive informatics, 2003. proceedings. the second ieee international Conference on"/>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n v="3660"/>
    <s v="program comprehension for domain-specific languages"/>
    <x v="0"/>
    <m/>
    <s v="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n v="922"/>
    <s v="program comprehension in generative programming: a history of grand challenges"/>
    <x v="11"/>
    <s v="program comprehension, workshop proceedings"/>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n v="3829"/>
    <s v="program generators and the tools to make them"/>
    <x v="11"/>
    <s v="lecture notes in computer science (including subseries lecture notes in Artificial Intelligence and Lecture Notes in Bioinformatics)"/>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n v="138"/>
    <s v="program interpolation"/>
    <x v="6"/>
    <s v="proceedings of the 2009 acm sigplan workshop on partial evaluation and program manipulation"/>
    <m/>
    <m/>
    <x v="0"/>
    <x v="0"/>
    <m/>
    <m/>
    <s v="Conference"/>
    <m/>
  </r>
  <r>
    <n v="4140"/>
    <s v="program refactoring, program synthesis, and model-driven development"/>
    <x v="7"/>
    <s v="compiler construction"/>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n v="2036"/>
    <s v="program understanding-does it offer hope for aging software?"/>
    <x v="23"/>
    <s v="knowledge-based software engineering conference, 1992., proceedings of the Seventh"/>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n v="2987"/>
    <s v="programmable messaging for electronic government - building a foundation"/>
    <x v="7"/>
    <s v="lecture notes in computer science (including subseries lecture notes in Artificial Intelligence and Lecture Notes in Bioinformatics)"/>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n v="581"/>
    <s v="programmable type systems for domain specific languages"/>
    <x v="1"/>
    <m/>
    <s v="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n v="186"/>
    <s v="programming assistance based on contracts and modular verification in the automation domain"/>
    <x v="3"/>
    <s v="proceedings of the 2010 acm symposium on applied computing"/>
    <m/>
    <m/>
    <x v="0"/>
    <x v="1"/>
    <s v="external dsl, automation"/>
    <s v="Solution Proposal, Evaluation Research"/>
    <s v="Conference"/>
    <m/>
  </r>
  <r>
    <n v="382"/>
    <s v="programming by sketching for bit-streaming programs"/>
    <x v="10"/>
    <m/>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n v="387"/>
    <s v="programming for artists: a visual language for expressive lighting design"/>
    <x v="10"/>
    <s v="proceedings - 2005 ieee symposium on visual languages and human-centric computing"/>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n v="1316"/>
    <s v="programming highly parallel reconfigurable architectures for public-key Cryptographic Applications"/>
    <x v="7"/>
    <s v="information technology, 2007. itng '07. fourth international conference on"/>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n v="1841"/>
    <s v="programming languages for cse: the state of the art"/>
    <x v="19"/>
    <m/>
    <s v="computational science engineering, ieee"/>
    <s v="to meet the diverse demands of building cse applications, developers can choose from a multitude of programming languages. This survey offers an overview of available programming languages and the contexts for their use"/>
    <x v="1"/>
    <x v="2"/>
    <m/>
    <s v="Evaluation Research"/>
    <s v="Journal"/>
    <m/>
  </r>
  <r>
    <n v="3929"/>
    <s v="programming support innovations for emerging distributed applications (PSI EtA - Ψη): A SPLASH 2010 workshop summary"/>
    <x v="3"/>
    <s v="proceedings of the acm international conference companion on object Oriented Programming Systems Languages and Applications Companion, SPLASH '10"/>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n v="1687"/>
    <s v="programming-by-example meets the semantic web: using ontologies and Web Services to Close the Semantic Gap"/>
    <x v="3"/>
    <s v="visual languages and human-centric computing (vl/hcc), 2010 ieee Symposium on"/>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n v="1584"/>
    <s v="project track and trace ontology"/>
    <x v="7"/>
    <s v="internet and web applications and services, 2007. iciw '07. second International Conference on"/>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n v="1402"/>
    <s v="promela++: a language for constructing correct and efficient protocols"/>
    <x v="19"/>
    <s v="infocom '98. seventeenth annual joint conference of the ieee computer and Communications Societies. Proceedings. IEEE"/>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n v="1343"/>
    <s v="propose-and-revise modeled in karl"/>
    <x v="17"/>
    <s v="isai/ifis 1996. mexico-usa collaboration in intelligent systems technologies. Proceedings"/>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n v="866"/>
    <s v="proposta de uma nova arquitetura para utilizacao do modelo de objetos dinamicos"/>
    <x v="7"/>
    <m/>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n v="3494"/>
    <s v="protomol: a molecular dynamics research framework for algorithmic development"/>
    <x v="4"/>
    <s v="lecture notes in computer science (including subseries lecture notes in Artificial Intelligence and Lecture Notes in Bioinformatics)"/>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n v="1246"/>
    <s v="prototalk: a generative software engineering framework for prototyping protocols in smalltalk"/>
    <x v="6"/>
    <s v="proceedings - international computer software and applications conference"/>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n v="904"/>
    <s v="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n v="988"/>
    <s v="prototyping a domain-specific language for monitor and control systems"/>
    <x v="3"/>
    <m/>
    <s v="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n v="174"/>
    <s v="prototyping a software factory for wireless sensor networks"/>
    <x v="6"/>
    <s v="proceedings of the 7th acm conference on embedded networked sensor systems"/>
    <m/>
    <m/>
    <x v="0"/>
    <x v="1"/>
    <s v="DSML, sensor networks, pervasive computing, embedded systems"/>
    <s v="Solution Proposal, Validation Research"/>
    <s v="Conference"/>
    <m/>
  </r>
  <r>
    <n v="3656"/>
    <s v="prototyping domain specific languages with coopn"/>
    <x v="9"/>
    <s v="lecture notes in computer science (including subseries lecture notes in Artificial Intelligence and Lecture Notes in Bioinformatics)"/>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n v="131"/>
    <s v="prototyping domain-specific language semantics"/>
    <x v="0"/>
    <s v="companion to the 23rd acm sigplan conference on object-oriented programming systems languages and applications"/>
    <m/>
    <m/>
    <x v="0"/>
    <x v="1"/>
    <s v="method, dsl creation, dsl frameworks"/>
    <s v="Solution Proposal, Experience paper"/>
    <s v="Conference"/>
    <m/>
  </r>
  <r>
    <n v="663"/>
    <s v="prototyping real-time vision systems: an experiment in dsl design"/>
    <x v="5"/>
    <s v="proceedings - international conference on software engineering"/>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n v="1438"/>
    <s v="protovis: a graphical toolkit for visualization"/>
    <x v="6"/>
    <m/>
    <s v="visualization and computer graphics, ieee transactions on"/>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n v="1995"/>
    <s v="providing architectural languages and tools interoperability through Model Transformation Technologies"/>
    <x v="3"/>
    <m/>
    <s v="software engineering, ieee transactions on"/>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n v="1667"/>
    <s v="providing guidance in an interdisciplinary model-based design process"/>
    <x v="3"/>
    <s v="object/component/service-oriented real-time distributed computing Workshops (ISORCW), 2010 13th IEEE International Symposium on"/>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n v="1688"/>
    <s v="public administration domain ontology for a semantic web services EGovernment Framework"/>
    <x v="7"/>
    <s v="services computing, 2007. scc 2007. ieee international conference on"/>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n v="1911"/>
    <s v="publish/subscribe over virtual xml data"/>
    <x v="9"/>
    <s v="services computing workshops, 2006. scw '06. ieee"/>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n v="1416"/>
    <s v="putting the &quot;engineering&quot; into software engineering with models"/>
    <x v="7"/>
    <s v="modeling in software engineering, 2007. mise '07: icse workshop 2007. International Workshop on"/>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n v="193"/>
    <s v="pwrake: a parallel and distributed flexible workflow management tool for wide-area data intensive computing"/>
    <x v="3"/>
    <s v="proceedings of the 19th acm international symposium on high performance distributed computing"/>
    <m/>
    <m/>
    <x v="0"/>
    <x v="1"/>
    <s v="embedded dsl, ruby, parallel computing, tools, workflow"/>
    <s v="Solution Proposal, Experience paper"/>
    <s v="Conference"/>
    <m/>
  </r>
  <r>
    <n v="322"/>
    <s v="pynsol: objects as scaffolding"/>
    <x v="10"/>
    <m/>
    <s v="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n v="795"/>
    <s v="qos policies for business processes in service oriented architectures"/>
    <x v="0"/>
    <s v="lecture notes in computer science (including subseries lecture notes in artificial intelligence and lecture notes in bioinformatics)"/>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n v="1971"/>
    <s v="qos-uniframe: a petri net-based modeling approach to assure qos requirements of distributed real-time and embedded systems"/>
    <x v="10"/>
    <s v="engineering of computer-based systems, 2005. ecbs '05. 12th ieee International Conference and Workshops on the"/>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n v="1341"/>
    <s v="query evaluation based on domain-specific ontologies"/>
    <x v="8"/>
    <s v="ifsa world congress and 20th nafips international conference, 2001. Joint 9th"/>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n v="2273"/>
    <s v="query expansion for imperfect speech: applications in distributed learning"/>
    <x v="12"/>
    <s v="content-based access of image and video libraries, 2000. proceedings. IEEE Workshop on"/>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n v="1758"/>
    <s v="quick fix generation for dsmls"/>
    <x v="2"/>
    <s v="visual languages and human-centric computing (vl/hcc), 2011 ieee Symposium on"/>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n v="863"/>
    <s v="quick piping: a fast, high-level model for describing processor pipelines"/>
    <x v="1"/>
    <s v="joint conference on languages, compilers and tools for embedded systems and software and compilers for embedded systems"/>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n v="276"/>
    <s v="quick piping: a fast, high-level model for describing processor pipelines"/>
    <x v="1"/>
    <s v="LCTES/SCOPES '02 Proceedings of the joint conference on Languages, compilers and tools for embedded systems: software and compilers for embedded systems"/>
    <s v="sigplan not."/>
    <m/>
    <x v="0"/>
    <x v="1"/>
    <s v="external dsl, low-level software, pipeline"/>
    <s v="Solution Proposal"/>
    <s v="Journal"/>
    <m/>
  </r>
  <r>
    <n v="1137"/>
    <s v="raising the abstraction of domain-specific model translator development"/>
    <x v="6"/>
    <s v="proceedings of the international symposium and workshop on engineering of computer based systems"/>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n v="1117"/>
    <s v="raising the level of abstraction for developing message passing applications"/>
    <x v="3"/>
    <m/>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n v="1889"/>
    <s v="raising the level of abstraction in the development of gmf-based graphical model editors"/>
    <x v="6"/>
    <s v="modeling in software engineering, 2009. mise '09. icse workshop on"/>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n v="354"/>
    <s v="raising the level of abstraction of application-level checkpointing"/>
    <x v="0"/>
    <s v="proceedings of the conference on object-oriented programming systems, languages, and applications, oopsla"/>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n v="891"/>
    <s v="randomizing the knowledge acquisition bottleneck"/>
    <x v="5"/>
    <s v="proceedings of the ieee international conference on systems, man and cybernetics"/>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n v="1626"/>
    <s v="rapid assessment of the secondary disasters induced by the wenchuan Earthquake"/>
    <x v="6"/>
    <m/>
    <s v="computing in science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n v="1290"/>
    <s v="rapid development of application-specific network performance tests"/>
    <x v="10"/>
    <s v="lecture notes in computer science"/>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n v="3595"/>
    <s v="rapid prototyping of web applications combining domain specific languages and model driven design"/>
    <x v="9"/>
    <s v="icwe'06: the sixth international conference on web engineering"/>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n v="2468"/>
    <s v="rapid software prototyping using visual language techniques"/>
    <x v="11"/>
    <s v="rapid system prototyping, 2004. proceedings. 15th ieee international Workshop on"/>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n v="3773"/>
    <s v="rapidly implementing languages to compile as c++ without crafting a compiler"/>
    <x v="7"/>
    <m/>
    <s v="software -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n v="17"/>
    <s v="rapidly prototyping implementation infrastructure of domain specific languages: a semantics-based approach"/>
    <x v="10"/>
    <s v="proceedings of the 2005 acm symposium on applied computing"/>
    <m/>
    <m/>
    <x v="0"/>
    <x v="1"/>
    <s v="tools, language workbench, external dsl, control systems"/>
    <s v="Evaluation Research"/>
    <s v="Conference"/>
    <m/>
  </r>
  <r>
    <n v="1041"/>
    <s v="rascal: a domain specific language for source code analysis and manipulation"/>
    <x v="6"/>
    <s v="9th ieee international working conference on source code analysis and manipulation, scam 2009"/>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n v="1230"/>
    <s v="rational metaprogramming"/>
    <x v="0"/>
    <m/>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n v="1941"/>
    <s v="rational software architect: a tool for domain-specific modeling"/>
    <x v="9"/>
    <m/>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n v="2553"/>
    <s v="rbfeatures: feature-oriented programming with ruby"/>
    <x v="2"/>
    <m/>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n v="1164"/>
    <s v="realizing the automated design of building automation systems"/>
    <x v="7"/>
    <s v="2006 ieee international conference on industrial informatics, indin'0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n v="1578"/>
    <s v="realizing the automated design of building automation systems"/>
    <x v="9"/>
    <s v="industrial informatics, 2006 ieee international conference on"/>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n v="1593"/>
    <s v="recap: a requirements elicitation, capture and analysis process prototype tool for large complex systems"/>
    <x v="18"/>
    <s v="engineering of complex computer systems, 1995. held jointly with 5th CSESAW, 3rd IEEE RTAW and 20th IFAC/IFIP WRTP, Proceedings., First IEEE International Conference on"/>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n v="331"/>
    <s v="recent advances in process systems engineering"/>
    <x v="8"/>
    <s v="conference record - ieee instrumentation and measurement technology conference"/>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n v="1270"/>
    <s v="recent advances in the design of distributed embedded systems"/>
    <x v="1"/>
    <s v="proceedings of spie - the international society for optical engineering"/>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n v="1442"/>
    <s v="recognition of strings using nonstationary markovian models: an application in ZIP code recognition"/>
    <x v="5"/>
    <s v="computer vision and pattern recognition, 1999. ieee computer society Conference on."/>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n v="4271"/>
    <s v="recovering grammar relationships for the java language specification"/>
    <x v="2"/>
    <m/>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n v="147"/>
    <s v="recursive modeling for completed code generation"/>
    <x v="6"/>
    <s v="proceedings of the 1st workshop on behaviour modelling in model-driven architecture"/>
    <m/>
    <m/>
    <x v="0"/>
    <x v="0"/>
    <m/>
    <m/>
    <s v="Conference"/>
    <m/>
  </r>
  <r>
    <n v="633"/>
    <s v="reducing development costs in industrial safety projects with cesar"/>
    <x v="3"/>
    <s v="proceedings of the 15th ieee international conference on emerging technologies and factory automation, etfa 2010"/>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n v="1622"/>
    <s v="reducing uncertainty in architectural decisions with aadl"/>
    <x v="2"/>
    <s v="system sciences (hicss), 2011 44th hawaii international conference on"/>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n v="2086"/>
    <s v="re-engineering of the apprenticeship electronic booklet: adaptation to New Users Requirements"/>
    <x v="3"/>
    <s v="advanced learning technologies (icalt), 2010 ieee 10th international Conference on"/>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n v="1649"/>
    <s v="reflection as a tool for adaptability of software systems"/>
    <x v="0"/>
    <s v="applied machine intelligence and informatics, 2008. sami 2008. 6th International Symposium on"/>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n v="1226"/>
    <s v="reflective composition: the declarative composition of roles to unify objects, roles, and aspects"/>
    <x v="11"/>
    <s v="proceedings of the conference on object-oriented programming systems, languages, and applications, oopsla"/>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n v="1252"/>
    <s v="reflective program generation with patterns"/>
    <x v="9"/>
    <s v="proceedings of the 5th international conference on generative programming and component engineering, gpce'06"/>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n v="64"/>
    <s v="reflexive metaprogramming in ruby: tutorial presentation"/>
    <x v="7"/>
    <m/>
    <s v="j. comput. small coll."/>
    <m/>
    <x v="0"/>
    <x v="0"/>
    <m/>
    <m/>
    <s v="Journal"/>
    <m/>
  </r>
  <r>
    <n v="2199"/>
    <s v="rel: a generic refactoring language for specification and execution"/>
    <x v="2"/>
    <s v="software engineering and advanced applications (seaa), 2011 37th EUROMICRO Conference on"/>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n v="1938"/>
    <s v="relational blocks: a visual dataflow language for relational web-applications"/>
    <x v="7"/>
    <s v="visual languages and human-centric computing, 2007. vl/hcc 2007. IEEE Symposium on"/>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n v="211"/>
    <s v="reliability analysis of safety-related communication architectures"/>
    <x v="3"/>
    <s v="proceedings of the 29th international conference on computer safety, reliability, and security"/>
    <m/>
    <m/>
    <x v="0"/>
    <x v="1"/>
    <s v="external dsl, communication protocols, control systems"/>
    <s v="Solution Proposal, Evaluation Research"/>
    <s v="Conference"/>
    <m/>
  </r>
  <r>
    <n v="1721"/>
    <s v="reliable software construction: a logic programming based methodology"/>
    <x v="12"/>
    <s v="high assurance systems engineering, 2000, fifth ieee international Symposim on. HASE 200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n v="4215"/>
    <s v="replicators: transformations to address model scalability"/>
    <x v="10"/>
    <s v="model driven engineering languages and systems"/>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n v="1429"/>
    <s v="requirements engineering, expectations management, and the two cultures"/>
    <x v="5"/>
    <s v="requirements engineering, 1999. proceedings. ieee international symposium on"/>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n v="370"/>
    <s v="requirements for digital forensics investigation domain-specific languages"/>
    <x v="0"/>
    <s v="proceedings of the 2008 international conference on security and management, sam 2008"/>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n v="1508"/>
    <s v="requirements recovery by matching domain ontology and program ontology"/>
    <x v="2"/>
    <s v="computer software and applications conference (compsac), 2011 ieee 35th Annual"/>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n v="34"/>
    <s v="research journey towards industrial application of reuse technique"/>
    <x v="9"/>
    <s v="proceedings of the 28th international conference on software engineering"/>
    <m/>
    <m/>
    <x v="0"/>
    <x v="0"/>
    <m/>
    <m/>
    <s v="Conference"/>
    <m/>
  </r>
  <r>
    <n v="971"/>
    <s v="research on a domain specific language constructing method based on objects"/>
    <x v="9"/>
    <m/>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n v="2149"/>
    <s v="research on domain requirement analysis method used ontology"/>
    <x v="6"/>
    <s v="computational intelligence and design, 2009. iscid '09. second international Symposium on"/>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n v="3284"/>
    <s v="research on domain-specific embedded languages and program generators"/>
    <x v="19"/>
    <m/>
    <s v="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n v="1788"/>
    <s v="research on dsl-based composition language in service-oriented architecture"/>
    <x v="3"/>
    <s v="computer application and system modeling (iccasm), 2010 international Conference on"/>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n v="1823"/>
    <s v="research on formalization of domain-specific metamodeling language based on first-order logic"/>
    <x v="2"/>
    <s v="computer science and automation engineering (csae), 2011 ieee international Conference on"/>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n v="1176"/>
    <s v="research on pattern language for agent-based application"/>
    <x v="7"/>
    <s v="fourth international conference on information technology and applications, icita 2007"/>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n v="2430"/>
    <s v="research on technologies of event graph based parallel discrete event Simulation"/>
    <x v="3"/>
    <s v="networked computing and advanced information management (ncm), 2010 Sixth International Conference on"/>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n v="3957"/>
    <s v="return to the language forrest: the case for dsl oriented software engineering"/>
    <x v="3"/>
    <s v="proceedings of the fse/sdp workshop on the future of software engineering Research, FoSER 2010"/>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n v="1881"/>
    <s v="reusable hybrid force-velocity controlled motion specifications with executable domain specific languages"/>
    <x v="2"/>
    <s v="intelligent robots and systems (iros), 2011 ieee/rsj international Conference on"/>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n v="1800"/>
    <s v="reusable model transformation patterns"/>
    <x v="0"/>
    <s v="enterprise distributed object computing conference workshops, 2008 12th"/>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n v="1145"/>
    <s v="reusable model transformations"/>
    <x v="3"/>
    <m/>
    <s v="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n v="3182"/>
    <s v="reuseware - adding modularity to your language of choice"/>
    <x v="7"/>
    <m/>
    <s v="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n v="3236"/>
    <s v="reusing model transformations while preserving properties"/>
    <x v="3"/>
    <s v="lecture notes in computer science (including subseries lecture notes in Artificial Intelligence and Lecture Notes in Bioinformatics)"/>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n v="1601"/>
    <s v="reusing pedagogical scenarios at a knowledge level: a model driven Approach"/>
    <x v="7"/>
    <s v="advanced learning technologies, 2007. icalt 2007. seventh ieee international Conference on"/>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n v="2602"/>
    <s v="revealing component properties through architectural styles"/>
    <x v="4"/>
    <m/>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n v="67"/>
    <s v="revel8or: model driven capacity planning tool suite"/>
    <x v="7"/>
    <s v="proceedings of the 29th international conference on software engineering"/>
    <m/>
    <m/>
    <x v="0"/>
    <x v="0"/>
    <m/>
    <m/>
    <s v="Conference"/>
    <m/>
  </r>
  <r>
    <n v="1771"/>
    <s v="reverse engineering requirements for process-control software"/>
    <x v="13"/>
    <s v="software maintenance, 1994. proceedings., international conference on"/>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n v="2042"/>
    <s v="reverse engineering scripting language extensions"/>
    <x v="9"/>
    <s v="program comprehension, 2006. icpc 2006. 14th ieee international conference on"/>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n v="2769"/>
    <s v="rewriting logic semantics and verification of model transformations"/>
    <x v="6"/>
    <s v="lecture notes in computer science (including subseries lecture notes in Artificial Intelligence and Lecture Notes in Bioinformatics)"/>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n v="2118"/>
    <s v="rewriting rules to permeate complex similarity and fuzzy queries within a relational database system"/>
    <x v="10"/>
    <m/>
    <s v="knowledge and data engineering, ieee transactions on"/>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n v="1039"/>
    <s v="ronald: a domain-specific language to study the interactions between malaria infections and drug treatments"/>
    <x v="0"/>
    <s v="proceedings of the 2008 international conference on bioinformatics and computational biology, biocomp 200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n v="56"/>
    <s v="round-trip engineering of eclipse plug-ins using eclipse workbench part interaction fsml"/>
    <x v="9"/>
    <s v="companion to the 21st acm sigplan symposium on object-oriented programming systems, languages, and applications"/>
    <m/>
    <m/>
    <x v="0"/>
    <x v="1"/>
    <s v="external dsl, FSML"/>
    <s v="Solution Proposal, Validation Research"/>
    <s v="Conference"/>
    <m/>
  </r>
  <r>
    <n v="1347"/>
    <s v="round-trip engineering of framework-based software using framework-specific Modeling Languages"/>
    <x v="9"/>
    <s v="automated software engineering, 2006. ase '06. 21st ieee/acm international Conference on"/>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n v="2659"/>
    <s v="round-trip engineering using framework-specific modeling languages"/>
    <x v="7"/>
    <s v="proceedings of the conference on object-oriented programming systems, Languages, and Applications, OOPSLA"/>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n v="87"/>
    <s v="rpython: a step towards reconciling dynamically and statically typed oo languages"/>
    <x v="7"/>
    <s v="proceedings of the 2007 symposium on dynamic languages"/>
    <m/>
    <m/>
    <x v="0"/>
    <x v="0"/>
    <m/>
    <m/>
    <s v="Conference"/>
    <m/>
  </r>
  <r>
    <n v="824"/>
    <s v="rubytl: a practical, extensible transformation language"/>
    <x v="9"/>
    <s v="lecture notes in computer science (including subseries lecture notes in artificial intelligence and lecture notes in bioinformatics)"/>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n v="693"/>
    <s v="rule based constraints for the construction of genetic devices"/>
    <x v="3"/>
    <s v="iscas 2010 - 2010 ieee international symposium on circuits and systems: nano-bio circuit fabrics and systems"/>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n v="2674"/>
    <s v="rule pattern language 2001: a pattern language for adaptive manners and scalable business rule design and construction"/>
    <x v="8"/>
    <s v="proceedings of the conference on technology of object-oriented languages and Systems, TOOLS"/>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n v="3523"/>
    <s v="rule-based programming for integrative biological modeling : aaapplication to the modeling of thλe phage genetic switch"/>
    <x v="6"/>
    <m/>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n v="4089"/>
    <s v="rulemakers and toolmakers: adaptive object-models as an agile division of labor"/>
    <x v="3"/>
    <s v="proceedings of the acm international conference companion on object Oriented Programming Systems Languages and Applications Companion, SPLASH '10"/>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4088"/>
    <s v="rulemakers and toolmakers: adaptive object-models as an agile division of labor: Ultimate Agility: Let your users do your work!"/>
    <x v="2"/>
    <s v="proceedings of the 10th international conference on aspect-oriented Software Development Companion, AOSD.11"/>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708"/>
    <s v="ruler: programming type rules"/>
    <x v="9"/>
    <s v="lecture notes in computer science (including subseries lecture notes in artificial intelligence and lecture notes in bioinformatics)"/>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n v="980"/>
    <s v="ruling networks with rdl: a domain-specific language to task wireless sensor networks"/>
    <x v="0"/>
    <s v="lecture notes in computer science (including subseries lecture notes in artificial intelligence and lecture notes in bioinformatics)"/>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n v="734"/>
    <s v="runtime verification of domain-specific models of physical characteristics in control software"/>
    <x v="2"/>
    <s v="proceedings - 2011 5th international conference on secure software integration and reliability improvement, ssiri 2011"/>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n v="2942"/>
    <s v="s3ql: a distributed domain specific language for controlled semantic integration of life sciences data"/>
    <x v="2"/>
    <m/>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n v="329"/>
    <s v="safe and efficient active network programming"/>
    <x v="19"/>
    <s v="proceedings of the ieee symposium on reliable distributed systems"/>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n v="183"/>
    <s v="safe compositional network sketches: formal framework"/>
    <x v="3"/>
    <s v="proceedings of the 13th acm international conference on hybrid systems: computation and control"/>
    <m/>
    <m/>
    <x v="0"/>
    <x v="1"/>
    <s v="external dsl, flow control, tools"/>
    <s v="Solution Proposal, Evaluation Research"/>
    <s v="Conference"/>
    <m/>
  </r>
  <r>
    <n v="3792"/>
    <s v="safe functional reactive programming through dependent types"/>
    <x v="6"/>
    <s v="proceedings of the acm sigplan international conference on functional Programming, ICFP"/>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n v="649"/>
    <s v="salmon - a service modeling language and monitoring engine"/>
    <x v="0"/>
    <s v="proceedings of the 4th ieee international symposium on service-oriented system engineering, sose 2008"/>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n v="1939"/>
    <s v="salmon a service modeling language and monitoring engine"/>
    <x v="0"/>
    <s v="service-oriented system engineering, 2008. sose '08. ieee international Symposium on"/>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n v="2195"/>
    <s v="sari-sql: event query language for event analysis"/>
    <x v="6"/>
    <s v="commerce and enterprise computing, 2009. cec '09. ieee conference on"/>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n v="1565"/>
    <s v="save: software architecture environment for modeling views"/>
    <x v="2"/>
    <s v="software architecture (wicsa), 2011 9th working ieee/ifip conference on"/>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n v="1674"/>
    <s v="scala and lift functional recipes for the web"/>
    <x v="6"/>
    <m/>
    <s v="internet computing, ieee"/>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n v="176"/>
    <s v="scala at edf trading: implementing a domain-specific language for derivative pricing with scala"/>
    <x v="6"/>
    <s v="proceedings of the 2009 video workshop on commercial users of functional programming: functional programming as a means, not an end"/>
    <m/>
    <m/>
    <x v="0"/>
    <x v="1"/>
    <s v="embedded dsl, scala, finance"/>
    <s v="Evaluation Research"/>
    <s v="Conference"/>
    <m/>
  </r>
  <r>
    <n v="1561"/>
    <s v="scalable and distributed processing of scientific xml data"/>
    <x v="2"/>
    <s v="grid computing (grid), 2011 12th ieee/acm international conference on"/>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n v="4191"/>
    <s v="scenario-driven dynamic analysis of distributed architectures"/>
    <x v="7"/>
    <s v="fundamental approaches to software engineering"/>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n v="328"/>
    <s v="schema driven assignment and implementation of life science identifiers (lsids)"/>
    <x v="0"/>
    <m/>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n v="2689"/>
    <s v="schrödinger's token"/>
    <x v="8"/>
    <m/>
    <s v="software -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n v="4266"/>
    <s v="scientific foundations of akm technology"/>
    <x v="0"/>
    <s v="active knowledge modeling of enterprises"/>
    <m/>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n v="198"/>
    <s v="scrapping your inefficient engine: using partial evaluation to improve domain-specific language implementation"/>
    <x v="3"/>
    <s v="ICFP '10 Proceedings of the 15th ACM SIGPLAN international conference on Functional programming"/>
    <s v="sigplan not."/>
    <m/>
    <x v="0"/>
    <x v="1"/>
    <s v="technique, dsl creation, embedded dsl, idris"/>
    <s v="Evaluation Research, Solution Proposal"/>
    <s v="Journal"/>
    <m/>
  </r>
  <r>
    <n v="2000"/>
    <s v="seamless grid service generator for applications on a service oriented Grid"/>
    <x v="6"/>
    <s v="services - ii, 2009. services-2 '09. world conference on"/>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n v="1492"/>
    <s v="search computing"/>
    <x v="6"/>
    <s v="data engineering, 2009. icde '09. ieee 25th international conference on"/>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n v="773"/>
    <s v="search computing: a model-driven perspective"/>
    <x v="3"/>
    <s v="lecture notes in computer science (including subseries lecture notes in artificial intelligence and lecture notes in bioinformatics)"/>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n v="2289"/>
    <s v="searching service repositories by combining semantic and ontological matching"/>
    <x v="10"/>
    <s v="web services, 2005. icws 2005. proceedings. 2005 ieee international Conference on"/>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n v="1643"/>
    <s v="second international workshop on layout of (software) engineering diagrams (LED CHARPx2019;08)"/>
    <x v="0"/>
    <s v="visual languages and human-centric computing, 2008. vl/hcc 2008. IEEE Symposium on"/>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n v="140"/>
    <s v="sectional domain specific languages"/>
    <x v="6"/>
    <s v="proceedings of the 4th workshop on domain-specific aspect languages"/>
    <m/>
    <m/>
    <x v="0"/>
    <x v="1"/>
    <s v="technique, dsl frameworks, dsl creation"/>
    <s v="Opinion paper"/>
    <s v="Conference"/>
    <m/>
  </r>
  <r>
    <n v="327"/>
    <s v="self-sustained routing for event diffusion in wireless sensor networks"/>
    <x v="0"/>
    <s v="lecture notes in computer science (including subseries lecture notes in artificial intelligence and lecture notes in bioinformatics)"/>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n v="2104"/>
    <s v="semantic analysis for topical segmentation of videos"/>
    <x v="7"/>
    <s v="semantic computing, 2007. icsc 2007. international conference on"/>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n v="2852"/>
    <s v="semantic anchoring with model transformations"/>
    <x v="10"/>
    <s v="lecture notes in computer science (including subseries lecture notes in Artificial Intelligence and Lecture Notes in Bioinformatics)"/>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n v="1618"/>
    <s v="semantic criteria for choosing a language for big-step models"/>
    <x v="6"/>
    <s v="requirements engineering conference, 2009. re '09. 17th ieee international"/>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n v="2936"/>
    <s v="semantic framework for dsls"/>
    <x v="6"/>
    <s v="proceedings of the conference on object-oriented programming systems, Languages, and Applications, OOPSLA"/>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n v="3626"/>
    <s v="semantic patches for documenting and automating collateral evolutions in Linux device drivers"/>
    <x v="7"/>
    <s v="international conference on architectural support for programming Languages and Operating Systems - ASPLOS"/>
    <m/>
    <m/>
    <x v="4"/>
    <x v="1"/>
    <s v="external dsl, low-level software, device drivers"/>
    <s v="Validation Research, Solution Proposal"/>
    <s v="Conference"/>
    <m/>
  </r>
  <r>
    <n v="3627"/>
    <s v="semantic patches for documenting and automating collateral evolutions in Linux device drivers"/>
    <x v="9"/>
    <s v="international conference on architectural support for programming Languages and Operating Systems - ASPLOS"/>
    <m/>
    <m/>
    <x v="4"/>
    <x v="0"/>
    <s v="reported elsewhere"/>
    <s v="Validation Research, Solution Proposal"/>
    <s v="Conference"/>
    <m/>
  </r>
  <r>
    <n v="1698"/>
    <s v="semantic technology for capturing communication inside an organization"/>
    <x v="6"/>
    <m/>
    <s v="internet computing, ieee"/>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n v="1740"/>
    <s v="semantic validation of bpel fragment compositions"/>
    <x v="3"/>
    <s v="semantic computing (icsc), 2010 ieee fourth international conference on"/>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n v="2421"/>
    <s v="semantic-based approach to streaming xml contents using xstream"/>
    <x v="4"/>
    <s v="computer software and applications conference, 2003. compsac 2003. Proceedings. 27th Annual International"/>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n v="2058"/>
    <s v="semantic-based interaction detection in aspect-oriented scenarios"/>
    <x v="6"/>
    <s v="requirements engineering conference, 2009. re '09. 17th ieee international"/>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n v="2537"/>
    <s v="semantics driven disambiguation: a comparison of different approaches"/>
    <x v="6"/>
    <m/>
    <s v="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n v="126"/>
    <s v="semantics for a domain-specific language for the digital forensics domain"/>
    <x v="0"/>
    <s v="proceedings of the 4th annual workshop on cyber security and information intelligence research: developing strategies to meet the cyber security and information intelligence challenges ahead"/>
    <m/>
    <m/>
    <x v="0"/>
    <x v="1"/>
    <s v="external dsl, digital forensics, security"/>
    <s v="Solution Proposal"/>
    <s v="Conference"/>
    <m/>
  </r>
  <r>
    <n v="1338"/>
    <s v="semantics-based information modeling for the health-care administration sector: the Citation platform"/>
    <x v="10"/>
    <m/>
    <s v="information technology in biomedicine, ieee transactions on"/>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n v="2026"/>
    <s v="semiautomatic acquisition of semantic structures for understanding domain-specific natural language queries"/>
    <x v="1"/>
    <m/>
    <s v="knowledge and data engineering, ieee transactions on"/>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n v="1718"/>
    <s v="semi-supervised domain adaptation for wsd: using a word-by-word model selection approach"/>
    <x v="3"/>
    <s v="cognitive informatics (icci), 2010 9th ieee international conference on"/>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n v="1047"/>
    <s v="semi-supervised learning of domain-specific language models from general domain data"/>
    <x v="6"/>
    <s v="2009 international conference on asian language processing: recent advances in asian language processing, ialp 200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n v="498"/>
    <s v="semi-supervised learning of language model using unsupervised topic model"/>
    <x v="3"/>
    <s v="icassp, ieee international conference on acoustics, speech and signal processing - proceedings"/>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n v="1789"/>
    <s v="sempif: a semantic meta-policy interchange format for multiple web Policies"/>
    <x v="3"/>
    <s v="web intelligence and intelligent agent technology (wi-iat), 2010 IEEE/WIC/ACM International Conference on"/>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n v="2353"/>
    <s v="separate compilation and execution of imperative synchronous modules"/>
    <x v="6"/>
    <s v="design, automation test in europe conference exhibition, 2009. date '09."/>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n v="2886"/>
    <s v="separating concerns with domain specific languages"/>
    <x v="9"/>
    <s v="lecture notes in computer science (including subseries lecture notes in Artificial Intelligence and Lecture Notes in Bioinformatics)"/>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n v="3376"/>
    <s v="separating modeling and simulation aspects in hardware/software framework-based modeling languages"/>
    <x v="7"/>
    <m/>
    <s v="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n v="767"/>
    <s v="separation of concerns and linguistic integration in webdsl"/>
    <x v="3"/>
    <m/>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n v="2870"/>
    <s v="separation of concerns in translational semantics for dsls in model engineering"/>
    <x v="7"/>
    <s v="proceedings of the acm symposium on applied computing"/>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n v="1003"/>
    <s v="sepl - 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n v="4233"/>
    <s v="sepl—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n v="4194"/>
    <s v="service design process for reusable services: financial services Case Study"/>
    <x v="7"/>
    <s v="service-oriented computing – icsoc 2007"/>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n v="1647"/>
    <s v="service group management facilitated by dsl driven policies in embedded middleware"/>
    <x v="3"/>
    <s v="computers and communications (iscc), 2010 ieee symposium on"/>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n v="879"/>
    <s v="service management in the picture processing and painting system having extensible functions"/>
    <x v="13"/>
    <s v="proceedings of spie - the international society for optical engineering"/>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n v="754"/>
    <s v="service-level agreements for electronic services"/>
    <x v="3"/>
    <m/>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n v="1905"/>
    <s v="service-oriented architectures and software product lines - putting Both Together"/>
    <x v="0"/>
    <s v="software product line conference, 2008. splc '08. 12th international"/>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n v="290"/>
    <s v="siddhartha: a method for developing domain-specific test driver generators"/>
    <x v="5"/>
    <s v="proceedings of the 14th ieee international conference on automated software engineering"/>
    <m/>
    <m/>
    <x v="0"/>
    <x v="1"/>
    <s v="method, dsl creation, external dsl, control systems, flight control, testing"/>
    <s v="Solution Proposal"/>
    <s v="Conference"/>
    <m/>
  </r>
  <r>
    <n v="1753"/>
    <s v="signal based domain specific language (sbdsl) a proposal for a next generation test"/>
    <x v="2"/>
    <s v="autotestcon, 2011 ieee"/>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n v="2622"/>
    <s v="silver: an extensible attribute grammar system"/>
    <x v="0"/>
    <m/>
    <s v="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n v="2621"/>
    <s v="silver: an extensible attribute grammar system"/>
    <x v="3"/>
    <m/>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n v="2547"/>
    <s v="simple and safe sql queries with c++ templates"/>
    <x v="3"/>
    <m/>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n v="3075"/>
    <s v="simple and safe sql queries with c++ templates"/>
    <x v="7"/>
    <s v="gpce'07 - proceedings of the sixth international conference on generative Programming and Component Engineering"/>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n v="1131"/>
    <s v="simplification of semantically-rich model transformations through generated transformation blocks"/>
    <x v="2"/>
    <s v="proceedings - 18th ieee international conference and workshops on engineering of computer-based systems, ecbs 2011"/>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n v="1411"/>
    <s v="simulation of embedded applications implemented in embedded process Functional Language"/>
    <x v="6"/>
    <s v="computational intelligence, modelling and simulation, 2009. cssim '09. International Conference on"/>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n v="2455"/>
    <s v="single word term extraction using a bilingual semantic lexicon-based Approach"/>
    <x v="7"/>
    <s v="natural computation, 2007. icnc 2007. third international conference on"/>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n v="1534"/>
    <s v="sketch grammars: a formalism for describing and recognizing diagrammatic sketch languages"/>
    <x v="10"/>
    <s v="document analysis and recognition, 2005. proceedings. eighth international Conference on"/>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n v="2452"/>
    <s v="sketch recognition based intelligent whiteboard teaching system"/>
    <x v="0"/>
    <s v="computer science and software engineering, 2008 international conference on"/>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n v="1854"/>
    <s v="sla charpx2605;: an abstract syntax for service level agreements"/>
    <x v="3"/>
    <s v="grid computing (grid), 2010 11th ieee/acm international conference on"/>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n v="1380"/>
    <s v="slim: collaborative model-based systems engineering workspace for next-generation complex systems"/>
    <x v="2"/>
    <s v="aerospace conference, 2011 ieee"/>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n v="1412"/>
    <s v="slosl--a modelling language for topologies and routing in overlay Networks"/>
    <x v="7"/>
    <s v="parallel, distributed and network-based processing, 2007. pdp '07. 15th EUROMICRO International Conference on"/>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n v="757"/>
    <s v="smart sensor metamodel for deep sea observatory"/>
    <x v="6"/>
    <s v="oceans '09 ieee bremen: balancing technology with future needs"/>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n v="2437"/>
    <s v="smartc: a component-based hierarchical modeling language for automotive Electronics"/>
    <x v="9"/>
    <s v="control, automation, robotics and vision, 2006. icarcv '06. 9th international Conference on"/>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n v="379"/>
    <s v="smartemf guidance in modeling tools"/>
    <x v="7"/>
    <s v="proceedings of the conference on object-oriented programming systems, languages, and applications, oopsla"/>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n v="1245"/>
    <s v="smartmodels - an mde platform for the management of software product lines"/>
    <x v="0"/>
    <s v="2008 ieee international conference on automation, quality and testing, robotics, aqtr 2008 - theta 16th edition - proceedings"/>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n v="2331"/>
    <s v="smartmodels charpx2014; an mde platform for the management of software product lines"/>
    <x v="0"/>
    <s v="automation, quality and testing, robotics, 2008. aqtr 2008. ieee International Conference on"/>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n v="3566"/>
    <s v="smasim: a cycle-accurate scalable multi-core architecture simulator"/>
    <x v="3"/>
    <s v="wce 2010 - world congress on engineering 2010"/>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n v="1103"/>
    <s v="smpl: a domain-specific language for specifying collateral evolutions in linux device drivers"/>
    <x v="7"/>
    <m/>
    <s v="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n v="2600"/>
    <s v="sneg – mathematica package for symbolic calculations with second-quantization-operator expressions"/>
    <x v="2"/>
    <m/>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n v="4159"/>
    <s v="snets: a first generation model engineering platform"/>
    <x v="9"/>
    <s v="satellite events at the models 2005 conference"/>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n v="1611"/>
    <s v="so many languages, so little time"/>
    <x v="0"/>
    <m/>
    <s v="software, iee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n v="586"/>
    <s v="soc performance modeling methodology and implementation basedon transaction dataflow"/>
    <x v="2"/>
    <m/>
    <s v="zhejiang daxue xuebao (gongxue ban)/journal of zhejiang university (engineering science)"/>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n v="68"/>
    <s v="softguess: visualization and exploration of code clones in context"/>
    <x v="7"/>
    <s v="proceedings of the 29th international conference on software engineering"/>
    <m/>
    <m/>
    <x v="0"/>
    <x v="1"/>
    <s v="external dsl, code refactoring"/>
    <s v="Solution Proposal"/>
    <s v="Conference"/>
    <m/>
  </r>
  <r>
    <n v="107"/>
    <s v="software design using uml for empowering end-users with an external domain specific language"/>
    <x v="0"/>
    <s v="proceedings of the 4th international workshop on end-user software engineering"/>
    <m/>
    <m/>
    <x v="0"/>
    <x v="1"/>
    <s v="external dsl, process"/>
    <s v="Evaluation Research"/>
    <s v="Conference"/>
    <m/>
  </r>
  <r>
    <n v="590"/>
    <s v="software development with grammatical approach"/>
    <x v="11"/>
    <m/>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n v="1519"/>
    <s v="software development with transformable components"/>
    <x v="23"/>
    <s v="system sciences, 1992. proceedings of the twenty-fifth hawaii international Conference on"/>
    <m/>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n v="1712"/>
    <s v="software document reuse with xml"/>
    <x v="19"/>
    <s v="software reuse, 1998. proceedings. fifth international conference on"/>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n v="3429"/>
    <s v="software engineering of component-based systems-of-systems: a reference framework"/>
    <x v="2"/>
    <s v="comparch'11 - proceedings of the 2011 federated events on component-based Software Engineering and Software Architecture - CBSE'11"/>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n v="3100"/>
    <s v="software factories: assembling applications with patterns, models, frameworks and tools"/>
    <x v="4"/>
    <s v="proceedings of the conference on object-oriented programming systems, Languages, and Applications, OOPSLA"/>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n v="2938"/>
    <s v="software language engineering of architectural viewpoints"/>
    <x v="2"/>
    <s v="lecture notes in computer science (including subseries lecture notes in Artificial Intelligence and Lecture Notes in Bioinformatics)"/>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n v="2357"/>
    <s v="software language evolution"/>
    <x v="0"/>
    <s v="reverse engineering, 2008. wcre '08. 15th working conference on"/>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n v="2904"/>
    <s v="software reuse and evolution with generative techniques"/>
    <x v="7"/>
    <s v="ase'07 - 2007 acm/ieee international conference on automated software Engineering"/>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n v="2265"/>
    <s v="software tracks"/>
    <x v="3"/>
    <m/>
    <s v="software, iee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n v="984"/>
    <s v="solj: a domain-specific language (dsl) for secure service-based systems"/>
    <x v="7"/>
    <s v="proceedings of the ieee computer society workshop on future trends of distributed computing systems"/>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n v="2472"/>
    <s v="soma-me: a platform for the model-driven design of soa solutions"/>
    <x v="0"/>
    <m/>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n v="3704"/>
    <s v="source code generator based on dynamic frames"/>
    <x v="2"/>
    <m/>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n v="4238"/>
    <s v="source tree composition"/>
    <x v="1"/>
    <s v="software reuse: methods, techniques, and tools"/>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n v="441"/>
    <s v="specialising simulator generators for high-performance monte-carlo methods"/>
    <x v="7"/>
    <s v="lecture notes in computer science (including subseries lecture notes in artificial intelligence and lecture notes in bioinformatic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n v="4244"/>
    <s v="specialising simulator generators for high-performance monte-carlo Methods"/>
    <x v="0"/>
    <s v="practical aspects of declarative language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n v="936"/>
    <s v="specification and implementation of autonomic large-scale system behaviors using domain specific modeling language tools"/>
    <x v="10"/>
    <s v="proceedings of the 2005 international conference on software engineering research and practice, serp'05"/>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n v="4220"/>
    <s v="specification, implementation, and verification of domain specific Languages: A Logic Programming-Based Approach"/>
    <x v="1"/>
    <s v="computational logic: logic programming and beyond"/>
    <m/>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n v="36"/>
    <s v="specifications, not meta-models"/>
    <x v="9"/>
    <s v="proceedings of the 2006 international workshop on global integrated model management"/>
    <m/>
    <m/>
    <x v="0"/>
    <x v="0"/>
    <m/>
    <m/>
    <s v="Conference"/>
    <m/>
  </r>
  <r>
    <n v="1213"/>
    <s v="specifying and composing concerns expressed in domain-specific modeling languages"/>
    <x v="6"/>
    <s v="lecture notes in business information processing"/>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n v="396"/>
    <s v="specifying behavior in c++"/>
    <x v="1"/>
    <s v="proceedings - ieee international conference on robotics and automation"/>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n v="762"/>
    <s v="specifying code analysis tools"/>
    <x v="17"/>
    <s v="conference on software maintenance"/>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n v="1816"/>
    <s v="specifying flexible charging rules for composable services"/>
    <x v="0"/>
    <s v="services - part i, 2008. ieee congress on"/>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n v="3281"/>
    <s v="specifying the plan network programming langauge"/>
    <x v="5"/>
    <m/>
    <s v="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n v="2043"/>
    <s v="specifying timing constraints and composite events: an application in the design of electronic brokerages"/>
    <x v="11"/>
    <m/>
    <s v="software engineering, ieee transactions on"/>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n v="540"/>
    <s v="speech act annotation for domain specific multilingual expression services"/>
    <x v="0"/>
    <s v="proceedings of the 2nd international symposium on universal communication, isuc 2008"/>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n v="271"/>
    <s v="sphere packings and generative"/>
    <x v="8"/>
    <s v="proceedings of the seventeenth annual symposium on computational geometry"/>
    <m/>
    <m/>
    <x v="0"/>
    <x v="0"/>
    <m/>
    <m/>
    <s v="Conference"/>
    <m/>
  </r>
  <r>
    <n v="299"/>
    <s v="spidle: a dsl approach to specifying streaming applications"/>
    <x v="4"/>
    <s v="proceedings of the 2nd international conference on generative programming and component engineering"/>
    <m/>
    <m/>
    <x v="0"/>
    <x v="1"/>
    <s v="external dsl, multimedia, streaming, low-level software"/>
    <s v="Solution Proposal, Evaluation Research"/>
    <s v="Conference"/>
    <m/>
  </r>
  <r>
    <n v="385"/>
    <s v="spiral: a generator for platform-adapted libraries of signal processing algorithms"/>
    <x v="11"/>
    <m/>
    <s v="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n v="2113"/>
    <s v="spoon: compile-time annotation processing for middleware"/>
    <x v="9"/>
    <m/>
    <s v="distributed systems online, ieee"/>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n v="3378"/>
    <s v="staging telephony service creation: a language approach"/>
    <x v="7"/>
    <s v="proceedings of the 1st international conference on principles, systems and Applications of IP Telecommunications, IPTComm '0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n v="1455"/>
    <s v="starlink: runtime interoperability between heterogeneous middleware Protocols"/>
    <x v="2"/>
    <s v="distributed computing systems (icdcs), 2011 31st international conference on"/>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n v="1415"/>
    <s v="state management for distributed python applications"/>
    <x v="0"/>
    <s v="parallel and distributed processing, 2008. ipdps 2008. ieee international Symposium on"/>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n v="3008"/>
    <s v="static analysis for syntax objects"/>
    <x v="9"/>
    <s v="proceedings of the acm sigplan international conference on functional Programming, ICFP"/>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n v="3916"/>
    <s v="static and dynamic program compilation by interpreter specialization"/>
    <x v="12"/>
    <m/>
    <s v="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n v="1597"/>
    <s v="static and dynamic structure in design patterns"/>
    <x v="1"/>
    <s v="software engineering, 2002. icse 2002. proceedings of the 24rd international Conference on"/>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n v="1258"/>
    <s v="static and metaprogramming patterns and static frameworks: a catalog. an application"/>
    <x v="9"/>
    <s v="plop 2006 - plop pattern languages of programs 2006 conference proceedings"/>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n v="2559"/>
    <s v="static consistency checking of web applications with webdsl"/>
    <x v="2"/>
    <m/>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n v="287"/>
    <s v="static reasoning about programs and queries"/>
    <x v="4"/>
    <s v="proceedings of the paris c. kanellakis memorial workshop on principles of computing \&amp; knowledge: paris c. kanellakis memorial workshop on the occasion of his 50th birthday"/>
    <m/>
    <m/>
    <x v="0"/>
    <x v="1"/>
    <s v="external dsl, compiler construction"/>
    <s v="Solution Proposal, Evaluation Research, Experience paper"/>
    <s v="Conference"/>
    <m/>
  </r>
  <r>
    <n v="2563"/>
    <s v="statically safe program generation with safegen"/>
    <x v="2"/>
    <m/>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n v="1736"/>
    <s v="statistics-based semantic role labeling for chinese menu corpus"/>
    <x v="3"/>
    <s v="natural computation (icnc), 2010 sixth international conference on"/>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n v="823"/>
    <s v="steering model-driven development of enterprise information system through responsibilities"/>
    <x v="10"/>
    <s v="proceedings of the joint workshop on web services and model-driven enterprise information services, wsmdeis 2005, in conjunction with iceis 2005"/>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n v="502"/>
    <s v="strategies for language model web-data collection"/>
    <x v="9"/>
    <s v="icassp, ieee international conference on acoustics, speech and signal processing - proceedings"/>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n v="2395"/>
    <s v="structural domain modeling for understanding equipment failure messages"/>
    <x v="20"/>
    <s v="southeastcon '90. proceedings., ieee"/>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n v="89"/>
    <s v="structured co-evolution of models and web application platforms"/>
    <x v="7"/>
    <s v="companion to the 22nd acm sigplan conference on object-oriented programming systems and applications companion"/>
    <m/>
    <m/>
    <x v="0"/>
    <x v="0"/>
    <m/>
    <m/>
    <s v="Conference"/>
    <m/>
  </r>
  <r>
    <n v="3462"/>
    <s v="structured data representation using ruby syntax"/>
    <x v="0"/>
    <m/>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n v="1070"/>
    <s v="structured debugging using a domain specific language."/>
    <x v="24"/>
    <m/>
    <s v="software -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n v="4261"/>
    <s v="study on unified metamodeling framework based on down-up mechanism"/>
    <x v="9"/>
    <s v="computer supported cooperative work in design ii"/>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n v="2978"/>
    <s v="sugarj: library-based syntactic language extensibility"/>
    <x v="2"/>
    <s v="proceedings of the conference on object-oriented programming systems, Languages, and Applications, OOPSLA"/>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n v="1212"/>
    <s v="supporting domain-specific model patterns with metamodeling"/>
    <x v="6"/>
    <m/>
    <s v="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n v="1323"/>
    <s v="supporting domain-specific programming in web 2.0: a case study of Smart Devices"/>
    <x v="3"/>
    <s v="software engineering conference (aswec), 2010 21st australian"/>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n v="1705"/>
    <s v="supporting generic sketching-based input of diagrams in a domain-specific Visual Language Meta-Tool"/>
    <x v="7"/>
    <s v="software engineering, 2007. icse 2007. 29th international conference on"/>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n v="1928"/>
    <s v="supporting heterogeneous architecture descriptions in an extensible Toolset"/>
    <x v="7"/>
    <s v="software engineering, 2007. icse 2007. 29th international conference on"/>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n v="1783"/>
    <s v="supporting model driven engineering using the marama meta toolset"/>
    <x v="6"/>
    <s v="enterprise distributed object computing conference workshops, 2009. EDOCW 2009. 13th"/>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n v="464"/>
    <s v="supporting modularization in textual dsl development"/>
    <x v="2"/>
    <s v="proceedings - international conference of the chilean computer science society, sccc"/>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n v="1805"/>
    <s v="supporting modularization in textual dsl development"/>
    <x v="3"/>
    <s v="chilean computer science society (sccc), 2010 xxix international Conference of the"/>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n v="1997"/>
    <s v="supporting program comprehension using semantic and structural information"/>
    <x v="8"/>
    <s v="software engineering, 2001. icse 2001. proceedings of the 23rd international Conference on"/>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n v="65"/>
    <s v="supporting reconfigurable object distribution for customized web applications"/>
    <x v="7"/>
    <s v="proceedings of the 2007 acm symposium on applied computing"/>
    <m/>
    <m/>
    <x v="0"/>
    <x v="1"/>
    <s v="external dsl, web"/>
    <s v="Solution Proposal"/>
    <s v="Conference"/>
    <m/>
  </r>
  <r>
    <n v="2077"/>
    <s v="supporting the evolution of model-driven service-oriented systems: A case study on QoS-aware process-driven SOAs"/>
    <x v="3"/>
    <s v="service-oriented computing and applications (soca), 2010 ieee international Conference on"/>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n v="1918"/>
    <s v="supporting the specification of educational modeling languages and Learning Scenarios with a Domain-Specific-Modeling Approach"/>
    <x v="0"/>
    <s v="advanced learning technologies, 2008. icalt '08. eighth ieee international Conference on"/>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n v="2680"/>
    <s v="supporting view-based development through orthographic software modeling"/>
    <x v="6"/>
    <s v="enase 2009 - 4th international conference on evaluation of novel Approaches to Software Engineering, Proceedings"/>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n v="2274"/>
    <s v="supporting viewpoint-oriented enterprise architecture"/>
    <x v="11"/>
    <s v="enterprise distributed object computing conference, 2004. edoc 2004. Proceedings. Eighth IEEE International"/>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n v="3178"/>
    <s v="sustainable visualization solutions in industrial automation with Movisa A case study"/>
    <x v="2"/>
    <s v="ieee international conference on industrial informatics (indi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n v="1765"/>
    <s v="sustainable visualization solutions in industrial automation with Movisa CHARPx2014; A case study"/>
    <x v="2"/>
    <s v="industrial informatics (indin), 2011 9th ieee international conference o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n v="3205"/>
    <s v="symmetric lenses"/>
    <x v="3"/>
    <s v="conference record of the annual acm symposium on principles of programming Languages"/>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n v="3204"/>
    <s v="symmetric lenses"/>
    <x v="2"/>
    <m/>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n v="4319"/>
    <s v="synchronization of abstract and concrete syntax in domain-specific modeling languages"/>
    <x v="3"/>
    <m/>
    <s v="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n v="1204"/>
    <s v="synchronization of abstract and concrete syntax in domain-specific modeling languages: by mapping models and live transformations"/>
    <x v="3"/>
    <m/>
    <s v="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n v="3054"/>
    <s v="synchronous modeling and analysis of data intensive applications"/>
    <x v="0"/>
    <m/>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n v="2336"/>
    <s v="synthesis of behavioral models from scenarios"/>
    <x v="4"/>
    <m/>
    <s v="software engineering, ieee transactions on"/>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n v="1269"/>
    <s v="synthesizing objects"/>
    <x v="12"/>
    <m/>
    <s v="concurrency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n v="375"/>
    <s v="system demonstration of spiral: generator for high-performance linear transform libraries"/>
    <x v="0"/>
    <s v="lecture notes in computer science (including subseries lecture notes in artificial intelligence and lecture notes in bioinformatics)"/>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n v="2114"/>
    <s v="system prototype and verification using metamodel-based transformations"/>
    <x v="7"/>
    <m/>
    <s v="distributed systems online, iee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n v="585"/>
    <s v="system synthesis from aadl using polychrony"/>
    <x v="2"/>
    <s v="2011 electronic system level synthesis conference, eslsyn 2011"/>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n v="2004"/>
    <s v="systematic and formal approach to get a domain specific language"/>
    <x v="6"/>
    <s v="information technology: new generations, 2009. itng '09. sixth international Conference on"/>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n v="3046"/>
    <s v="systematic usage of embedded modelling languages in automated model transformation chains"/>
    <x v="6"/>
    <s v="lecture notes in computer science (including subseries lecture notes in Artificial Intelligence and Lecture Notes in Bioinformatics)"/>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n v="1182"/>
    <s v="systems engineering for distributed live, virtual, and constructive (lvc) simulation"/>
    <x v="3"/>
    <s v="proceedings - winter simulation conference"/>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n v="2243"/>
    <s v="systems integration of large scale autonomic systems using multiple domain specific modeling languages"/>
    <x v="10"/>
    <s v="engineering of computer-based systems, 2005. ecbs '05. 12th ieee International Conference and Workshops on the"/>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n v="43"/>
    <s v="tabasco: a taxonomy-based domain engineering method"/>
    <x v="10"/>
    <s v="proceedings of the 2005 annual research conference of the south african institute of computer scientists and information technologists on it research in developing countries"/>
    <m/>
    <m/>
    <x v="0"/>
    <x v="1"/>
    <s v="method, domain engineering"/>
    <s v="Validation Research"/>
    <s v="Conference"/>
    <m/>
  </r>
  <r>
    <n v="2076"/>
    <s v="tailoring a model-driven quality-of-service dsl for various stakeholders"/>
    <x v="6"/>
    <s v="modeling in software engineering, 2009. mise '09. icse workshop on"/>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n v="1432"/>
    <s v="taming xml: objects first, then markup"/>
    <x v="0"/>
    <s v="electro/information technology, 2008. eit 2008. ieee international Conference on"/>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n v="200"/>
    <s v="tasty: tool for automating secure two-party computations"/>
    <x v="3"/>
    <s v="proceedings of the 17th acm conference on computer and communications security"/>
    <m/>
    <m/>
    <x v="0"/>
    <x v="1"/>
    <s v="external DSL, cryptography, security, parallel computing"/>
    <s v="Solution Proposal, Evaluation Research"/>
    <s v="Conference"/>
    <m/>
  </r>
  <r>
    <n v="3268"/>
    <s v="tcs: a dsl for the specification of textual concrete syntaxes in model engineering"/>
    <x v="9"/>
    <s v="proceedings of the 5th international conference on generative programming and Component Engineering, GPCE'06"/>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n v="10"/>
    <s v="teaching compiler construction using a domain specific language"/>
    <x v="10"/>
    <s v="Proceedings of the 36th SIGCSE technical symposium on Computer science education"/>
    <m/>
    <m/>
    <x v="0"/>
    <x v="1"/>
    <s v="education, dsl creation, compiler construction"/>
    <s v="Experience paper"/>
    <s v="Conference"/>
    <s v="Yes"/>
  </r>
  <r>
    <n v="124"/>
    <s v="teaching functional programming with soccer-fun"/>
    <x v="0"/>
    <s v="proceedings of the 2008 international workshop on functional and declarative programming in education"/>
    <m/>
    <m/>
    <x v="0"/>
    <x v="1"/>
    <s v="embedded dsl, Clean, education, soccer"/>
    <s v="Experience paper"/>
    <s v="Conference"/>
    <m/>
  </r>
  <r>
    <n v="995"/>
    <s v="teapot: a domain-specific language for writing cache coherence protocols"/>
    <x v="5"/>
    <m/>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n v="260"/>
    <s v="teapot: language support for writing memory coherence protocols"/>
    <x v="17"/>
    <s v="PLDI '96 Proceedings of the ACM SIGPLAN 1996 conference on Programming language design and implementation"/>
    <s v="sigplan not."/>
    <m/>
    <x v="0"/>
    <x v="0"/>
    <s v="reported elsewhere"/>
    <s v="Solution Proposal, Evaluation Research, Experience paper"/>
    <s v="Journal"/>
    <m/>
  </r>
  <r>
    <n v="2358"/>
    <s v="techniques for high-performance computational steering"/>
    <x v="5"/>
    <m/>
    <s v="concurrency, ieee"/>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n v="2857"/>
    <s v="telecommunications service creation: towards extensions for enterprise Architecture modeling languages"/>
    <x v="2"/>
    <s v="icsoft 2011 - proceedings of the 6th international conference on Software and Database Technologies"/>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n v="1860"/>
    <s v="telescoping languages: a compiler strategy for implementation of high-level domain-specific programming systems"/>
    <x v="12"/>
    <s v="parallel and distributed processing symposium, 2000. ipdps 2000. Proceedings. 14th International"/>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n v="890"/>
    <s v="telescoping languages: a system for automatic generation of domain languages"/>
    <x v="10"/>
    <s v="proceedings of the ieee"/>
    <m/>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n v="1329"/>
    <s v="template-based critic authoring for domain-specific visual language tools"/>
    <x v="6"/>
    <s v="visual languages and human-centric computing, 2009. vl/hcc 2009. IEEE Symposium on"/>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n v="1004"/>
    <s v="temple - a domain specific language for modeling and solving staff scheduling problems"/>
    <x v="2"/>
    <s v="ieee ssci 2011 - symposium series on computational intelligence - cisched 2011: 2011 ieee symposium on computational intelligence in scheduling"/>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n v="731"/>
    <s v="temporal-awareness in slas: why should we be concerned?"/>
    <x v="6"/>
    <s v="lecture notes in computer science (including subseries lecture notes in artificial intelligence and lecture notes in bioinformatics)"/>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n v="3313"/>
    <s v="terrorism response training in scheme"/>
    <x v="7"/>
    <s v="proceedings of the 4th acm sigplan workshop on commercial users of Functional Programming, CUFP'07"/>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n v="647"/>
    <s v="test driven domain modelling"/>
    <x v="2"/>
    <s v="mipro 2011 - 34th international convention on information and communication technology, electronics and microelectronics - proceedings"/>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n v="1585"/>
    <s v="testing bpel-based web service composition using high-level petri Nets"/>
    <x v="9"/>
    <s v="enterprise distributed object computing conference, 2006. edoc '06. 10th IEEE International"/>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n v="3305"/>
    <s v="testing domain-specific languages"/>
    <x v="2"/>
    <s v="splash'11 compilation - proceedings of oopsla'11, onward! 2011, gpce'11, DLS'11, and SPLASH'11 Companion"/>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n v="711"/>
    <s v="testing policy-based systems with scenarios"/>
    <x v="2"/>
    <s v="proceedings of the 10th iasted international conference on software engineering, se 2011"/>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n v="1228"/>
    <s v="testing with concepts and axioms in c++"/>
    <x v="0"/>
    <s v="proceedings of the conference on object-oriented programming systems, languages, and applications, oopsla"/>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n v="164"/>
    <s v="text data acquisition for domain-specific language models"/>
    <x v="9"/>
    <s v="proceedings of the 2006 conference on empirical methods in natural language processing"/>
    <m/>
    <m/>
    <x v="0"/>
    <x v="0"/>
    <m/>
    <m/>
    <s v="Conference"/>
    <m/>
  </r>
  <r>
    <n v="3516"/>
    <s v="textual modeling tools: overview and comparison of language workbenches"/>
    <x v="3"/>
    <s v="proceedings of the acm international conference companion on object Oriented Programming Systems Languages and Applications Companion, SPLASH '10"/>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n v="2656"/>
    <s v="textual syntax mapping can enable syntactic merging"/>
    <x v="3"/>
    <s v="icsoft 2010 - proceedings of the 5th international conference on Software and Data Technologies"/>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n v="277"/>
    <s v="the &lt;bigwig&gt; project"/>
    <x v="1"/>
    <m/>
    <s v="acm trans. internet technol."/>
    <m/>
    <x v="0"/>
    <x v="1"/>
    <s v="external dsl, web services, Java"/>
    <s v="Evaluation Research"/>
    <s v="Journal"/>
    <s v="Yes"/>
  </r>
  <r>
    <n v="3944"/>
    <s v="the 10th workshop on domain-specific modeling"/>
    <x v="3"/>
    <s v="proceedings of the acm international conference companion on object Oriented Programming Systems Languages and Applications Companion, SPLASH '10"/>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n v="3943"/>
    <s v="the 11th workshop on domain-specific modeling"/>
    <x v="2"/>
    <s v="splash'11 compilation - proceedings of oopsla'11, onward! 2011, gpce'11, DLS'11, and SPLASH'11 Companion"/>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n v="2778"/>
    <s v="the 2nd international workshop on non-functional system properties in domain specific modeling languages (NFPinDSML2009)"/>
    <x v="3"/>
    <s v="lecture notes in computer science (including subseries lecture notes in Artificial Intelligence and Lecture Notes in Bioinformatics)"/>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n v="2779"/>
    <s v="the 3rd international workshop on non-functional system properties in domain specific modeling languages (NFPinDSML2010)"/>
    <x v="2"/>
    <s v="lecture notes in computer science (including subseries lecture notes in Artificial Intelligence and Lecture Notes in Bioinformatics)"/>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n v="3942"/>
    <s v="the 6th oopsla workshop on domain-specific modeling"/>
    <x v="9"/>
    <s v="proceedings of the conference on object-oriented programming systems, Languages, and Applications, OOPSLA"/>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n v="3940"/>
    <s v="the 7th oopsla workshop on domain-specific modeling"/>
    <x v="7"/>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n v="3939"/>
    <s v="the 9th oopsla workshop on domain-specific modeling"/>
    <x v="6"/>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n v="3352"/>
    <s v="the agent component approach, combining agents, and components"/>
    <x v="4"/>
    <s v="lecture notes in artificial intelligence (subseries of lecture notes in Computer Science)"/>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n v="173"/>
    <s v="the anti-goldilocks debugger: helping the average bear debug transparently transformed programs"/>
    <x v="6"/>
    <s v="proceeding of the 24th acm sigplan conference companion on object oriented programming systems languages and applications"/>
    <m/>
    <m/>
    <x v="0"/>
    <x v="0"/>
    <m/>
    <m/>
    <s v="Conference"/>
    <m/>
  </r>
  <r>
    <n v="1237"/>
    <s v="the axioms strike back: testing with concepts and axioms in c++"/>
    <x v="3"/>
    <m/>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n v="1241"/>
    <s v="the axioms strike back: testing with concepts and axioms in c++"/>
    <x v="6"/>
    <s v="gpce'09 - proceedings of the 8th international acm sigplan conference on generative programming and component engineering"/>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n v="1001"/>
    <s v="the business choreography language (bcl) - a domain-specific language for global choreographies"/>
    <x v="6"/>
    <s v="services 2009 - 5th 2009 world congress on services"/>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n v="321"/>
    <s v="the case for frame-based software engineering"/>
    <x v="7"/>
    <m/>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n v="2158"/>
    <s v="the cloud agnostic e-science analysis platform"/>
    <x v="2"/>
    <m/>
    <s v="internet computing, ieee"/>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n v="1065"/>
    <s v="the design and implementation of a domain-specific language for network performance testing"/>
    <x v="7"/>
    <m/>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n v="248"/>
    <s v="the design and implementation of feldspar an embedded language for digital signal processing"/>
    <x v="2"/>
    <s v="proceedings of the 22nd international conference on implementation and application of functional languages"/>
    <m/>
    <m/>
    <x v="0"/>
    <x v="1"/>
    <s v="embedded dsl, haskell, digital signal processing"/>
    <s v="Experience paper, Solution Proposal"/>
    <s v="Conference"/>
    <m/>
  </r>
  <r>
    <n v="2688"/>
    <s v="the design and implementation of feldspar: an embedded language for digital signal processing"/>
    <x v="2"/>
    <s v="lecture notes in computer science (including subseries lecture notes in Artificial Intelligence and Lecture Notes in Bioinformatics)"/>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n v="4175"/>
    <s v="the design and performance of the jrate real-time java implementation"/>
    <x v="1"/>
    <s v="on the move to meaningful internet systems 2002: coopis, doa, and ODBASE"/>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n v="2094"/>
    <s v="the design of a conceptual framework and technical infrastructure for Model Management Language Engineering"/>
    <x v="6"/>
    <s v="engineering of complex computer systems, 2009 14th ieee international Conference on"/>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n v="2634"/>
    <s v="the design of a language for model transformations"/>
    <x v="9"/>
    <m/>
    <s v="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n v="3393"/>
    <s v="the design of a task parallel library"/>
    <x v="6"/>
    <s v="proceedings of the conference on object-oriented programming systems, Languages, and Applications, OOPSLA"/>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n v="4047"/>
    <s v="the design of the force.com multitenant internet application development platform"/>
    <x v="6"/>
    <s v="sigmod-pods'09 - proceedings of the international conference on management of Data and 28th Symposium on Principles of Database Systems"/>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n v="3569"/>
    <s v="the design space of type checkers for xml transformation languages"/>
    <x v="10"/>
    <s v="lecture notes in computer science (including subseries lecture notes in Artificial Intelligence and Lecture Notes in Bioinformatics)"/>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n v="1694"/>
    <s v="the diasdem framework for converting domain-specific texts into xml documents with data mining techniques"/>
    <x v="8"/>
    <s v="data mining, 2001. icdm 2001, proceedings ieee international conference on"/>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n v="1861"/>
    <s v="the dimension architecture: a new approach to resource access"/>
    <x v="6"/>
    <m/>
    <s v="software, iee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n v="966"/>
    <s v="the domain-specific language monaco and its visual interactive programming environment"/>
    <x v="7"/>
    <s v="proceedings - ieee symposium on visual languages and human-centric computing, vl/hcc 2007"/>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n v="153"/>
    <s v="the dsml4mas development environment"/>
    <x v="6"/>
    <s v="proceedings of the 8th international conference on autonomous agents and multiagent systems - volume 2"/>
    <m/>
    <m/>
    <x v="0"/>
    <x v="0"/>
    <s v="reported elsewhere"/>
    <m/>
    <s v="Conference"/>
    <m/>
  </r>
  <r>
    <n v="1567"/>
    <s v="the effect of bilingual term list size on dictionary-based cross-language information retrieval"/>
    <x v="4"/>
    <s v="system sciences, 2003. proceedings of the 36th annual hawaii international Conference on"/>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n v="1811"/>
    <s v="the effect of using domain specific ontologies in query expansion in medical field"/>
    <x v="0"/>
    <s v="innovations in information technology, 2008. iit 2008. international Conference on"/>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n v="3926"/>
    <s v="the elusive search for business frameworks"/>
    <x v="11"/>
    <m/>
    <s v="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n v="2221"/>
    <s v="the entity container - an object-oriented and model-driven persistency Cache"/>
    <x v="10"/>
    <s v="system sciences, 2005. hicss '05. proceedings of the 38th annual Hawaii International Conference on"/>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n v="2280"/>
    <s v="the evaluation criteria of workflow metamodels"/>
    <x v="7"/>
    <s v="information technology interfaces, 2007. iti 2007. 29th international Conference on"/>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n v="1062"/>
    <s v="the expert system approach in development of loosely coupled software with use of domain specific language"/>
    <x v="0"/>
    <s v="proceedings of the international multiconference on computer science and information technology, imcsit 2008"/>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n v="1180"/>
    <s v="the feature-architecture mapping (farm) method for feature-oriented development of software product lines"/>
    <x v="9"/>
    <s v="proceedings of the international symposium and workshop on engineering of computer based systems"/>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n v="2770"/>
    <s v="the first international workshop on non-functional system properties in domain specific modeling languages (NFPinDSML2008)"/>
    <x v="6"/>
    <s v="lecture notes in computer science (including subseries lecture notes in Artificial Intelligence and Lecture Notes in Bioinformatics)"/>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n v="934"/>
    <s v="the formal semantics of the domain specific modeling language for multiagent systems"/>
    <x v="6"/>
    <s v="lecture notes in computer science (including subseries lecture notes in artificial intelligence and lecture notes in bioinformatics)"/>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n v="650"/>
    <s v="the future of train signaling"/>
    <x v="0"/>
    <s v="lecture notes in computer science (including subseries lecture notes in artificial intelligence and lecture notes in bioinformatics)"/>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n v="291"/>
    <s v="the generative approach to software development"/>
    <x v="24"/>
    <s v="proceedings of the 1977 annual conference"/>
    <m/>
    <m/>
    <x v="0"/>
    <x v="1"/>
    <s v="technique, generative programming, external dsl, data processing"/>
    <s v="Solution Proposal"/>
    <s v="Conference"/>
    <s v="Yes"/>
  </r>
  <r>
    <n v="497"/>
    <s v="the gretl transformation language"/>
    <x v="2"/>
    <s v="lecture notes in computer science (including subseries lecture notes in artificial intelligence and lecture notes in bioinformatics)"/>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n v="753"/>
    <s v="the impact of model driven development on the software architecture process"/>
    <x v="3"/>
    <s v="proceedings - 36th euromicro conference on software engineering and advanced applications, seaa 2010"/>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n v="1478"/>
    <s v="the introspection technique in maintenance metaprogramming"/>
    <x v="16"/>
    <s v="software maintenance, 1988., proceedings of the conference on"/>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n v="1682"/>
    <s v="the isi visual design editor generator"/>
    <x v="5"/>
    <s v="visual languages, 1999. proceedings. 1999 ieee symposium on"/>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n v="2411"/>
    <s v="the j3 process for building autonomic enterprise java bean systems"/>
    <x v="10"/>
    <s v="autonomic computing, 2005. icac 2005. proceedings. second international Conference on"/>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n v="1358"/>
    <s v="the kerf toolkit for intrusion analysis"/>
    <x v="4"/>
    <s v="information assurance workshop, 2003. ieee systems, man and cybernetics Society"/>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n v="3271"/>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n v="2568"/>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n v="4122"/>
    <s v="the language-centric program generator models: 3l paradigm"/>
    <x v="12"/>
    <m/>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n v="3087"/>
    <s v="the lazy initialization multilayered modeling framework (nier track)"/>
    <x v="2"/>
    <s v="proceedings - international conference on software engineering"/>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n v="1683"/>
    <s v="the lazy initialization multilayered modeling framework: nier track"/>
    <x v="2"/>
    <s v="software engineering (icse), 2011 33rd international conference on"/>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n v="3955"/>
    <s v="the liberty structural specification language: a high-level modeling language for component reuse"/>
    <x v="11"/>
    <s v="proceedings of the acm sigplan conference on programming language Design and Implementation (PLDI)"/>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n v="2520"/>
    <s v="the metafront system: extensible parsing and transformation"/>
    <x v="4"/>
    <m/>
    <s v="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2519"/>
    <s v="the metafront system: safe and extensible parsing and transformation"/>
    <x v="7"/>
    <m/>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3015"/>
    <s v="the next 700 data description languages"/>
    <x v="3"/>
    <m/>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n v="3016"/>
    <s v="the next 700 data description languages"/>
    <x v="9"/>
    <s v="conference record of the annual acm symposium on principles of programming Languages"/>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n v="4144"/>
    <s v="the objects and arrows of computational design"/>
    <x v="0"/>
    <s v="model driven engineering languages and systems"/>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n v="3018"/>
    <s v="the pads project: an overview"/>
    <x v="2"/>
    <s v="acm international conference proceeding series"/>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n v="578"/>
    <s v="the perceived value of authoring and automating acceptance tests using a model driven development toolset"/>
    <x v="6"/>
    <s v="proceedings of the 2009 icse workshop on automation of software test, ast 2009"/>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n v="3905"/>
    <s v="the pochoir stencil compiler"/>
    <x v="2"/>
    <m/>
    <s v="annual acm symposium on parallelism in algorithms and architectures"/>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n v="3620"/>
    <s v="the power of pi"/>
    <x v="0"/>
    <s v="proceedings of the acm sigplan international conference on functional Programming, ICFP"/>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n v="296"/>
    <s v="the power of symmetry: unifying inheritance and generative programming"/>
    <x v="4"/>
    <s v="companion of the 18th annual acm sigplan conference on object-oriented programming, systems, languages, and applications"/>
    <m/>
    <m/>
    <x v="0"/>
    <x v="1"/>
    <s v="technique, generative programming "/>
    <s v="Solution Proposal"/>
    <s v="Conference"/>
    <m/>
  </r>
  <r>
    <n v="2539"/>
    <s v="the 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n v="1777"/>
    <s v="the pundit natural-language processing system"/>
    <x v="14"/>
    <s v="ai systems in government conference, 1989.,proceedings of the annual"/>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n v="925"/>
    <s v="the rea-dsl: a domain specific modeling language for business models"/>
    <x v="2"/>
    <s v="lecture notes in computer science (including subseries lecture notes in artificial intelligence and lecture notes in bioinformatics)"/>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n v="4141"/>
    <s v="the road to utopia: a future for generative programming"/>
    <x v="11"/>
    <s v="domain-specific program generation"/>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n v="1506"/>
    <s v="the role of object-oriented techniques and multi-agents in story understanding"/>
    <x v="10"/>
    <s v="integration of knowledge intensive multi-agent systems, 2005. international Conference on"/>
    <m/>
    <s v="not available"/>
    <x v="1"/>
    <x v="2"/>
    <m/>
    <s v="Experience Paper"/>
    <s v="Conference"/>
    <m/>
  </r>
  <r>
    <n v="1531"/>
    <s v="the role of theory and experiment in language design--a 15 year perspective"/>
    <x v="9"/>
    <s v="tools with artificial intelligence, 2006. ictai '06. 18th ieee international Conference on"/>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n v="1739"/>
    <s v="the rtes project - btev, and beyond"/>
    <x v="10"/>
    <s v="real time conference, 2005. 14th ieee-npss"/>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n v="1378"/>
    <s v="the sal interpreter for large-scale optimization in distributed control systems"/>
    <x v="5"/>
    <s v="computer aided control system design, 1999. proceedings of the 1999 IEEE International Symposium on"/>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n v="659"/>
    <s v="the semantics of alarm definitions: enabling systematic reasoning about alarms"/>
    <x v="2"/>
    <m/>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n v="2112"/>
    <s v="the sicossys approach to sos engineering"/>
    <x v="2"/>
    <s v="system of systems engineering (sose), 2011 6th international conference on"/>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n v="245"/>
    <s v="the simtg simulation modeling framework a domain specific language for space simulation"/>
    <x v="2"/>
    <s v="proceedings of the 2011 symposium on theory of modeling \&amp; simulation: devs integrative m\&amp;s symposium"/>
    <m/>
    <m/>
    <x v="0"/>
    <x v="1"/>
    <s v="external dsl, space simulation"/>
    <s v="Experience paper, Solution Proposal"/>
    <s v="Conference"/>
    <m/>
  </r>
  <r>
    <n v="3299"/>
    <s v="the spoofax language workbench"/>
    <x v="3"/>
    <s v="proceedings of the acm international conference companion on object Oriented Programming Systems Languages and Applications Companion, SPLASH '10"/>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n v="3298"/>
    <s v="the spoofax language workbench: rules for declarative specification of languages and IDEs"/>
    <x v="3"/>
    <s v="proceedings of the conference on object-oriented programming systems, Languages, and Applications, OOPSLA"/>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n v="3150"/>
    <s v="the technical foundation of the genesez mdsd approach"/>
    <x v="6"/>
    <s v="frontiers in artificial intelligence and applications"/>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n v="386"/>
    <s v="the tools we use"/>
    <x v="7"/>
    <m/>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n v="639"/>
    <s v="the visualaore dsl"/>
    <x v="3"/>
    <s v="2010 5th international workshop on requirements engineering visualization, rev 2010"/>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n v="2250"/>
    <s v="the xis approach and principles"/>
    <x v="4"/>
    <s v="euromicro conference, 2003. proceedings. 29th"/>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n v="940"/>
    <s v="the xis generative programming techniques"/>
    <x v="4"/>
    <s v="proceedings - ieee computer society's international computer software and applications conference"/>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n v="2340"/>
    <s v="thematic text clustering for domain specific language model adaptation"/>
    <x v="4"/>
    <s v="automatic speech recognition and understanding, 2003. asru '03. 2003 IEEE Workshop on"/>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n v="243"/>
    <s v="theorem-based circuit derivation in cryptol"/>
    <x v="2"/>
    <s v="proceedings of the 10th acm international conference on generative programming and component engineering"/>
    <m/>
    <m/>
    <x v="0"/>
    <x v="0"/>
    <m/>
    <m/>
    <s v="Conference"/>
    <m/>
  </r>
  <r>
    <n v="333"/>
    <s v="theory and practice of middle-out programming to support program understanding"/>
    <x v="13"/>
    <s v="program comprehension, workshop proceedings"/>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n v="2047"/>
    <s v="theory development in visual language research: beyond the cognitive dimensions of notations"/>
    <x v="6"/>
    <s v="visual languages and human-centric computing, 2009. vl/hcc 2009. IEEE Symposium on"/>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n v="3713"/>
    <s v="third workshop on domain engineering (de@er 2010)"/>
    <x v="3"/>
    <s v="lecture notes in computer science (including subseries lecture notes in Artificial Intelligence and Lecture Notes in Bioinformatics)"/>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n v="443"/>
    <s v="three applications of aspect technology"/>
    <x v="9"/>
    <m/>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n v="1628"/>
    <s v="thwarting software attacks on data-intensive platforms with configurable Hardware-Assisted Application Rule Enforcement"/>
    <x v="2"/>
    <s v="field programmable logic and applications (fpl), 2011 international Conference on"/>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n v="3974"/>
    <s v="tide: a generic debugging framework - tool demonstration"/>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n v="2522"/>
    <s v="tide: a generic debugging framework — tool demonstration —"/>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n v="2751"/>
    <s v="time conscious objects™"/>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2752"/>
    <s v="time conscious objects™: a domain-specific framework and generator"/>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1140"/>
    <s v="time-triggered buffers for event-based middleware systems"/>
    <x v="2"/>
    <m/>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n v="2156"/>
    <s v="tisa: toward trustworthy services in a service-oriented architecture"/>
    <x v="0"/>
    <m/>
    <s v="services computing, ieee transactions on"/>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n v="1349"/>
    <s v="tmm: software maintenance by transformation"/>
    <x v="25"/>
    <m/>
    <s v="software, ieee"/>
    <s v="porting an undocumented program without any source changes demonstrates the value of a transformational theory of maintenance. The theory is based on the reuse of knowledge."/>
    <x v="1"/>
    <x v="2"/>
    <m/>
    <s v="-"/>
    <s v="Journal"/>
    <m/>
  </r>
  <r>
    <n v="1974"/>
    <s v="to determine the weight in a weighted sum method for domain-specific Keyword Extraction"/>
    <x v="6"/>
    <s v="computer engineering and technology, 2009. iccet '09. international Conference on"/>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n v="1781"/>
    <s v="to enable formal verification of semi-formal requirements by using pre-defined template and mapping rules to map to Promela specification to reduce rework"/>
    <x v="3"/>
    <s v="information technology (itsim), 2010 international symposium in"/>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n v="2343"/>
    <s v="tool demonstration: silver extensible compiler frameworks and modular Language Extensions for Java and C"/>
    <x v="9"/>
    <s v="source code analysis and manipulation, 2006. scam '06. sixth ieee International Workshop on"/>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n v="1452"/>
    <s v="tool for system design verification"/>
    <x v="16"/>
    <s v="compeuro '88. 'design: concepts, methods and tools'"/>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n v="3208"/>
    <s v="tool support for crosscutting concerns of api documentation"/>
    <x v="3"/>
    <s v="aosd.10 - 9th international conference on aspect-oriented software Development"/>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n v="2354"/>
    <s v="tool support for the uml automation profile - for domain-specific Software Development in Manufacturing"/>
    <x v="0"/>
    <s v="software engineering advances, 2008. icsea '08. the third international Conference on"/>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n v="3403"/>
    <s v="tooling the dynamic behavior models of graphical dsls"/>
    <x v="6"/>
    <s v="lecture notes in computer science (including subseries lecture notes in Artificial Intelligence and Lecture Notes in Bioinformatics)"/>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n v="1203"/>
    <s v="tools for continuously evaluating distributed system qualities"/>
    <x v="3"/>
    <m/>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n v="1408"/>
    <s v="tool-support for the analysis of hybrid systems and models"/>
    <x v="7"/>
    <s v="design, automation test in europe conference exhibition, 2007. date '07"/>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n v="1224"/>
    <s v="toward a semantic anchoring infrastructure for domain-specific modeling languages"/>
    <x v="10"/>
    <s v="proceedings of the 5th acm international conference on embedded software, emsoft 2005"/>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n v="1367"/>
    <s v="toward an evolutionary computing modeling language"/>
    <x v="2"/>
    <m/>
    <s v="evolutionary computation, ieee transactions 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n v="2663"/>
    <s v="toward debugging programs written in multiple domain specific aspect languages"/>
    <x v="2"/>
    <s v="proceedings of the 6th annual workshop on domain-specific aspect Languages, DSAL 2011"/>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n v="2453"/>
    <s v="toward effective medical search engines"/>
    <x v="3"/>
    <s v="health informatics and bioinformatics (hibit), 2010 5th international Symposium on"/>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n v="1864"/>
    <s v="toward enhanced natural language processing to databases: building a specific domain Ontology derived from database conceptual model"/>
    <x v="3"/>
    <s v="informatics and systems (infos), 2010 the 7th international conference on"/>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n v="1623"/>
    <s v="toward formalizing domain modeling semantics in language syntax"/>
    <x v="10"/>
    <m/>
    <s v="software engineering, ieee transactions on"/>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n v="2967"/>
    <s v="towards a community for information system design validation"/>
    <x v="3"/>
    <s v="iceis 2010 - proceedings of the 12th international conference on Enterprise Information Systems"/>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n v="414"/>
    <s v="towards a component-based model integration approach for embedded computer control system"/>
    <x v="0"/>
    <s v="proceedings - 2008 international conference on computational intelligence and security, cis 2008"/>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n v="1983"/>
    <s v="towards a comprehensive environment for the engineering of embedded control systems based on UML"/>
    <x v="4"/>
    <s v="industrial technology, 2003 ieee international conference on"/>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n v="459"/>
    <s v="towards a context-driven development framework for ambient intelligence"/>
    <x v="11"/>
    <s v="proceedings - international conference on distributed computing systems"/>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n v="1038"/>
    <s v="towards a domain specific language for a goal-oriented approach based on kaos"/>
    <x v="6"/>
    <s v="proceedings of the 2009 3rd international conference on research challenges in information science, rcis 2009"/>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n v="2760"/>
    <s v="towards a domain-specific aspect language for dynamic program analysis"/>
    <x v="2"/>
    <s v="proceedings of the 6th annual workshop on domain-specific aspect Languages, DSAL 2011"/>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n v="3088"/>
    <s v="towards a domain-specific aspect language for leasing in mobile ad hoc networks"/>
    <x v="0"/>
    <s v="dsal'08: proceedings of the 2008 aosd workshop on domain-specific Aspect Languages"/>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n v="927"/>
    <s v="towards a domain-specific modeling language for customer data integration workflow"/>
    <x v="0"/>
    <s v="proceedings - 3rd international conference on grid and pervasive computing symposia/workshops, gpc 2008"/>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n v="118"/>
    <s v="towards a dsal for object layout in virtual machines"/>
    <x v="0"/>
    <s v="proceedings of the 2008 aosd workshop on domain-specific aspect languages"/>
    <m/>
    <m/>
    <x v="0"/>
    <x v="1"/>
    <s v="DSAL, aspect oriented programming"/>
    <s v="Solution Proposal"/>
    <s v="Conference"/>
    <m/>
  </r>
  <r>
    <n v="218"/>
    <s v="towards a dsml for semantic web enabled multi-agent systems"/>
    <x v="3"/>
    <s v="proceedings of the international workshop on formalization of modeling languages"/>
    <m/>
    <m/>
    <x v="0"/>
    <x v="1"/>
    <s v="DSML, multi-agent systems, web"/>
    <s v="Solution Proposal, Evaluation Research"/>
    <s v="Conference"/>
    <s v="Yes"/>
  </r>
  <r>
    <n v="60"/>
    <s v="towards a formal foundation for domain specific modeling languages"/>
    <x v="9"/>
    <s v="proceedings of the 6th acm \&amp;amp; ieee international conference on embedded software"/>
    <m/>
    <m/>
    <x v="0"/>
    <x v="1"/>
    <s v="DSML, embedded systems, method, DSML creation"/>
    <s v="Solution Proposal"/>
    <s v="Conference"/>
    <s v="Yes"/>
  </r>
  <r>
    <n v="2879"/>
    <s v="towards a formal verification of process model's properties : simple PDL and TOCL case study"/>
    <x v="7"/>
    <s v="iceis 2007 - 9th international conference on enterprise information Systems, Proceedings"/>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n v="3893"/>
    <s v="towards a framework for management of strategic interaction"/>
    <x v="6"/>
    <s v="icaart 2009 - proceedings of the 1st international conference on Agents and Artificial Intelligence"/>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n v="526"/>
    <s v="towards a framework for modelling and verification of relay interlocking systems"/>
    <x v="2"/>
    <s v="lecture notes in computer science (including subseries lecture notes in artificial intelligence and lecture notes in bioinformatics)"/>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n v="714"/>
    <s v="towards a full implementation of a robust solution of a domain specific visual query language for hep physics analysis"/>
    <x v="7"/>
    <s v="ieee nuclear science symposium conference record"/>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n v="2214"/>
    <s v="towards a generic design space exploration framework"/>
    <x v="3"/>
    <s v="computer and information technology (cit), 2010 ieee 10th international Conference on"/>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n v="815"/>
    <s v="towards a generic traceability framework for model-driven software engineering"/>
    <x v="6"/>
    <s v="future trends of model-driven development - proceedings of the 1st international workshop on future trends of model-driven development - ftmdd 2009 in conjunction with iceis 20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n v="2305"/>
    <s v="towards a grid enabled system for multicomponent materials design"/>
    <x v="11"/>
    <s v="cluster computing and the grid, 2004. ccgrid 2004. ieee international Symposium on"/>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n v="2045"/>
    <s v="towards a mde transformation workflow for dependability analysis"/>
    <x v="2"/>
    <s v="engineering of complex computer systems (iceccs), 2011 16th ieee International Conference on"/>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n v="741"/>
    <s v="towards a model driven approach for development of visualization applications in industrial automation"/>
    <x v="3"/>
    <s v="proceedings of the 15th ieee international conference on emerging technologies and factory automation, etfa 2010"/>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n v="3836"/>
    <s v="towards a model execution framework for eclipse"/>
    <x v="6"/>
    <s v="acm international conference proceeding series"/>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n v="1139"/>
    <s v="towards a model-based application integration framework for smart oilfields"/>
    <x v="9"/>
    <s v="proceedings of the 2006 ieee international conference on information reuse and integration, iri-2006"/>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n v="100"/>
    <s v="towards a model-driven engineering approach for developing embedded hard real-time software"/>
    <x v="0"/>
    <s v="proceedings of the 2008 acm symposium on applied computing"/>
    <m/>
    <m/>
    <x v="0"/>
    <x v="1"/>
    <s v="DSML, real time systems, embedded systems, tools, technique"/>
    <s v="Solution Proposal"/>
    <s v="Conference"/>
    <m/>
  </r>
  <r>
    <n v="833"/>
    <s v="towards a mof/qvt-based domain architecture for model driven security"/>
    <x v="9"/>
    <s v="lecture notes in computer science (including subseries lecture notes in artificial intelligence and lecture notes in bioinformatics)"/>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n v="1280"/>
    <s v="towards a paradigm for activity modeling"/>
    <x v="12"/>
    <s v="proceedings of the ieee international conference on systems, man and cybernetics"/>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n v="4048"/>
    <s v="towards a pattern language for adaptive object models"/>
    <x v="7"/>
    <s v="proceedings of the conference on object-oriented programming systems, Languages, and Applications, OOPSLA"/>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n v="2298"/>
    <s v="towards a qos modeling and modularization framework for component-based Systems"/>
    <x v="0"/>
    <s v="enterprise distributed object computing conference workshops, 2008 12th"/>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n v="2521"/>
    <s v="towards a rewriting semantics for a software architecture description Language"/>
    <x v="11"/>
    <m/>
    <s v="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n v="933"/>
    <s v="towards a rigorous framework for dealing with domain specific language families"/>
    <x v="0"/>
    <s v="2008 3rd international conference on information and communication technologies: from theory to applications, ictta"/>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n v="323"/>
    <s v="towards a rule-based approach for context-aware applications"/>
    <x v="7"/>
    <s v="lecture notes in computer science (including subseries lecture notes in artificial intelligence and lecture notes in bioinformatics)"/>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n v="1571"/>
    <s v="towards a standard for model specification and storage"/>
    <x v="12"/>
    <s v="systems, man, and cybernetics, 2000 ieee international conference on"/>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n v="1489"/>
    <s v="towards a tool-based development methodology for pervasive computing Applications"/>
    <x v="2"/>
    <m/>
    <s v="software engineering, ieee transactions on"/>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n v="1238"/>
    <s v="towards a tool-based development methodology for sense/compute/control applications"/>
    <x v="3"/>
    <s v="proceedings of the acm international conference companion on object oriented programming systems languages and applications companion, splash '10"/>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n v="1710"/>
    <s v="towards an esl framework for timing and power aware rapid prototyping of HW/SW systems"/>
    <x v="3"/>
    <s v="specification design languages, 2010. ic 2010. forum on"/>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n v="853"/>
    <s v="towards an insider threat prediction specification language"/>
    <x v="9"/>
    <m/>
    <s v="information management and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n v="1537"/>
    <s v="towards aspect weaving applications"/>
    <x v="10"/>
    <s v="software engineering, 2005. icse 2005. proceedings. 27th international Conference on"/>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n v="2066"/>
    <s v="towards building semantic rich model for web documents using domain Ontology"/>
    <x v="11"/>
    <s v="web intelligence, 2004. wi 2004. proceedings. ieee/wic/acm international Conference on"/>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n v="735"/>
    <s v="towards composition as a service - a quality of service driven approach"/>
    <x v="6"/>
    <s v="proceedings - international conference on data engineering"/>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n v="1551"/>
    <s v="towards consistency management for a business-driven development of SOA"/>
    <x v="2"/>
    <s v="enterprise distributed object computing conference (edoc), 2011 15th IEEE International"/>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n v="3371"/>
    <s v="towards context sensitive domain specific languages"/>
    <x v="6"/>
    <s v="acm international conference proceeding series"/>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n v="1799"/>
    <s v="towards cost-effective high-assurance software product lines: the Need for Property-Preserving Transformations"/>
    <x v="2"/>
    <s v="software product line conference (splc), 2011 15th international"/>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n v="7"/>
    <s v="towards domain-driven development: the smarttools software factory"/>
    <x v="11"/>
    <s v="companion to the 19th annual acm sigplan conference on object-oriented programming systems, languages, and applications"/>
    <m/>
    <m/>
    <x v="0"/>
    <x v="1"/>
    <s v="tools, dsl creation, language workbench"/>
    <s v="Solution Proposal, Experience paper"/>
    <s v="Conference"/>
    <s v="Yes"/>
  </r>
  <r>
    <n v="1206"/>
    <s v="towards domain-specific model editors with automatic model completion"/>
    <x v="3"/>
    <m/>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n v="3597"/>
    <s v="towards dsl-based web engineering"/>
    <x v="9"/>
    <s v="proceedings of the 15th international conference on world wide web"/>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n v="3370"/>
    <s v="towards dynamic evolution of domain specific languages"/>
    <x v="3"/>
    <s v="lecture notes in computer science (including subseries lecture notes in Artificial Intelligence and Lecture Notes in Bioinformatics)"/>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n v="848"/>
    <s v="towards dynamic meta modeling of uml extensions: an extensible semantics for uml sequence diagrams"/>
    <x v="8"/>
    <s v="2001 ieee symposium on human-centric computing"/>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n v="2225"/>
    <s v="towards executing ebbp-reg b2bi choreographies"/>
    <x v="3"/>
    <s v="commerce and enterprise computing (cec), 2010 ieee 12th conference on"/>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n v="61"/>
    <s v="towards formally verifiable resource bounds for real-time embedded systems"/>
    <x v="9"/>
    <m/>
    <s v="sigbed rev."/>
    <m/>
    <x v="0"/>
    <x v="1"/>
    <s v="external dsl, real time systems, embedded systems"/>
    <s v="Solution Proposal"/>
    <s v="Journal"/>
    <m/>
  </r>
  <r>
    <n v="3321"/>
    <s v="towards general purpose, high level, software languages"/>
    <x v="10"/>
    <s v="lecture notes in computer science (including subseries lecture notes in Artificial Intelligence and Lecture Notes in Bioinformatics)"/>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n v="546"/>
    <s v="towards generating optimised finite element solvers for gpus from high-level specifications"/>
    <x v="3"/>
    <s v="International Conference on Computational Science 2010"/>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n v="921"/>
    <s v="towards generative programming"/>
    <x v="10"/>
    <s v="lecture notes in computer science"/>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n v="234"/>
    <s v="towards haskell in the cloud"/>
    <x v="2"/>
    <s v="proceedings of the 4th acm symposium on haskell"/>
    <m/>
    <m/>
    <x v="0"/>
    <x v="1"/>
    <s v="embedded dsl, haskell, cloud computing"/>
    <s v="Solution Proposal, Evaluation Research"/>
    <s v="Conference"/>
    <m/>
  </r>
  <r>
    <n v="2020"/>
    <s v="towards industrially applicable formal methods: three small steps, and one giant leap"/>
    <x v="19"/>
    <s v="formal engineering methods, 1998. proceedings. second international Conference on"/>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n v="368"/>
    <s v="towards interoperability in component based development with a family of dsls"/>
    <x v="0"/>
    <s v="lecture notes in computer science (including subseries lecture notes in artificial intelligence and lecture notes in bioinformatics)"/>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n v="3096"/>
    <s v="towards model driven testing for mission critical software systems"/>
    <x v="0"/>
    <s v="proceedings of the 2008 international conference on software engineering Research and Practice, SERP 2008"/>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n v="804"/>
    <s v="towards model-driven development of staged participatory multimedia events"/>
    <x v="7"/>
    <s v="lecture notes in computer science (including subseries lecture notes in artificial intelligence and lecture notes in bioinformatics)"/>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n v="1119"/>
    <s v="towards reusable automation system components"/>
    <x v="0"/>
    <s v="lecture notes in computer science (including subseries lecture notes in artificial intelligence and lecture notes in bioinformatics)"/>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n v="532"/>
    <s v="towards semantic modeling of network physical devices"/>
    <x v="3"/>
    <s v="lecture notes in computer science (including subseries lecture notes in artificial intelligence and lecture notes in bioinformatics)"/>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n v="1223"/>
    <s v="towards the development of a rigorous model-driven domain-specific software engineering environment"/>
    <x v="7"/>
    <s v="proceedings of the 3rd iasted international conference on advances in computer science and technology, acst 2007"/>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n v="3320"/>
    <s v="towards the generation of a text-based ide from a language metamodel"/>
    <x v="7"/>
    <s v="lecture notes in computer science (including subseries lecture notes in Artificial Intelligence and Lecture Notes in Bioinformatics)"/>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n v="2388"/>
    <s v="towards the operational semantics of user-centric communication models"/>
    <x v="6"/>
    <s v="computer software and applications conference, 2009. compsac '09. 33rd Annual IEEE International"/>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n v="2556"/>
    <s v="towards translating embedded curry to c"/>
    <x v="4"/>
    <m/>
    <s v="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n v="1276"/>
    <s v="towards user-level extensibility of an ada library: an experiment with cheddar"/>
    <x v="7"/>
    <s v="lecture notes in computer science (including subseries lecture notes in artificial intelligence and lecture notes in bioinformatics)"/>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n v="2723"/>
    <s v="tracecontract: a scala dsl for trace analysis"/>
    <x v="2"/>
    <s v="lecture notes in computer science (including subseries lecture notes in Artificial Intelligence and Lecture Notes in Bioinformatics)"/>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n v="2003"/>
    <s v="tracing lineage of array data"/>
    <x v="8"/>
    <s v="scientific and statistical database management, 2001. ssdbm 2001. Proceedings. Thirteenth International Conference on"/>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n v="392"/>
    <s v="tracing model elements"/>
    <x v="7"/>
    <s v="ieee international conference on software maintenance, icsm"/>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n v="3669"/>
    <s v="trade: a language and its tool support for programming in electrical engineering"/>
    <x v="3"/>
    <s v="proceedings of the iasted international conference on software engineering, SE 2010"/>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n v="367"/>
    <s v="train control language - teaching computers interlocking"/>
    <x v="0"/>
    <m/>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n v="2516"/>
    <s v="traitrecordj: a programming language with traits and records"/>
    <x v="2"/>
    <m/>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n v="1325"/>
    <s v="transformation in intentional programming"/>
    <x v="19"/>
    <s v="software reuse, 1998. proceedings. fifth international conference on"/>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n v="1819"/>
    <s v="transformation of sdl specifications for system-level timing analysis"/>
    <x v="1"/>
    <s v="hardware/software codesign, 2002. codes 2002. proceedings of the Tenth International Symposium on"/>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n v="2664"/>
    <s v="transformation templates: adding flexibility to model-driven engineering of user interfaces"/>
    <x v="3"/>
    <s v="proceedings of the acm symposium on applied computing"/>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n v="4188"/>
    <s v="transformational techniques for model-driven authoring of learning Designs"/>
    <x v="0"/>
    <s v="advances in web based learning – icwl 2007"/>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n v="2364"/>
    <s v="transformations for abstractions"/>
    <x v="10"/>
    <s v="source code analysis and manipulation, 2005. fifth ieee international Workshop on"/>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n v="1760"/>
    <s v="transforming picture to bpmn 2.0 as part of the model-driven development of Electronic Government Systems"/>
    <x v="2"/>
    <s v="system sciences (hicss), 2011 44th hawaii international conference on"/>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n v="2382"/>
    <s v="translating unknown cross-lingual queries in digital libraries using a Web-based approach"/>
    <x v="11"/>
    <s v="digital libraries, 2004. proceedings of the 2004 joint acm/ieee conference on"/>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n v="3481"/>
    <s v="transparent mobile middleware integration for java and .net development environments"/>
    <x v="0"/>
    <s v="lecture notes in computer science (including subseries lecture notes in Artificial Intelligence and Lecture Notes in Bioinformatics)"/>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n v="2151"/>
    <s v="treating a user-defined parallel library as a domain-specific language"/>
    <x v="1"/>
    <s v="parallel and distributed processing symposium., proceedings international, IPDPS 2002, Abstracts and CD-ROM"/>
    <m/>
    <s v="not available"/>
    <x v="1"/>
    <x v="2"/>
    <m/>
    <s v="Solution Proposal"/>
    <s v="Conference"/>
    <m/>
  </r>
  <r>
    <n v="3534"/>
    <s v="troll, a language for specifying dice-rolls"/>
    <x v="6"/>
    <s v="proceedings of the acm symposium on applied computing"/>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n v="2733"/>
    <s v="trust in mde components: the domino experiment"/>
    <x v="3"/>
    <s v="acm international conference proceeding series"/>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n v="4312"/>
    <s v="tutorial 3: domain engineering – using domain concepts to guide Software Design"/>
    <x v="10"/>
    <s v="perspectives in conceptual modeling"/>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n v="1547"/>
    <s v="tutorial on generative software development"/>
    <x v="9"/>
    <s v="software product line conference, 2006 10th international"/>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n v="4214"/>
    <s v="tutorials at models 2007"/>
    <x v="7"/>
    <s v="model driven engineering languages and systems"/>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n v="832"/>
    <s v="type checking evolving languages with msos"/>
    <x v="6"/>
    <s v="lecture notes in computer science (including subseries lecture notes in artificial intelligence and lecture notes in bioinformatics)"/>
    <m/>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n v="1361"/>
    <s v="typed business process specification"/>
    <x v="3"/>
    <s v="enterprise distributed object computing conference (edoc), 2010 14th IEEE International"/>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n v="736"/>
    <s v="typed contracts for functional programming"/>
    <x v="9"/>
    <s v="lecture notes in computer science (including subseries lecture notes in artificial intelligence and lecture notes in bioinformatics)"/>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n v="2691"/>
    <s v="typed transformations of typed abstract syntax"/>
    <x v="6"/>
    <s v="proceedings of the 2009 acm sigplan workshop on types in language Design and Implementation, TLDI'0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n v="2511"/>
    <s v="typed transformations of typed grammars: the left corner transform"/>
    <x v="3"/>
    <m/>
    <s v="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n v="3076"/>
    <s v="type-safe observable sharing in haskell"/>
    <x v="6"/>
    <s v="haskell'09 - proceedings of the 2009 acm sigplan haskell symposium"/>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n v="3010"/>
    <s v="typing ad hoc data"/>
    <x v="7"/>
    <s v="proceedings of the tldi 2007: 2007 acm sigplan international workshop on Types in Languages Design and Implementation - Papers Presented at the Workshop"/>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n v="2360"/>
    <s v="typing textual entities and m2t/t2m transformations in a model management Environment"/>
    <x v="6"/>
    <s v="chilean computer science society (sccc), 2009 international conference of the"/>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n v="3992"/>
    <s v="typing textual entities and m2t/t2m transformations in a model management environment"/>
    <x v="3"/>
    <s v="proceedings - international conference of the chilean computer science Society, SCCC"/>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n v="1998"/>
    <s v="umes2: time modelling with marte"/>
    <x v="3"/>
    <s v="specification design languages, 2010. ic 2010. forum on"/>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n v="1115"/>
    <s v="uml as domain specific language for the construction of knowledge-based configuration systems"/>
    <x v="12"/>
    <m/>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n v="2181"/>
    <s v="uml automation profile: enhancing the efficiency of software development in the Automation Industry"/>
    <x v="7"/>
    <s v="industrial informatics, 2007 5th ieee international conference on"/>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n v="3030"/>
    <s v="uml extensions for service-oriented systems"/>
    <x v="2"/>
    <s v="lecture notes in computer science (including subseries lecture notes in Artificial Intelligence and Lecture Notes in Bioinformatics)"/>
    <m/>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n v="3661"/>
    <s v="uml profile for specifying user interfaces of business applications"/>
    <x v="2"/>
    <m/>
    <s v="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n v="1528"/>
    <s v="uml-based c4isr capability requirement analysis"/>
    <x v="3"/>
    <s v="computer application and system modeling (iccasm), 2010 international Conference on"/>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n v="2677"/>
    <s v="unembedding domain-specific languages"/>
    <x v="6"/>
    <s v="haskell'09 - proceedings of the 2009 acm sigplan haskell symposium"/>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n v="1792"/>
    <s v="unified approach for system-level generative programming"/>
    <x v="1"/>
    <s v="algorithms and architectures for parallel processing, 2002. proceedings. Fifth International Conference on"/>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n v="931"/>
    <s v="unifying clones with a generative programming technique: a case study"/>
    <x v="9"/>
    <m/>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n v="4067"/>
    <s v="unit testing for domain-specific languages"/>
    <x v="6"/>
    <s v="lecture notes in computer science (including subseries lecture notes in Artificial Intelligence and Lecture Notes in Bioinformatics)"/>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n v="900"/>
    <s v="unix tools as visual programming components in a gui-builder environment"/>
    <x v="1"/>
    <m/>
    <s v="software -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n v="2355"/>
    <s v="unraveiliny crossoutting concerns in web services middleware"/>
    <x v="9"/>
    <m/>
    <s v="software, iee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n v="828"/>
    <s v="unsupervised adaptation of a stochastic language model using a japanese raw corpus"/>
    <x v="9"/>
    <s v="icassp, ieee international conference on acoustics, speech and signal processing - proceedings"/>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n v="2425"/>
    <s v="unsupervised text pattern learning using minimum description length"/>
    <x v="3"/>
    <s v="universal communication symposium (iucs), 2010 4th international"/>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n v="2953"/>
    <s v="untangling crosscutting concerns in domain-specific languages with domain-specific join points"/>
    <x v="6"/>
    <s v="proceedings of the 4th workshop on domain-specific aspect languages, DSAL '09, Co-located with the 8th International Conference on Aspect-Oriented Software Development, AOSD.09"/>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n v="1451"/>
    <s v="usability evaluation of modeling notations for software engineering in machine and plant automation"/>
    <x v="3"/>
    <s v="emerging technologies and factory automation (etfa), 2010 ieee conference on"/>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n v="1410"/>
    <s v="usage of embedded process functional language as a modeling tool for Embedded Systems Development"/>
    <x v="3"/>
    <s v="intelligent systems, modelling and simulation (isms), 2010 international Conference on"/>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n v="3618"/>
    <s v="use of hypermedia tools for end-user development"/>
    <x v="3"/>
    <s v="lecture notes in computer science (including subseries lecture notes in Artificial Intelligence and Lecture Notes in Bioinformatics)"/>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n v="573"/>
    <s v="use of model transformation for the formal analysis of railway interlocking models"/>
    <x v="3"/>
    <m/>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n v="959"/>
    <s v="using a domain-specific language and custom tools to model a multi-tier service-oriented application - experiences and challenges"/>
    <x v="10"/>
    <s v="lecture notes in computer science (including subseries lecture notes in artificial intelligence and lecture notes in bioinformatic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n v="4347"/>
    <s v="using a domain-specific language and custom tools to model a multi-tier Service-Oriented Application — Experiences and Challenges"/>
    <x v="10"/>
    <s v="model driven engineering languages and system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n v="1336"/>
    <s v="using a dsl and fine-grained model transformations to explore the Boundaries of Model Verification"/>
    <x v="2"/>
    <s v="secure software integration reliability improvement companion (ssiri-c), 2011 5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n v="3963"/>
    <s v="using a dsl and fine-grained model transformations to explore the boundaries of model verification - Extended abstract"/>
    <x v="2"/>
    <s v="proceedings - 4th ieee international conference on software testing, Verification, and Validation Workshops, ICSTW 2011"/>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n v="1335"/>
    <s v="using a dsl and fine-grained model transformations to explore the Boundaries of Model Verification -- Extended Abstract"/>
    <x v="2"/>
    <s v="software testing, verification and validation workshops (icstw), 2011 IEEE Four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n v="1243"/>
    <s v="using a product line for creating component systems"/>
    <x v="6"/>
    <s v="proceedings of the acm symposium on applied computing"/>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n v="1287"/>
    <s v="using activity descriptions to generate user interfaces for erp software"/>
    <x v="6"/>
    <s v="lecture notes in computer science (including subseries lecture notes in artificial intelligence and lecture notes in bioinformatics)"/>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n v="2025"/>
    <s v="using archetypes and domain specific languages on development of ubiquitous applications to pervasive healthcare"/>
    <x v="3"/>
    <s v="computer-based medical systems (cbms), 2010 ieee 23rd international Symposium on"/>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n v="520"/>
    <s v="using asm to achieve executability within a family of dsl"/>
    <x v="0"/>
    <s v="lecture notes in computer science (including subseries lecture notes in artificial intelligence and lecture notes in bioinformatics)"/>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n v="1580"/>
    <s v="using aspect-oriented state machines for resolving feature interactions"/>
    <x v="2"/>
    <s v="computer science and information systems (fedcsis), 2011 federated Conference on"/>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n v="726"/>
    <s v="using atl for checking models"/>
    <x v="9"/>
    <m/>
    <s v="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n v="4123"/>
    <s v="using code generation approach in developing kiosk applications"/>
    <x v="0"/>
    <m/>
    <s v="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n v="1892"/>
    <s v="using components, patterns and frameworks to realize architecture"/>
    <x v="5"/>
    <s v="technology of object-oriented languages and systems, 1999. proceedings of"/>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n v="485"/>
    <s v="using constraints for intrusion detection: the nemode system"/>
    <x v="2"/>
    <s v="lecture notes in computer science (including subseries lecture notes in artificial intelligence and lecture notes in bioinformatics)"/>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n v="1077"/>
    <s v="using domain specific language for modeling and simulation: scalation as a case study"/>
    <x v="3"/>
    <s v="proceedings - winter simulation conference"/>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n v="3311"/>
    <s v="using domain specific languages to capture design synthesis knowledge for model-based systems engineering"/>
    <x v="3"/>
    <s v="proceedings of the asme international design engineering technical Conferences and Computers and Information in Engineering Conference 2009, DETC2009"/>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n v="1648"/>
    <s v="using domain specific languages to instantiate object-oriented frameworks"/>
    <x v="12"/>
    <m/>
    <s v="software, iee proceedings -"/>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n v="2441"/>
    <s v="using domain-specific languages to describe the development viewpoint of Software Architectures"/>
    <x v="6"/>
    <s v="information technology: new generations, 2009. itng '09. sixth international Conference on"/>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n v="330"/>
    <s v="using dsl for automatic generation of software connectors"/>
    <x v="0"/>
    <s v="proceedings - 7th international conference on composition-based software systems, iccbss 2008"/>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n v="3042"/>
    <s v="using dsls for developing enterprise systems"/>
    <x v="3"/>
    <s v="proceedings of the 10th workshop on language descriptions, tools and Applications, LDTA 2010"/>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n v="2435"/>
    <s v="using event-streams for fault-management in mas"/>
    <x v="11"/>
    <s v="intelligent agent technology, 2004. (iat 2004). proceedings. ieee/wic/acm International Conference on"/>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n v="307"/>
    <s v="using generative programming to visualise hypercode in complex and dynamic systems"/>
    <x v="11"/>
    <s v="proceedings of the 27th australasian conference on computer science - volume 26"/>
    <m/>
    <m/>
    <x v="0"/>
    <x v="1"/>
    <s v="ADL, hypercode"/>
    <s v="Solution Proposal"/>
    <s v="Conference"/>
    <s v="Yes"/>
  </r>
  <r>
    <n v="549"/>
    <s v="using haskell to script combinatoric testing of web services"/>
    <x v="2"/>
    <s v="proceedings of the 6th iberian conference on information systems and technologies, cisti 2011"/>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n v="2098"/>
    <s v="using hci techniques to design a more usable programming system"/>
    <x v="1"/>
    <s v="human centric computing languages and environments, 2002. proceedings. IEEE 2002 Symposia on"/>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n v="2772"/>
    <s v="using higher-order transformations to derive variability mechanism for embedded systems"/>
    <x v="3"/>
    <s v="lecture notes in computer science (including subseries lecture notes in Artificial Intelligence and Lecture Notes in Bioinformatics)"/>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n v="537"/>
    <s v="using integrative models in an advanced heterogeneous system simulation"/>
    <x v="6"/>
    <s v="proceedings of the international symposium and workshop on engineering of computer based systems"/>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n v="3647"/>
    <s v="using java reflection to automate extension language parsing"/>
    <x v="12"/>
    <m/>
    <s v="sigplan notices (acm special interest group on programming languag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n v="266"/>
    <s v="using java reflection to automate extension language parsing"/>
    <x v="5"/>
    <s v="DSL '99 Proceedings of the 2nd conference on Domain-specific languages"/>
    <s v="sigplan not."/>
    <m/>
    <x v="0"/>
    <x v="1"/>
    <s v="technique, dsl creation, Java, reflection"/>
    <s v="Solution Proposal, Evaluation Research"/>
    <s v="Journal"/>
    <m/>
  </r>
  <r>
    <n v="2419"/>
    <s v="using metamodels to improve product models and facilitate inferencing"/>
    <x v="2"/>
    <s v="semantic computing (icsc), 2011 fifth ieee international conference on"/>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n v="768"/>
    <s v="using microsoft dsl technology to planning of the drug therapy course and diagnostic process"/>
    <x v="6"/>
    <s v="2009 5th central and eastern european software engineering conference in russia, cee-secr 200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n v="2276"/>
    <s v="using model checking to validate style-specific architectural refactoring Patterns"/>
    <x v="7"/>
    <s v="software engineering workshop, 2007. sew 2007. 31st ieee"/>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n v="1764"/>
    <s v="using multi-coordinated views with agent communication protocol to detect and resolve inconsistent requirements to improve accuracy"/>
    <x v="3"/>
    <s v="information technology (itsim), 2010 international symposium in"/>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n v="2102"/>
    <s v="using omg charpx2019;s sysml to support simulation"/>
    <x v="0"/>
    <s v="simulation conference, 2008. wsc 2008. winter"/>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n v="141"/>
    <s v="using omg's sysml to support simulation"/>
    <x v="0"/>
    <s v="proceedings of the 40th conference on winter simulation"/>
    <m/>
    <m/>
    <x v="0"/>
    <x v="1"/>
    <s v="method, DSML, sysML, simulation"/>
    <s v="Validation Research"/>
    <s v="Conference"/>
    <m/>
  </r>
  <r>
    <n v="462"/>
    <s v="using ontologies in the domain analysis of domain-specific languages"/>
    <x v="6"/>
    <s v="lecture notes in computer science (including subseries lecture notes in artificial intelligence and lecture notes in bioinformatics)"/>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n v="3825"/>
    <s v="using production grammars in software testing"/>
    <x v="12"/>
    <m/>
    <s v="sigplan notices (acm special interest group on programming languag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n v="264"/>
    <s v="using production grammars in software testing"/>
    <x v="5"/>
    <s v="DSL '99 Proceedings of the 2nd conference on Domain-specific languages"/>
    <s v="sigplan not."/>
    <m/>
    <x v="0"/>
    <x v="1"/>
    <s v="external dsl,  testing"/>
    <s v="Experience paper, Evaluation Research"/>
    <s v="Journal"/>
    <m/>
  </r>
  <r>
    <n v="3580"/>
    <s v="using protocols and domain specific languages to achieve compliance of administrative processes with legislation"/>
    <x v="2"/>
    <s v="lecture notes in computer science (including subseries lecture notes in Artificial Intelligence and Lecture Notes in Bioinformatics)"/>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n v="1871"/>
    <s v="using role-based modeling language (rbml) to characterize model families"/>
    <x v="1"/>
    <s v="engineering of complex computer systems, 2002. proceedings. eighth IEEE International Conference on"/>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n v="2607"/>
    <s v="using rule overriding to improve reusability and understandability of Dynamic Meta Modeling specifications"/>
    <x v="2"/>
    <m/>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n v="2963"/>
    <s v="using smalltalk as a reflective executable meta-language"/>
    <x v="9"/>
    <s v="lecture notes in computer science (including subseries lecture notes in Artificial Intelligence and Lecture Notes in Bioinformatics)"/>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n v="280"/>
    <s v="using smgn for rapid protoptyping of small domain-specific languages"/>
    <x v="8"/>
    <m/>
    <s v="sigplan not."/>
    <m/>
    <x v="0"/>
    <x v="1"/>
    <s v="tools, dsl creation, language workbench"/>
    <s v="Solution Proposal"/>
    <s v="Journal"/>
    <m/>
  </r>
  <r>
    <n v="2686"/>
    <s v="using software product lines to manage model families in model-driven engineering"/>
    <x v="7"/>
    <s v="proceedings of the acm symposium on applied computing"/>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n v="394"/>
    <s v="using source transformation to test and model check implicit-invocation systems"/>
    <x v="9"/>
    <s v="science of computer programming"/>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n v="188"/>
    <s v="using state machines for a model driven development of web service-based sensor network applications"/>
    <x v="3"/>
    <s v="proceedings of the 2010 icse workshop on software engineering for sensor network applications"/>
    <m/>
    <m/>
    <x v="0"/>
    <x v="1"/>
    <s v="external dsl, sensor networks, resource-constrained devices, web services"/>
    <s v="Solution Proposal"/>
    <s v="Conference"/>
    <m/>
  </r>
  <r>
    <n v="1231"/>
    <s v="using sysml to describe a new methodology for semiautomatic software generation from inferred behavioral and data models"/>
    <x v="6"/>
    <s v="proceedings of the 4th international conference on systems, icons 2009"/>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n v="806"/>
    <s v="using the architecture description language metah for designing and prototyping an embedded reconfigurable sliding mode flight controller"/>
    <x v="1"/>
    <s v="aiaa/ieee digital avionics systems conference - proceedings"/>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n v="809"/>
    <s v="using the architecture description language metah for designing and prototyping an embedded spacecraft attitude control system"/>
    <x v="8"/>
    <s v="aiaa/ieee digital avionics systems conference - proceedings"/>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n v="740"/>
    <s v="using the semantic web to define a language for modelling controlled flexibility in software processes"/>
    <x v="3"/>
    <m/>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n v="2275"/>
    <s v="using the uml testing profile for enterprise service choreographies"/>
    <x v="3"/>
    <s v="software engineering and advanced applications (seaa), 2010 36th EUROMICRO Conference on"/>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n v="910"/>
    <s v="using uml as a domain-specific modeling language: a proposal for automatic generation of uml profiles"/>
    <x v="6"/>
    <s v="lecture notes in computer science (including subseries lecture notes in artificial intelligence and lecture notes in bioinformatics)"/>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n v="3047"/>
    <s v="using uml for information modeling in industrial systems with multiple hierarchies"/>
    <x v="1"/>
    <s v="lecture notes in computer science (including subseries lecture notes in Artificial Intelligence and Lecture Notes in Bioinformatics)"/>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n v="1675"/>
    <s v="using uml profiles to interchange dsml and uml models"/>
    <x v="6"/>
    <s v="research challenges in information science, 2009. rcis 2009. third International Conference on"/>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n v="1135"/>
    <s v="using uml profiles to interchange dsml and uml models: a proposal for mdd approaches"/>
    <x v="6"/>
    <s v="proceedings of the 2009 3rd international conference on research challenges in information science, rcis 200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n v="3354"/>
    <s v="using user context for accessing it resources"/>
    <x v="6"/>
    <s v="casta'09 - proceedings of the 1st international workshop on context-aware Software Technology and Applications"/>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n v="2544"/>
    <s v="using viewpoints to derive object-oriented frameworks: a case study in the web-based education domain"/>
    <x v="12"/>
    <m/>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n v="2404"/>
    <s v="utilizing iec 61499 in an mda control application development approach"/>
    <x v="2"/>
    <s v="automation science and engineering (case), 2011 ieee conference on"/>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n v="2846"/>
    <s v="validating system properties exhibited in execution traces"/>
    <x v="7"/>
    <s v="ase'07 - 2007 acm/ieee international conference on automated software Engineering"/>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n v="4332"/>
    <s v="variable and state handling in ncl"/>
    <x v="3"/>
    <m/>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n v="701"/>
    <s v="varying domain representations in hagl extending the expressiveness of a dsl for experimental game theory"/>
    <x v="6"/>
    <s v="lecture notes in computer science (including subseries lecture notes in artificial intelligence and lecture notes in bioinformatics)"/>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n v="3584"/>
    <s v="vectorization for java"/>
    <x v="3"/>
    <s v="lecture notes in computer science (including subseries lecture notes in Artificial Intelligence and Lecture Notes in Bioinformatics)"/>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n v="2005"/>
    <s v="veprad: a croatian speech database of weather forecasts"/>
    <x v="4"/>
    <s v="information technology interfaces, 2003. iti 2003. proceedings of the 25th International Conference on"/>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n v="2253"/>
    <s v="verb phrase model specification via system entity structures"/>
    <x v="13"/>
    <s v="ai, simulation, and planning in high autonomy systems, 1994. 'distributed Interactive Simulation Environments'., Proceedings of the Fifth Annual Conference on"/>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n v="144"/>
    <s v="verifiable composition of deterministic grammars"/>
    <x v="6"/>
    <s v="PLDI '09 Proceedings of the 2009 ACM SIGPLAN conference on Programming language design and implementation"/>
    <s v="sigplan not."/>
    <m/>
    <x v="0"/>
    <x v="1"/>
    <s v="method, dsl creation, compiler construction"/>
    <s v="Validation Research"/>
    <s v="Journal"/>
    <m/>
  </r>
  <r>
    <n v="1644"/>
    <s v="verification and change-impact analysis of access-control policies"/>
    <x v="10"/>
    <s v="software engineering, 2005. icse 2005. proceedings. 27th international Conference on"/>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n v="1435"/>
    <s v="verification of behavioral substitutability in object-oriented models for Industrial Controllers"/>
    <x v="10"/>
    <s v="robotics and automation, 2005. icra 2005. proceedings of the 2005 IEEE International Conference on"/>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n v="1650"/>
    <s v="verification of business process quality constraints based on visual Process Patterns"/>
    <x v="7"/>
    <s v="theoretical aspects of software engineering, 2007. tase '07. first Joint IEEE/IFIP Symposium on"/>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n v="1219"/>
    <s v="verification of dsmls using graph transformation: a case study with alloy"/>
    <x v="6"/>
    <s v="acm international conference proceeding series"/>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n v="2594"/>
    <s v="verified safety and information flow of a block device"/>
    <x v="0"/>
    <m/>
    <s v="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n v="1634"/>
    <s v="verifying system behaviors in east-adl2 with the spin model checker"/>
    <x v="3"/>
    <s v="mechatronics and automation (icma), 2010 international conference on"/>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n v="2949"/>
    <s v="versatile language semantics with reflective embedding"/>
    <x v="6"/>
    <s v="proceedings of the conference on object-oriented programming systems, Languages, and Applications, OOPSLA"/>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n v="1919"/>
    <s v="veto: an exploit prevention language from known vulnerabilities in SIP services"/>
    <x v="3"/>
    <s v="network operations and management symposium (noms), 2010 ieee"/>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n v="2349"/>
    <s v="vhdl-based system-level design methodology for multimedia signal processing applications"/>
    <x v="12"/>
    <s v="electrotechnical conference, 2000. melecon 2000. 10th mediterranean"/>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n v="553"/>
    <s v="virtual machine framework for constructing domain-specific languages"/>
    <x v="6"/>
    <m/>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n v="1617"/>
    <s v="visual explanations of probabilistic reasoning"/>
    <x v="6"/>
    <s v="visual languages and human-centric computing, 2009. vl/hcc 2009. IEEE Symposium on"/>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n v="1958"/>
    <s v="visual feedback for design-space exploration with uml marte"/>
    <x v="0"/>
    <s v="innovations in information technology, 2008. iit 2008. international Conference on"/>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n v="1895"/>
    <s v="visual language framework for lisa"/>
    <x v="11"/>
    <s v="information technology interfaces, 2004. 26th international conference on"/>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n v="2572"/>
    <s v="visual patterns associated to abstract trees"/>
    <x v="9"/>
    <m/>
    <s v="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n v="4320"/>
    <s v="visual scatterunit: a visual model-driven testing framework of wireless Sensor Networks Applications"/>
    <x v="0"/>
    <s v="model driven engineering languages and systems"/>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n v="4110"/>
    <s v="visual semantic modeling of digital libraries"/>
    <x v="11"/>
    <s v="lecture notes in computer science (including subseries lecture notes in Artificial Intelligence and Lecture Notes in Bioinformatics)"/>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n v="18"/>
    <s v="visual tool for generative programming"/>
    <x v="10"/>
    <s v="ESEC/FSE-13 Proceedings of the 10th European software engineering conference held jointly with 13th ACM SIGSOFT international symposium on Foundations of software engineering"/>
    <s v="sigsoft softw. eng. notes"/>
    <m/>
    <x v="0"/>
    <x v="1"/>
    <s v="tools"/>
    <s v="Solution Proposal"/>
    <s v="Journal"/>
    <s v="Yes"/>
  </r>
  <r>
    <n v="1691"/>
    <s v="visualisation of domain-specific modelling languages using uml"/>
    <x v="7"/>
    <s v="engineering of computer-based systems, 2007. ecbs '07. 14th annual IEEE International Conference and Workshops on the"/>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n v="2081"/>
    <s v="visualization of domain-specific programs' behavior"/>
    <x v="6"/>
    <s v="visualizing software for understanding and analysis, 2009. vissoft 2009. 5th IEEE International Workshop on"/>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n v="844"/>
    <s v="visualization, simulation and analysis of reconfigurable systems"/>
    <x v="0"/>
    <s v="lecture notes in computer science (including subseries lecture notes in artificial intelligence and lecture notes in bioinformatics)"/>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n v="332"/>
    <s v="visualizing the analysis of dynamically adaptive systems using i* and dsls"/>
    <x v="7"/>
    <s v="2nd international workshop on requirements engineering visualization, rev 2007"/>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n v="1926"/>
    <s v="vivisection of a non-executable, domain-specific language - understanding (the Usage of) the P3P Language"/>
    <x v="3"/>
    <s v="program comprehension (icpc), 2010 ieee 18th international conference 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n v="1021"/>
    <s v="vivisection of a non-executable, domain-specific language: understanding (the usage of) the p3p language"/>
    <x v="3"/>
    <s v="ieee international conference on program comprehensi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n v="1558"/>
    <s v="vlsi design of domain specific architecture"/>
    <x v="21"/>
    <s v="compeuro '91. advanced computer technology, reliable systems and Applications. 5th Annual European Computer Conference. Proceedings."/>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n v="4113"/>
    <s v="vml* - a family of languages for variability management in software product lines"/>
    <x v="3"/>
    <s v="lecture notes in computer science (including subseries lecture notes in Artificial Intelligence and Lecture Notes in Bioinformatics)"/>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n v="2279"/>
    <s v="vmql: a generic visual model query language"/>
    <x v="6"/>
    <s v="visual languages and human-centric computing, 2009. vl/hcc 2009. IEEE Symposium on"/>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n v="2557"/>
    <s v="vmql: a visual language for ad-hoc model querying"/>
    <x v="2"/>
    <m/>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n v="2011"/>
    <s v="vocabularies in collaboration channels"/>
    <x v="3"/>
    <s v="collaborative computing: networking, applications and worksharing (CollaborateCom), 2010 6th International Conference on"/>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n v="1454"/>
    <s v="voicexml for slavic languages application development"/>
    <x v="0"/>
    <s v="human system interactions, 2008 conference on"/>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n v="4250"/>
    <s v="vs-gen: a case study of a product line for versioning systems"/>
    <x v="11"/>
    <s v="generative programming and component engineering"/>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n v="1283"/>
    <s v="vsts: in the wild"/>
    <x v="9"/>
    <m/>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n v="3259"/>
    <s v="warm fusion in stratego: a case study in generation of program transformation systems"/>
    <x v="12"/>
    <m/>
    <s v="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n v="769"/>
    <s v="we need more than one : why students need a sophisticated understanding of programming languages"/>
    <x v="0"/>
    <m/>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n v="136"/>
    <s v="we need more than one: why students need a sophisticated understanding of programming languages"/>
    <x v="0"/>
    <m/>
    <s v="ACM SIGPLAN Notices archive_x000a_Volume 43 Issue 11, November 2008"/>
    <m/>
    <x v="0"/>
    <x v="1"/>
    <s v="education, dsl creation"/>
    <s v="Philosophical paper"/>
    <s v="Journal"/>
    <s v="Yes"/>
  </r>
  <r>
    <n v="15"/>
    <s v="weaving a debugging aspect into domain-specific language grammars"/>
    <x v="10"/>
    <s v="proceedings of the 2005 acm symposium on applied computing"/>
    <m/>
    <m/>
    <x v="0"/>
    <x v="0"/>
    <m/>
    <m/>
    <s v="Conference"/>
    <m/>
  </r>
  <r>
    <n v="431"/>
    <s v="weaving deployment aspects into domain-specific models"/>
    <x v="9"/>
    <m/>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n v="3559"/>
    <s v="weaving executability into object-oriented meta-languages"/>
    <x v="10"/>
    <s v="lecture notes in computer science (including subseries lecture notes in Artificial Intelligence and Lecture Notes in Bioinformatics)"/>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n v="1208"/>
    <s v="weaving variability into domain metamodels"/>
    <x v="3"/>
    <m/>
    <s v="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n v="1216"/>
    <s v="weaving variability into domain metamodels"/>
    <x v="6"/>
    <s v="lecture notes in computer science (including subseries lecture notes in artificial intelligence and lecture notes in bioinformatics)"/>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n v="172"/>
    <s v="weaving web applications with webdsl: (demonstration)"/>
    <x v="6"/>
    <s v="proceeding of the 24th acm sigplan conference companion on object oriented programming systems languages and applications"/>
    <m/>
    <m/>
    <x v="0"/>
    <x v="0"/>
    <s v="demo - full paper available in other publication"/>
    <m/>
    <s v="Conference"/>
    <m/>
  </r>
  <r>
    <n v="1728"/>
    <s v="web services variation faã§ade - domain specific reference architecture for Increasing Integration Usability"/>
    <x v="7"/>
    <s v="web services, 2007. icws 2007. ieee international conference on"/>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n v="3706"/>
    <s v="web-based and combined language models: a case study on noun compound identification"/>
    <x v="3"/>
    <s v="coling 2010 - 23rd international conference on computational linguistics, Proceedings of the Conference"/>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n v="1068"/>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n v="2552"/>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n v="999"/>
    <s v="webdsl: a case study in domain-specific language engineering"/>
    <x v="0"/>
    <s v="lecture notes in computer science (including subseries lecture notes in artificial intelligence and lecture notes in bioinformatics)"/>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n v="1040"/>
    <s v="webdsl: a domain-specific language for dynamic web applications"/>
    <x v="0"/>
    <s v="proceedings of the conference on object-oriented programming systems, languages, and applications, oopsla"/>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n v="129"/>
    <s v="webdsl: a domain-specific language for dynamic web applications"/>
    <x v="0"/>
    <s v="companion to the 23rd acm sigplan conference on object-oriented programming systems languages and applications"/>
    <m/>
    <m/>
    <x v="0"/>
    <x v="1"/>
    <s v="external dsl, web"/>
    <s v="Solution Proposal"/>
    <s v="Conference"/>
    <s v="Yes"/>
  </r>
  <r>
    <n v="788"/>
    <s v="webml modelling in uml"/>
    <x v="7"/>
    <m/>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n v="86"/>
    <s v="webrb: evaluating a visual domain-specific language for building relational web-applications"/>
    <x v="7"/>
    <m/>
    <s v="sigplan not."/>
    <m/>
    <x v="0"/>
    <x v="1"/>
    <s v="external dsl, web, tools"/>
    <s v="Solution Proposal"/>
    <s v="Journal"/>
    <s v="Yes"/>
  </r>
  <r>
    <n v="635"/>
    <s v="webspec: a visual language for specifying interaction and navigation requirements in web applications"/>
    <x v="2"/>
    <m/>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n v="721"/>
    <s v="webworkflow: an object-oriented workflow modeling language for web applications"/>
    <x v="0"/>
    <s v="lecture notes in computer science (including subseries lecture notes in artificial intelligence and lecture notes in bioinformatics)"/>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n v="3396"/>
    <s v="what 'good' looks like: understanding records ontologically in the context of the global financial crisis"/>
    <x v="2"/>
    <m/>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n v="2332"/>
    <s v="what is left to be understood in atis?"/>
    <x v="3"/>
    <s v="spoken language technology workshop (slt), 2010 ieee"/>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n v="384"/>
    <s v="when and how to develop domain-specific languages"/>
    <x v="10"/>
    <m/>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n v="151"/>
    <s v="when printed hypertexts go digital: information extraction from the parsing of indices"/>
    <x v="6"/>
    <s v="proceedings of the 20th acm conference on hypertext and hypermedia"/>
    <m/>
    <m/>
    <x v="0"/>
    <x v="0"/>
    <m/>
    <m/>
    <s v="Conference"/>
    <m/>
  </r>
  <r>
    <n v="1761"/>
    <s v="where's my jetpack?"/>
    <x v="0"/>
    <m/>
    <s v="software, iee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n v="723"/>
    <s v="white-box evaluation of computer vision algorithms through explicit decision-making"/>
    <x v="6"/>
    <s v="lecture notes in computer science (including subseries lecture notes in artificial intelligence and lecture notes in bioinformatics)"/>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n v="751"/>
    <s v="whole-function vectorization"/>
    <x v="2"/>
    <s v="proceedings - international symposium on code generation and optimization, cgo 2011"/>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n v="351"/>
    <s v="why explore object methods, patterns, and architectures?"/>
    <x v="15"/>
    <m/>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n v="3468"/>
    <s v="why it's nice to be quoted: quasiquoting for haskell"/>
    <x v="7"/>
    <s v="haskell'07: proceedings of the acm sigplan 2007 haskell workshop"/>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n v="3717"/>
    <s v="why smalltalk wins the host languages shootout"/>
    <x v="6"/>
    <s v="proceedings of the international workshop on smalltalk technologies 2009, IWST'09 - ESUG 2009 Smalltalk Joint Event"/>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n v="259"/>
    <s v="why smalltalk?"/>
    <x v="18"/>
    <m/>
    <s v="commun. acm"/>
    <m/>
    <x v="0"/>
    <x v="1"/>
    <s v="embedded dsl, smalltalk"/>
    <s v="Philosophical paper"/>
    <s v="Journal"/>
    <m/>
  </r>
  <r>
    <n v="1468"/>
    <s v="will domain-specific code synthesis become a silver bullet?"/>
    <x v="19"/>
    <m/>
    <s v="intelligent systems and their applications, ieee"/>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n v="4115"/>
    <s v="winmagic: subquery elimination using window aggregation"/>
    <x v="4"/>
    <s v="proceedings of the acm sigmod international conference on management of Data"/>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n v="3436"/>
    <s v="wireless sensor network application development: an architecture-centric MDE approach"/>
    <x v="7"/>
    <s v="lecture notes in computer science (including subseries lecture notes in Artificial Intelligence and Lecture Notes in Bioinformatics)"/>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n v="1168"/>
    <s v="wisbuilder: a framework for facilitating development of web-based information systems"/>
    <x v="9"/>
    <s v="proceedings of the 16th ieee international conference on electronics, communications and computers, conielecomp 2006"/>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n v="1796"/>
    <s v="wool: a workflow programming language"/>
    <x v="0"/>
    <s v="escience, 2008. escience '08. ieee fourth international conference on"/>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n v="1662"/>
    <s v="word segmentation using domain knowledge based on conditional random Fields"/>
    <x v="7"/>
    <s v="tools with artificial intelligence, 2007. ictai 2007. 19th ieee international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134"/>
    <s v="workflow-driven tool integration using model transformations"/>
    <x v="3"/>
    <s v="lecture notes in computer science (including subseries lecture notes in artificial intelligence and lecture notes in bioinformatics)"/>
    <m/>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n v="4322"/>
    <s v="workshop 9 summary"/>
    <x v="9"/>
    <s v="satellite events at the models 2005 conference"/>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n v="4239"/>
    <s v="workshop on generative programming 2002 (gp2002)"/>
    <x v="1"/>
    <s v="software reuse: methods, techniques, and tools"/>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n v="1859"/>
    <s v="worst practices for domain-specific modeling"/>
    <x v="6"/>
    <m/>
    <s v="software, iee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n v="1921"/>
    <s v="wrappings as design patterns"/>
    <x v="12"/>
    <s v="system sciences, 2000. proceedings of the 33rd annual hawaii international Conference on"/>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n v="122"/>
    <s v="write it recursively: a generic framework for optimal path queries"/>
    <x v="0"/>
    <s v="ICFP '08: Proceeding of the 13th ACM SIGPLAN international conference on Functional programming"/>
    <s v="sigplan not."/>
    <m/>
    <x v="0"/>
    <x v="1"/>
    <s v="external dsl, algorithms, functional languages"/>
    <s v="Solution Proposal"/>
    <s v="Journal"/>
    <m/>
  </r>
  <r>
    <n v="1798"/>
    <s v="ws-negotiation: an overview of research issues"/>
    <x v="11"/>
    <s v="system sciences, 2004. proceedings of the 37th annual hawaii international Conference on"/>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n v="1267"/>
    <s v="xaspects: an extensible system for domain-specific aspect languages"/>
    <x v="4"/>
    <s v="proceedings of the conference on object-oriented programming systems, languages, and applications, oopsla"/>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n v="293"/>
    <s v="xml templates and caching in wash"/>
    <x v="4"/>
    <s v="proceedings of the 2003 acm sigplan workshop on haskell"/>
    <m/>
    <m/>
    <x v="0"/>
    <x v="0"/>
    <s v="reported elsewhere"/>
    <m/>
    <s v="Conference"/>
    <m/>
  </r>
  <r>
    <n v="4162"/>
    <s v="xml-based feature modelling"/>
    <x v="11"/>
    <s v="software reuse: methods, techniques, and tools"/>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n v="1873"/>
    <s v="xml-hoo!: a prototype application for intelligent query of xml documents using domain-specific ontologies"/>
    <x v="1"/>
    <s v="system sciences, 2002. hicss. proceedings of the 35th annual hawaii International Conference on"/>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n v="2482"/>
    <s v="xmml: a visual metamodeling language for domain-specific modeling and its Application in Distributed Systems"/>
    <x v="0"/>
    <s v="future trends of distributed computing systems, 2008. ftdcs '08. 12th IEEE International Workshop on"/>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n v="1592"/>
    <s v="xmorph: a shape-polymorphic, domain-specific xml data transformation language"/>
    <x v="3"/>
    <s v="data engineering (icde), 2010 ieee 26th international conference on"/>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n v="4064"/>
    <s v="xowl an executable modeling language for domain experts"/>
    <x v="2"/>
    <s v="proceedings - ieee international enterprise distributed object computing Workshop, EDOC"/>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n v="2424"/>
    <s v="xowl: an executable modeling language for domain experts"/>
    <x v="2"/>
    <s v="enterprise distributed object computing conference (edoc), 2011 15th IEEE International"/>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n v="2420"/>
    <s v="xstream: a middleware for streaming xml contents over wireless environments"/>
    <x v="11"/>
    <m/>
    <s v="software engineering, ieee transactions on"/>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n v="509"/>
    <s v="xtext - implement your language faster than the quick and dirty way tutorial summary"/>
    <x v="3"/>
    <s v="proceedings of the acm international conference companion on object oriented programming systems languages and applications companion, splash '10"/>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n v="209"/>
    <s v="xtext: implement your language faster than the quick and dirty way"/>
    <x v="3"/>
    <s v="proceedings of the acm international conference companion on object oriented programming systems languages and applications companion"/>
    <m/>
    <m/>
    <x v="0"/>
    <x v="1"/>
    <s v="tools, dsl creation, dsl frameworks, language workbench"/>
    <s v="Experience paper, Solution Proposal"/>
    <s v="Conference"/>
    <s v="Yes"/>
  </r>
  <r>
    <n v="1060"/>
    <s v="yabs: a domain-specific language for pervasive computing based on stigmergy"/>
    <x v="9"/>
    <s v="proceedings of the 5th international conference on generative programming and component engineering, gpce'06"/>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n v="52"/>
    <s v="yabs:: a domain-specific language for pervasive computing based on stigmergy"/>
    <x v="9"/>
    <s v="proceedings of the 5th international conference on generative programming and component engineering"/>
    <m/>
    <m/>
    <x v="0"/>
    <x v="1"/>
    <s v="external dsl, bioinformatics, pervasive computing"/>
    <s v="Evaluation Research"/>
    <s v="Conference"/>
    <m/>
  </r>
  <r>
    <n v="2697"/>
    <s v="yet another language extension scheme"/>
    <x v="3"/>
    <s v="lecture notes in computer science (including subseries lecture notes in Artificial Intelligence and Lecture Notes in Bioinformatics)"/>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n v="179"/>
    <s v="ypnos: declarative, parallel structured grid programming"/>
    <x v="3"/>
    <s v="proceedings of the 5th acm sigplan workshop on declarative aspects of multicore programming"/>
    <m/>
    <m/>
    <x v="0"/>
    <x v="1"/>
    <s v="external dsl, parallel computing, grid computing"/>
    <s v="Solution Proposal, Evaluation Research"/>
    <s v="Conference"/>
    <m/>
  </r>
  <r>
    <n v="859"/>
    <s v="zebu: a language-based approach for network protocol message processing"/>
    <x v="2"/>
    <m/>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n v="3328"/>
    <s v="π: a pattern language"/>
    <x v="6"/>
    <s v="proceedings of the conference on object-oriented programming systems, Languages, and Applications, OOPSLA"/>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n v="3329"/>
    <s v="π-a pattern language"/>
    <x v="6"/>
    <m/>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election activeCell="B2" sqref="B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11156</v>
      </c>
      <c r="E1" t="s">
        <v>3</v>
      </c>
      <c r="F1" t="s">
        <v>4</v>
      </c>
      <c r="G1" t="s">
        <v>5</v>
      </c>
      <c r="H1" s="2" t="s">
        <v>11072</v>
      </c>
      <c r="I1" s="2" t="s">
        <v>11076</v>
      </c>
      <c r="J1" s="2" t="s">
        <v>11279</v>
      </c>
      <c r="K1" t="s">
        <v>11071</v>
      </c>
      <c r="L1" t="s">
        <v>11319</v>
      </c>
    </row>
    <row r="2" spans="1:12" ht="51" customHeight="1">
      <c r="A2" s="4">
        <v>139</v>
      </c>
      <c r="B2" s="13" t="s">
        <v>351</v>
      </c>
      <c r="C2" s="6">
        <v>2008</v>
      </c>
      <c r="D2" s="7" t="s">
        <v>12246</v>
      </c>
      <c r="E2" s="7"/>
      <c r="F2" s="8"/>
      <c r="G2" s="9" t="s">
        <v>8</v>
      </c>
      <c r="H2" s="9" t="s">
        <v>11158</v>
      </c>
      <c r="I2" s="8" t="s">
        <v>11280</v>
      </c>
      <c r="J2" s="8"/>
      <c r="K2" s="10" t="str">
        <f>IF(AND(Papers[[#This Row],[conference]]="", Papers[[#This Row],[journal]]=""),$N$2604,IF(Papers[[#This Row],[journal]]="",$N$2603, $N$2602))</f>
        <v>Conference</v>
      </c>
      <c r="L2" s="10"/>
    </row>
    <row r="3" spans="1:12" ht="51" customHeight="1">
      <c r="A3" s="4">
        <v>310</v>
      </c>
      <c r="B3" s="5" t="s">
        <v>11253</v>
      </c>
      <c r="C3" s="6">
        <v>2002</v>
      </c>
      <c r="D3" s="7" t="s">
        <v>12824</v>
      </c>
      <c r="E3" s="7"/>
      <c r="F3" s="8"/>
      <c r="G3" s="9" t="s">
        <v>8</v>
      </c>
      <c r="H3" s="9" t="s">
        <v>11157</v>
      </c>
      <c r="I3" s="11" t="s">
        <v>11254</v>
      </c>
      <c r="J3" s="8" t="s">
        <v>11301</v>
      </c>
      <c r="K3" s="10" t="str">
        <f>IF(AND(Papers[[#This Row],[conference]]="", Papers[[#This Row],[journal]]=""),$N$2604,IF(Papers[[#This Row],[journal]]="",$N$2603, $N$2602))</f>
        <v>Conference</v>
      </c>
      <c r="L3" s="10"/>
    </row>
    <row r="4" spans="1:12" ht="51" customHeight="1">
      <c r="A4" s="4">
        <v>1364</v>
      </c>
      <c r="B4" s="13" t="s">
        <v>4185</v>
      </c>
      <c r="C4" s="6">
        <v>2011</v>
      </c>
      <c r="D4" s="7" t="s">
        <v>4186</v>
      </c>
      <c r="E4" s="7"/>
      <c r="F4" s="8" t="s">
        <v>4187</v>
      </c>
      <c r="G4" s="9" t="s">
        <v>3956</v>
      </c>
      <c r="H4" s="9" t="s">
        <v>11157</v>
      </c>
      <c r="I4" s="8" t="s">
        <v>12100</v>
      </c>
      <c r="J4" s="8" t="s">
        <v>11329</v>
      </c>
      <c r="K4" s="10" t="str">
        <f>IF(AND(Papers[[#This Row],[conference]]="", Papers[[#This Row],[journal]]=""),$N$2604,IF(Papers[[#This Row],[journal]]="",$N$2603, $N$2602))</f>
        <v>Conference</v>
      </c>
      <c r="L4" s="10"/>
    </row>
    <row r="5" spans="1:12" ht="51" customHeight="1">
      <c r="A5" s="4">
        <v>1637</v>
      </c>
      <c r="B5" s="13" t="s">
        <v>5353</v>
      </c>
      <c r="C5" s="6">
        <v>2010</v>
      </c>
      <c r="D5" s="7" t="s">
        <v>5354</v>
      </c>
      <c r="E5" s="7"/>
      <c r="F5" s="8" t="s">
        <v>5355</v>
      </c>
      <c r="G5" s="9" t="s">
        <v>3956</v>
      </c>
      <c r="H5" s="9" t="s">
        <v>11157</v>
      </c>
      <c r="I5" s="8" t="s">
        <v>12102</v>
      </c>
      <c r="J5" s="8" t="s">
        <v>12101</v>
      </c>
      <c r="K5" s="10" t="str">
        <f>IF(AND(Papers[[#This Row],[conference]]="", Papers[[#This Row],[journal]]=""),$N$2604,IF(Papers[[#This Row],[journal]]="",$N$2603, $N$2602))</f>
        <v>Conference</v>
      </c>
      <c r="L5" s="10"/>
    </row>
    <row r="6" spans="1:12" ht="51" customHeight="1">
      <c r="A6" s="4">
        <v>4197</v>
      </c>
      <c r="B6" s="13" t="s">
        <v>10681</v>
      </c>
      <c r="C6" s="6">
        <v>2008</v>
      </c>
      <c r="D6" s="7" t="s">
        <v>10570</v>
      </c>
      <c r="E6" s="7"/>
      <c r="F6" s="8" t="s">
        <v>10682</v>
      </c>
      <c r="G6" s="9" t="s">
        <v>10511</v>
      </c>
      <c r="H6" s="9" t="s">
        <v>11158</v>
      </c>
      <c r="I6" s="8"/>
      <c r="J6" s="8"/>
      <c r="K6" s="10" t="str">
        <f>IF(AND(Papers[[#This Row],[conference]]="", Papers[[#This Row],[journal]]=""),$N$2604,IF(Papers[[#This Row],[journal]]="",$N$2603, $N$2602))</f>
        <v>Conference</v>
      </c>
      <c r="L6" s="10"/>
    </row>
    <row r="7" spans="1:12" ht="51" customHeight="1">
      <c r="A7" s="4">
        <v>292</v>
      </c>
      <c r="B7" s="5" t="s">
        <v>741</v>
      </c>
      <c r="C7" s="6">
        <v>2003</v>
      </c>
      <c r="D7" s="7" t="s">
        <v>12308</v>
      </c>
      <c r="E7" s="7"/>
      <c r="F7" s="8"/>
      <c r="G7" s="9" t="s">
        <v>8</v>
      </c>
      <c r="H7" s="9" t="s">
        <v>11158</v>
      </c>
      <c r="I7" s="8"/>
      <c r="J7" s="8"/>
      <c r="K7" s="10" t="str">
        <f>IF(AND(Papers[[#This Row],[conference]]="", Papers[[#This Row],[journal]]=""),$N$2604,IF(Papers[[#This Row],[journal]]="",$N$2603, $N$2602))</f>
        <v>Conference</v>
      </c>
      <c r="L7" s="10"/>
    </row>
    <row r="8" spans="1:12" ht="51" customHeight="1">
      <c r="A8" s="4">
        <v>4185</v>
      </c>
      <c r="B8" s="13" t="s">
        <v>10625</v>
      </c>
      <c r="C8" s="6">
        <v>1999</v>
      </c>
      <c r="D8" s="7" t="s">
        <v>10626</v>
      </c>
      <c r="E8" s="7"/>
      <c r="F8" s="8" t="s">
        <v>10627</v>
      </c>
      <c r="G8" s="9" t="s">
        <v>10511</v>
      </c>
      <c r="H8" s="9" t="s">
        <v>11158</v>
      </c>
      <c r="I8" s="8"/>
      <c r="J8" s="8"/>
      <c r="K8" s="10" t="str">
        <f>IF(AND(Papers[[#This Row],[conference]]="", Papers[[#This Row],[journal]]=""),$N$2604,IF(Papers[[#This Row],[journal]]="",$N$2603, $N$2602))</f>
        <v>Conference</v>
      </c>
      <c r="L8" s="10"/>
    </row>
    <row r="9" spans="1:12" ht="51" customHeight="1">
      <c r="A9" s="4">
        <v>2106</v>
      </c>
      <c r="B9" s="13" t="s">
        <v>12120</v>
      </c>
      <c r="C9" s="6">
        <v>1999</v>
      </c>
      <c r="D9" s="7" t="s">
        <v>6286</v>
      </c>
      <c r="E9" s="7"/>
      <c r="F9" s="8" t="s">
        <v>6995</v>
      </c>
      <c r="G9" s="9" t="s">
        <v>3956</v>
      </c>
      <c r="H9" s="9" t="s">
        <v>11158</v>
      </c>
      <c r="I9" s="8"/>
      <c r="J9" s="8" t="s">
        <v>11301</v>
      </c>
      <c r="K9" s="10" t="str">
        <f>IF(AND(Papers[[#This Row],[conference]]="", Papers[[#This Row],[journal]]=""),$N$2604,IF(Papers[[#This Row],[journal]]="",$N$2603, $N$2602))</f>
        <v>Conference</v>
      </c>
      <c r="L9" s="10"/>
    </row>
    <row r="10" spans="1:12" ht="51" customHeight="1">
      <c r="A10" s="4">
        <v>2471</v>
      </c>
      <c r="B10" s="13" t="s">
        <v>8143</v>
      </c>
      <c r="C10" s="6">
        <v>2009</v>
      </c>
      <c r="D10" s="7" t="s">
        <v>12641</v>
      </c>
      <c r="E10" s="7"/>
      <c r="F10" s="8" t="s">
        <v>8144</v>
      </c>
      <c r="G10" s="9" t="s">
        <v>3956</v>
      </c>
      <c r="H10" s="9" t="s">
        <v>11157</v>
      </c>
      <c r="I10" s="8" t="s">
        <v>12103</v>
      </c>
      <c r="J10" s="8" t="s">
        <v>11302</v>
      </c>
      <c r="K10" s="10" t="str">
        <f>IF(AND(Papers[[#This Row],[conference]]="", Papers[[#This Row],[journal]]=""),$N$2604,IF(Papers[[#This Row],[journal]]="",$N$2603, $N$2602))</f>
        <v>Conference</v>
      </c>
      <c r="L10" s="10"/>
    </row>
    <row r="11" spans="1:12" ht="51" customHeight="1">
      <c r="A11" s="4">
        <v>2006</v>
      </c>
      <c r="B11" s="13" t="s">
        <v>6643</v>
      </c>
      <c r="C11" s="6">
        <v>2003</v>
      </c>
      <c r="D11" s="7" t="s">
        <v>12451</v>
      </c>
      <c r="E11" s="7"/>
      <c r="F11" s="8" t="s">
        <v>6644</v>
      </c>
      <c r="G11" s="9" t="s">
        <v>3956</v>
      </c>
      <c r="H11" s="9" t="s">
        <v>11158</v>
      </c>
      <c r="I11" s="8"/>
      <c r="J11" s="8" t="s">
        <v>11945</v>
      </c>
      <c r="K11" s="10" t="str">
        <f>IF(AND(Papers[[#This Row],[conference]]="", Papers[[#This Row],[journal]]=""),$N$2604,IF(Papers[[#This Row],[journal]]="",$N$2603, $N$2602))</f>
        <v>Conference</v>
      </c>
      <c r="L11" s="10"/>
    </row>
    <row r="12" spans="1:12" ht="51" customHeight="1">
      <c r="A12" s="4">
        <v>2207</v>
      </c>
      <c r="B12" s="13" t="s">
        <v>7323</v>
      </c>
      <c r="C12" s="6">
        <v>2010</v>
      </c>
      <c r="D12" s="7" t="s">
        <v>12534</v>
      </c>
      <c r="E12" s="7"/>
      <c r="F12" s="8" t="s">
        <v>7324</v>
      </c>
      <c r="G12" s="9" t="s">
        <v>3956</v>
      </c>
      <c r="H12" s="9" t="s">
        <v>11157</v>
      </c>
      <c r="I12" s="8"/>
      <c r="J12" s="8" t="s">
        <v>11302</v>
      </c>
      <c r="K12" s="10" t="str">
        <f>IF(AND(Papers[[#This Row],[conference]]="", Papers[[#This Row],[journal]]=""),$N$2604,IF(Papers[[#This Row],[journal]]="",$N$2603, $N$2602))</f>
        <v>Conference</v>
      </c>
      <c r="L12" s="10"/>
    </row>
    <row r="13" spans="1:12" ht="51" customHeight="1">
      <c r="A13" s="4">
        <v>4356</v>
      </c>
      <c r="B13" s="13" t="s">
        <v>11064</v>
      </c>
      <c r="C13" s="6">
        <v>2007</v>
      </c>
      <c r="D13" s="7" t="s">
        <v>10520</v>
      </c>
      <c r="E13" s="7"/>
      <c r="F13" s="11" t="s">
        <v>11065</v>
      </c>
      <c r="G13" s="9" t="s">
        <v>10511</v>
      </c>
      <c r="H13" s="9" t="s">
        <v>11157</v>
      </c>
      <c r="I13" s="11" t="s">
        <v>12168</v>
      </c>
      <c r="J13" s="8" t="s">
        <v>11302</v>
      </c>
      <c r="K13" s="10" t="str">
        <f>IF(AND(Papers[[#This Row],[conference]]="", Papers[[#This Row],[journal]]=""),$N$2604,IF(Papers[[#This Row],[journal]]="",$N$2603, $N$2602))</f>
        <v>Conference</v>
      </c>
      <c r="L13" s="10"/>
    </row>
    <row r="14" spans="1:12" ht="51" customHeight="1">
      <c r="A14" s="4">
        <v>2344</v>
      </c>
      <c r="B14" s="13" t="s">
        <v>11353</v>
      </c>
      <c r="C14" s="6">
        <v>2010</v>
      </c>
      <c r="D14" s="7" t="s">
        <v>12590</v>
      </c>
      <c r="E14" s="7"/>
      <c r="F14" s="8" t="s">
        <v>11352</v>
      </c>
      <c r="G14" s="9" t="s">
        <v>3956</v>
      </c>
      <c r="H14" s="9" t="s">
        <v>11158</v>
      </c>
      <c r="I14" s="8" t="s">
        <v>11280</v>
      </c>
      <c r="J14" s="8" t="s">
        <v>11302</v>
      </c>
      <c r="K14" s="10" t="str">
        <f>IF(AND(Papers[[#This Row],[conference]]="", Papers[[#This Row],[journal]]=""),$N$2604,IF(Papers[[#This Row],[journal]]="",$N$2603, $N$2602))</f>
        <v>Conference</v>
      </c>
      <c r="L14" s="10"/>
    </row>
    <row r="15" spans="1:12" ht="51" customHeight="1">
      <c r="A15" s="4">
        <v>1017</v>
      </c>
      <c r="B15" s="13" t="s">
        <v>11353</v>
      </c>
      <c r="C15" s="6">
        <v>2010</v>
      </c>
      <c r="D15" s="7" t="s">
        <v>12396</v>
      </c>
      <c r="E15" s="7"/>
      <c r="F15" s="8" t="s">
        <v>3018</v>
      </c>
      <c r="G15" s="9" t="s">
        <v>806</v>
      </c>
      <c r="H15" s="9" t="s">
        <v>11157</v>
      </c>
      <c r="I15" s="8" t="s">
        <v>11354</v>
      </c>
      <c r="J15" s="8" t="s">
        <v>11302</v>
      </c>
      <c r="K15" s="10" t="str">
        <f>IF(AND(Papers[[#This Row],[conference]]="", Papers[[#This Row],[journal]]=""),$N$2604,IF(Papers[[#This Row],[journal]]="",$N$2603, $N$2602))</f>
        <v>Conference</v>
      </c>
      <c r="L15" s="10"/>
    </row>
    <row r="16" spans="1:12" ht="51" customHeight="1">
      <c r="A16" s="4">
        <v>304</v>
      </c>
      <c r="B16" s="13" t="s">
        <v>769</v>
      </c>
      <c r="C16" s="6">
        <v>2003</v>
      </c>
      <c r="D16" s="7" t="s">
        <v>12312</v>
      </c>
      <c r="E16" s="7"/>
      <c r="F16" s="8"/>
      <c r="G16" s="9" t="s">
        <v>8</v>
      </c>
      <c r="H16" s="9" t="s">
        <v>11157</v>
      </c>
      <c r="I16" s="11" t="s">
        <v>11251</v>
      </c>
      <c r="J16" s="8" t="s">
        <v>12000</v>
      </c>
      <c r="K16" s="10" t="str">
        <f>IF(AND(Papers[[#This Row],[conference]]="", Papers[[#This Row],[journal]]=""),$N$2604,IF(Papers[[#This Row],[journal]]="",$N$2603, $N$2602))</f>
        <v>Conference</v>
      </c>
      <c r="L16" s="10"/>
    </row>
    <row r="17" spans="1:12" ht="51" customHeight="1">
      <c r="A17" s="4">
        <v>692</v>
      </c>
      <c r="B17" s="13" t="s">
        <v>2085</v>
      </c>
      <c r="C17" s="6">
        <v>2010</v>
      </c>
      <c r="D17" s="7" t="s">
        <v>12362</v>
      </c>
      <c r="E17" s="7"/>
      <c r="F17" s="8" t="s">
        <v>2086</v>
      </c>
      <c r="G17" s="9" t="s">
        <v>806</v>
      </c>
      <c r="H17" s="9" t="s">
        <v>11157</v>
      </c>
      <c r="I17" s="8" t="s">
        <v>12022</v>
      </c>
      <c r="J17" s="8" t="s">
        <v>11301</v>
      </c>
      <c r="K17" s="10" t="str">
        <f>IF(AND(Papers[[#This Row],[conference]]="", Papers[[#This Row],[journal]]=""),$N$2604,IF(Papers[[#This Row],[journal]]="",$N$2603, $N$2602))</f>
        <v>Conference</v>
      </c>
      <c r="L17" s="10"/>
    </row>
    <row r="18" spans="1:12" ht="51" customHeight="1">
      <c r="A18" s="4">
        <v>3432</v>
      </c>
      <c r="B18" s="13" t="s">
        <v>9576</v>
      </c>
      <c r="C18" s="6">
        <v>2011</v>
      </c>
      <c r="D18" s="7" t="s">
        <v>8757</v>
      </c>
      <c r="E18" s="7"/>
      <c r="F18" s="8" t="s">
        <v>9577</v>
      </c>
      <c r="G18" s="9" t="s">
        <v>8344</v>
      </c>
      <c r="H18" s="9" t="s">
        <v>11158</v>
      </c>
      <c r="I18" s="8" t="s">
        <v>11280</v>
      </c>
      <c r="J18" s="8" t="s">
        <v>11301</v>
      </c>
      <c r="K18" s="10" t="str">
        <f>IF(AND(Papers[[#This Row],[conference]]="", Papers[[#This Row],[journal]]=""),$N$2604,IF(Papers[[#This Row],[journal]]="",$N$2603, $N$2602))</f>
        <v>Conference</v>
      </c>
      <c r="L18" s="10"/>
    </row>
    <row r="19" spans="1:12" ht="51" customHeight="1">
      <c r="A19" s="4">
        <v>1511</v>
      </c>
      <c r="B19" s="13" t="s">
        <v>4801</v>
      </c>
      <c r="C19" s="6">
        <v>2007</v>
      </c>
      <c r="D19" s="7" t="s">
        <v>12833</v>
      </c>
      <c r="E19" s="7"/>
      <c r="F19" s="8" t="s">
        <v>4802</v>
      </c>
      <c r="G19" s="9" t="s">
        <v>3956</v>
      </c>
      <c r="H19" s="9" t="s">
        <v>11157</v>
      </c>
      <c r="I19" s="8" t="s">
        <v>12104</v>
      </c>
      <c r="J19" s="8" t="s">
        <v>11947</v>
      </c>
      <c r="K19" s="10" t="str">
        <f>IF(AND(Papers[[#This Row],[conference]]="", Papers[[#This Row],[journal]]=""),$N$2604,IF(Papers[[#This Row],[journal]]="",$N$2603, $N$2602))</f>
        <v>Conference</v>
      </c>
      <c r="L19" s="10"/>
    </row>
    <row r="20" spans="1:12" ht="51" customHeight="1">
      <c r="A20" s="4">
        <v>892</v>
      </c>
      <c r="B20" s="13" t="s">
        <v>2699</v>
      </c>
      <c r="C20" s="6">
        <v>2007</v>
      </c>
      <c r="D20" s="7" t="s">
        <v>12384</v>
      </c>
      <c r="E20" s="7"/>
      <c r="F20" s="8" t="s">
        <v>2700</v>
      </c>
      <c r="G20" s="9" t="s">
        <v>806</v>
      </c>
      <c r="H20" s="9" t="s">
        <v>11157</v>
      </c>
      <c r="I20" s="8" t="s">
        <v>12140</v>
      </c>
      <c r="J20" s="8" t="s">
        <v>12000</v>
      </c>
      <c r="K20" s="10" t="str">
        <f>IF(AND(Papers[[#This Row],[conference]]="", Papers[[#This Row],[journal]]=""),$N$2604,IF(Papers[[#This Row],[journal]]="",$N$2603, $N$2602))</f>
        <v>Conference</v>
      </c>
      <c r="L20" s="10"/>
    </row>
    <row r="21" spans="1:12" ht="51" customHeight="1">
      <c r="A21" s="4">
        <v>4149</v>
      </c>
      <c r="B21" s="13" t="s">
        <v>10571</v>
      </c>
      <c r="C21" s="6">
        <v>2001</v>
      </c>
      <c r="D21" s="7" t="s">
        <v>10572</v>
      </c>
      <c r="E21" s="7"/>
      <c r="F21" s="8" t="s">
        <v>10573</v>
      </c>
      <c r="G21" s="9" t="s">
        <v>10511</v>
      </c>
      <c r="H21" s="9" t="s">
        <v>11157</v>
      </c>
      <c r="I21" s="19" t="s">
        <v>12091</v>
      </c>
      <c r="J21" s="8" t="s">
        <v>12015</v>
      </c>
      <c r="K21" s="10" t="str">
        <f>IF(AND(Papers[[#This Row],[conference]]="", Papers[[#This Row],[journal]]=""),$N$2604,IF(Papers[[#This Row],[journal]]="",$N$2603, $N$2602))</f>
        <v>Conference</v>
      </c>
      <c r="L21" s="10"/>
    </row>
    <row r="22" spans="1:12" ht="51" customHeight="1">
      <c r="A22" s="4">
        <v>1566</v>
      </c>
      <c r="B22" s="13" t="s">
        <v>5036</v>
      </c>
      <c r="C22" s="6">
        <v>2001</v>
      </c>
      <c r="D22" s="7" t="s">
        <v>5037</v>
      </c>
      <c r="E22" s="7"/>
      <c r="F22" s="8" t="s">
        <v>5038</v>
      </c>
      <c r="G22" s="9" t="s">
        <v>3956</v>
      </c>
      <c r="H22" s="9" t="s">
        <v>11158</v>
      </c>
      <c r="I22" s="8"/>
      <c r="J22" s="8" t="s">
        <v>11304</v>
      </c>
      <c r="K22" s="10" t="str">
        <f>IF(AND(Papers[[#This Row],[conference]]="", Papers[[#This Row],[journal]]=""),$N$2604,IF(Papers[[#This Row],[journal]]="",$N$2603, $N$2602))</f>
        <v>Conference</v>
      </c>
      <c r="L22" s="10"/>
    </row>
    <row r="23" spans="1:12" ht="51" customHeight="1">
      <c r="A23" s="4">
        <v>2440</v>
      </c>
      <c r="B23" s="13" t="s">
        <v>8055</v>
      </c>
      <c r="C23" s="6">
        <v>2008</v>
      </c>
      <c r="D23" s="7" t="s">
        <v>12825</v>
      </c>
      <c r="E23" s="7"/>
      <c r="F23" s="8" t="s">
        <v>8056</v>
      </c>
      <c r="G23" s="9" t="s">
        <v>3956</v>
      </c>
      <c r="H23" s="9" t="s">
        <v>11158</v>
      </c>
      <c r="I23" s="8"/>
      <c r="J23" s="8" t="s">
        <v>11301</v>
      </c>
      <c r="K23" s="10" t="str">
        <f>IF(AND(Papers[[#This Row],[conference]]="", Papers[[#This Row],[journal]]=""),$N$2604,IF(Papers[[#This Row],[journal]]="",$N$2603, $N$2602))</f>
        <v>Conference</v>
      </c>
      <c r="L23" s="10"/>
    </row>
    <row r="24" spans="1:12" ht="51" customHeight="1">
      <c r="A24" s="4">
        <v>1890</v>
      </c>
      <c r="B24" s="13" t="s">
        <v>6278</v>
      </c>
      <c r="C24" s="6">
        <v>2006</v>
      </c>
      <c r="D24" s="7" t="s">
        <v>6279</v>
      </c>
      <c r="E24" s="7"/>
      <c r="F24" s="8" t="s">
        <v>6280</v>
      </c>
      <c r="G24" s="9" t="s">
        <v>3956</v>
      </c>
      <c r="H24" s="9" t="s">
        <v>11158</v>
      </c>
      <c r="I24" s="8"/>
      <c r="J24" s="8" t="s">
        <v>11329</v>
      </c>
      <c r="K24" s="10" t="str">
        <f>IF(AND(Papers[[#This Row],[conference]]="", Papers[[#This Row],[journal]]=""),$N$2604,IF(Papers[[#This Row],[journal]]="",$N$2603, $N$2602))</f>
        <v>Conference</v>
      </c>
      <c r="L24" s="10"/>
    </row>
    <row r="25" spans="1:12" ht="51" customHeight="1">
      <c r="A25" s="4">
        <v>3522</v>
      </c>
      <c r="B25" s="13" t="s">
        <v>9707</v>
      </c>
      <c r="C25" s="6">
        <v>2005</v>
      </c>
      <c r="D25" s="7" t="s">
        <v>1337</v>
      </c>
      <c r="E25" s="7"/>
      <c r="F25" s="8" t="s">
        <v>9708</v>
      </c>
      <c r="G25" s="9" t="s">
        <v>8344</v>
      </c>
      <c r="H25" s="9" t="s">
        <v>11157</v>
      </c>
      <c r="I25" s="19" t="s">
        <v>12105</v>
      </c>
      <c r="J25" s="8" t="s">
        <v>12015</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11157</v>
      </c>
      <c r="I26" s="8" t="s">
        <v>11293</v>
      </c>
      <c r="J26" s="8" t="s">
        <v>12012</v>
      </c>
      <c r="K26" s="10" t="str">
        <f>IF(AND(Papers[[#This Row],[conference]]="", Papers[[#This Row],[journal]]=""),$N$2604,IF(Papers[[#This Row],[journal]]="",$N$2603, $N$2602))</f>
        <v>Conference</v>
      </c>
      <c r="L26" s="10" t="s">
        <v>11320</v>
      </c>
    </row>
    <row r="27" spans="1:12" ht="51" customHeight="1">
      <c r="A27" s="4">
        <v>1346</v>
      </c>
      <c r="B27" s="13" t="s">
        <v>4120</v>
      </c>
      <c r="C27" s="6">
        <v>2011</v>
      </c>
      <c r="D27" s="7" t="s">
        <v>4121</v>
      </c>
      <c r="E27" s="7"/>
      <c r="F27" s="8" t="s">
        <v>4122</v>
      </c>
      <c r="G27" s="9" t="s">
        <v>3956</v>
      </c>
      <c r="H27" s="9" t="s">
        <v>11158</v>
      </c>
      <c r="I27" s="8"/>
      <c r="J27" s="8" t="s">
        <v>11302</v>
      </c>
      <c r="K27" s="10" t="str">
        <f>IF(AND(Papers[[#This Row],[conference]]="", Papers[[#This Row],[journal]]=""),$N$2604,IF(Papers[[#This Row],[journal]]="",$N$2603, $N$2602))</f>
        <v>Conference</v>
      </c>
      <c r="L27" s="10"/>
    </row>
    <row r="28" spans="1:12" ht="51" customHeight="1">
      <c r="A28" s="4">
        <v>1247</v>
      </c>
      <c r="B28" s="13" t="s">
        <v>3761</v>
      </c>
      <c r="C28" s="6">
        <v>2005</v>
      </c>
      <c r="D28" s="7"/>
      <c r="E28" s="7" t="s">
        <v>964</v>
      </c>
      <c r="F28" s="8" t="s">
        <v>3762</v>
      </c>
      <c r="G28" s="9" t="s">
        <v>806</v>
      </c>
      <c r="H28" s="9" t="s">
        <v>11158</v>
      </c>
      <c r="I28" s="8"/>
      <c r="J28" s="8" t="s">
        <v>11329</v>
      </c>
      <c r="K28" s="10" t="str">
        <f>IF(AND(Papers[[#This Row],[conference]]="", Papers[[#This Row],[journal]]=""),$N$2604,IF(Papers[[#This Row],[journal]]="",$N$2603, $N$2602))</f>
        <v>Journal</v>
      </c>
      <c r="L28" s="10"/>
    </row>
    <row r="29" spans="1:12" ht="51" customHeight="1">
      <c r="A29" s="4">
        <v>1770</v>
      </c>
      <c r="B29" s="13" t="s">
        <v>5840</v>
      </c>
      <c r="C29" s="6">
        <v>2009</v>
      </c>
      <c r="D29" s="7" t="s">
        <v>12835</v>
      </c>
      <c r="E29" s="7"/>
      <c r="F29" s="8" t="s">
        <v>5841</v>
      </c>
      <c r="G29" s="9" t="s">
        <v>3956</v>
      </c>
      <c r="H29" s="9" t="s">
        <v>11158</v>
      </c>
      <c r="I29" s="8"/>
      <c r="J29" s="8" t="s">
        <v>11302</v>
      </c>
      <c r="K29" s="10" t="str">
        <f>IF(AND(Papers[[#This Row],[conference]]="", Papers[[#This Row],[journal]]=""),$N$2604,IF(Papers[[#This Row],[journal]]="",$N$2603, $N$2602))</f>
        <v>Conference</v>
      </c>
      <c r="L29" s="10"/>
    </row>
    <row r="30" spans="1:12" ht="51" customHeight="1">
      <c r="A30" s="4">
        <v>525</v>
      </c>
      <c r="B30" s="13" t="s">
        <v>1547</v>
      </c>
      <c r="C30" s="6">
        <v>2011</v>
      </c>
      <c r="D30" s="7" t="s">
        <v>12344</v>
      </c>
      <c r="E30" s="7"/>
      <c r="F30" s="8" t="s">
        <v>1548</v>
      </c>
      <c r="G30" s="9" t="s">
        <v>806</v>
      </c>
      <c r="H30" s="9" t="s">
        <v>11157</v>
      </c>
      <c r="I30" s="8" t="s">
        <v>11981</v>
      </c>
      <c r="J30" s="8" t="s">
        <v>11980</v>
      </c>
      <c r="K30" s="10" t="str">
        <f>IF(AND(Papers[[#This Row],[conference]]="", Papers[[#This Row],[journal]]=""),$N$2604,IF(Papers[[#This Row],[journal]]="",$N$2603, $N$2602))</f>
        <v>Conference</v>
      </c>
      <c r="L30" s="10"/>
    </row>
    <row r="31" spans="1:12" ht="51" customHeight="1">
      <c r="A31" s="4">
        <v>777</v>
      </c>
      <c r="B31" s="13" t="s">
        <v>2352</v>
      </c>
      <c r="C31" s="6">
        <v>2011</v>
      </c>
      <c r="D31" s="7" t="s">
        <v>1187</v>
      </c>
      <c r="E31" s="7"/>
      <c r="F31" s="8" t="s">
        <v>2353</v>
      </c>
      <c r="G31" s="9" t="s">
        <v>806</v>
      </c>
      <c r="H31" s="9" t="s">
        <v>11157</v>
      </c>
      <c r="I31" s="8" t="s">
        <v>11119</v>
      </c>
      <c r="J31" s="8" t="s">
        <v>11332</v>
      </c>
      <c r="K31" s="10" t="str">
        <f>IF(AND(Papers[[#This Row],[conference]]="", Papers[[#This Row],[journal]]=""),$N$2604,IF(Papers[[#This Row],[journal]]="",$N$2603, $N$2602))</f>
        <v>Conference</v>
      </c>
      <c r="L31" s="10"/>
    </row>
    <row r="32" spans="1:12" ht="51" customHeight="1">
      <c r="A32" s="4">
        <v>2693</v>
      </c>
      <c r="B32" s="13" t="s">
        <v>8455</v>
      </c>
      <c r="C32" s="6">
        <v>2007</v>
      </c>
      <c r="D32" s="7" t="s">
        <v>8346</v>
      </c>
      <c r="E32" s="7"/>
      <c r="F32" s="8" t="s">
        <v>8456</v>
      </c>
      <c r="G32" s="9" t="s">
        <v>8344</v>
      </c>
      <c r="H32" s="9" t="s">
        <v>11158</v>
      </c>
      <c r="I32" s="8"/>
      <c r="J32" s="8" t="s">
        <v>11302</v>
      </c>
      <c r="K32" s="10" t="str">
        <f>IF(AND(Papers[[#This Row],[conference]]="", Papers[[#This Row],[journal]]=""),$N$2604,IF(Papers[[#This Row],[journal]]="",$N$2603, $N$2602))</f>
        <v>Conference</v>
      </c>
      <c r="L32" s="10"/>
    </row>
    <row r="33" spans="1:12" ht="51" customHeight="1">
      <c r="A33" s="4">
        <v>2478</v>
      </c>
      <c r="B33" s="13" t="s">
        <v>8167</v>
      </c>
      <c r="C33" s="6">
        <v>2008</v>
      </c>
      <c r="D33" s="7" t="s">
        <v>12834</v>
      </c>
      <c r="E33" s="7"/>
      <c r="F33" s="8" t="s">
        <v>8168</v>
      </c>
      <c r="G33" s="9" t="s">
        <v>3956</v>
      </c>
      <c r="H33" s="9" t="s">
        <v>11158</v>
      </c>
      <c r="I33" s="8"/>
      <c r="J33" s="8" t="s">
        <v>11302</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11157</v>
      </c>
      <c r="I34" s="8" t="s">
        <v>12039</v>
      </c>
      <c r="J34" s="8" t="s">
        <v>11302</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11157</v>
      </c>
      <c r="I35" s="8" t="s">
        <v>12041</v>
      </c>
      <c r="J35" s="8" t="s">
        <v>11332</v>
      </c>
      <c r="K35" s="10" t="str">
        <f>IF(AND(Papers[[#This Row],[conference]]="", Papers[[#This Row],[journal]]=""),$N$2604,IF(Papers[[#This Row],[journal]]="",$N$2603, $N$2602))</f>
        <v>Journal</v>
      </c>
      <c r="L35" s="10"/>
    </row>
    <row r="36" spans="1:12" ht="51" customHeight="1">
      <c r="A36" s="4">
        <v>2376</v>
      </c>
      <c r="B36" s="13" t="s">
        <v>7867</v>
      </c>
      <c r="C36" s="6">
        <v>2007</v>
      </c>
      <c r="D36" s="7" t="s">
        <v>12601</v>
      </c>
      <c r="E36" s="7"/>
      <c r="F36" s="8" t="s">
        <v>7868</v>
      </c>
      <c r="G36" s="9" t="s">
        <v>3956</v>
      </c>
      <c r="H36" s="9" t="s">
        <v>11158</v>
      </c>
      <c r="I36" s="8"/>
      <c r="J36" s="8" t="s">
        <v>11302</v>
      </c>
      <c r="K36" s="10" t="str">
        <f>IF(AND(Papers[[#This Row],[conference]]="", Papers[[#This Row],[journal]]=""),$N$2604,IF(Papers[[#This Row],[journal]]="",$N$2603, $N$2602))</f>
        <v>Conference</v>
      </c>
      <c r="L36" s="10"/>
    </row>
    <row r="37" spans="1:12" ht="51" customHeight="1">
      <c r="A37" s="4">
        <v>1497</v>
      </c>
      <c r="B37" s="13" t="s">
        <v>4753</v>
      </c>
      <c r="C37" s="6">
        <v>1999</v>
      </c>
      <c r="D37" s="7" t="s">
        <v>4754</v>
      </c>
      <c r="E37" s="7"/>
      <c r="F37" s="8" t="s">
        <v>4755</v>
      </c>
      <c r="G37" s="9" t="s">
        <v>3956</v>
      </c>
      <c r="H37" s="9" t="s">
        <v>11157</v>
      </c>
      <c r="I37" s="8" t="s">
        <v>12106</v>
      </c>
      <c r="J37" s="8" t="s">
        <v>11302</v>
      </c>
      <c r="K37" s="10" t="str">
        <f>IF(AND(Papers[[#This Row],[conference]]="", Papers[[#This Row],[journal]]=""),$N$2604,IF(Papers[[#This Row],[journal]]="",$N$2603, $N$2602))</f>
        <v>Conference</v>
      </c>
      <c r="L37" s="10"/>
    </row>
    <row r="38" spans="1:12" ht="51" customHeight="1">
      <c r="A38" s="4">
        <v>4075</v>
      </c>
      <c r="B38" s="13" t="s">
        <v>10425</v>
      </c>
      <c r="C38" s="6">
        <v>2010</v>
      </c>
      <c r="D38" s="7" t="s">
        <v>8463</v>
      </c>
      <c r="E38" s="7"/>
      <c r="F38" s="8" t="s">
        <v>10426</v>
      </c>
      <c r="G38" s="9" t="s">
        <v>8344</v>
      </c>
      <c r="H38" s="9" t="s">
        <v>11157</v>
      </c>
      <c r="I38" s="8"/>
      <c r="J38" s="8" t="s">
        <v>11302</v>
      </c>
      <c r="K38" s="10" t="str">
        <f>IF(AND(Papers[[#This Row],[conference]]="", Papers[[#This Row],[journal]]=""),$N$2604,IF(Papers[[#This Row],[journal]]="",$N$2603, $N$2602))</f>
        <v>Conference</v>
      </c>
      <c r="L38" s="10"/>
    </row>
    <row r="39" spans="1:12" ht="51" customHeight="1">
      <c r="A39" s="4">
        <v>2237</v>
      </c>
      <c r="B39" s="13" t="s">
        <v>7434</v>
      </c>
      <c r="C39" s="6">
        <v>2008</v>
      </c>
      <c r="D39" s="7" t="s">
        <v>5652</v>
      </c>
      <c r="E39" s="7"/>
      <c r="F39" s="8" t="s">
        <v>7435</v>
      </c>
      <c r="G39" s="9" t="s">
        <v>3956</v>
      </c>
      <c r="H39" s="9" t="s">
        <v>11158</v>
      </c>
      <c r="I39" s="8"/>
      <c r="J39" s="8" t="s">
        <v>11331</v>
      </c>
      <c r="K39" s="10" t="str">
        <f>IF(AND(Papers[[#This Row],[conference]]="", Papers[[#This Row],[journal]]=""),$N$2604,IF(Papers[[#This Row],[journal]]="",$N$2603, $N$2602))</f>
        <v>Conference</v>
      </c>
      <c r="L39" s="10"/>
    </row>
    <row r="40" spans="1:12" ht="51" customHeight="1">
      <c r="A40" s="4">
        <v>817</v>
      </c>
      <c r="B40" s="13" t="s">
        <v>2449</v>
      </c>
      <c r="C40" s="6">
        <v>2004</v>
      </c>
      <c r="D40" s="7"/>
      <c r="E40" s="7" t="s">
        <v>2450</v>
      </c>
      <c r="F40" s="8" t="s">
        <v>2451</v>
      </c>
      <c r="G40" s="9" t="s">
        <v>806</v>
      </c>
      <c r="H40" s="9" t="s">
        <v>11157</v>
      </c>
      <c r="I40" s="8"/>
      <c r="J40" s="8" t="s">
        <v>11302</v>
      </c>
      <c r="K40" s="10" t="str">
        <f>IF(AND(Papers[[#This Row],[conference]]="", Papers[[#This Row],[journal]]=""),$N$2604,IF(Papers[[#This Row],[journal]]="",$N$2603, $N$2602))</f>
        <v>Journal</v>
      </c>
      <c r="L40" s="10"/>
    </row>
    <row r="41" spans="1:12" ht="51" customHeight="1">
      <c r="A41" s="4">
        <v>1914</v>
      </c>
      <c r="B41" s="13" t="s">
        <v>6343</v>
      </c>
      <c r="C41" s="6">
        <v>2011</v>
      </c>
      <c r="D41" s="7" t="s">
        <v>6344</v>
      </c>
      <c r="E41" s="7"/>
      <c r="F41" s="8" t="s">
        <v>6345</v>
      </c>
      <c r="G41" s="9" t="s">
        <v>3956</v>
      </c>
      <c r="H41" s="9" t="s">
        <v>11157</v>
      </c>
      <c r="I41" s="8" t="s">
        <v>12107</v>
      </c>
      <c r="J41" s="8" t="s">
        <v>11300</v>
      </c>
      <c r="K41" s="10" t="str">
        <f>IF(AND(Papers[[#This Row],[conference]]="", Papers[[#This Row],[journal]]=""),$N$2604,IF(Papers[[#This Row],[journal]]="",$N$2603, $N$2602))</f>
        <v>Conference</v>
      </c>
      <c r="L41" s="10"/>
    </row>
    <row r="42" spans="1:12" ht="51" customHeight="1">
      <c r="A42" s="4">
        <v>798</v>
      </c>
      <c r="B42" s="13" t="s">
        <v>2407</v>
      </c>
      <c r="C42" s="6">
        <v>2008</v>
      </c>
      <c r="D42" s="7"/>
      <c r="E42" s="7" t="s">
        <v>2408</v>
      </c>
      <c r="F42" s="8" t="s">
        <v>2409</v>
      </c>
      <c r="G42" s="9" t="s">
        <v>806</v>
      </c>
      <c r="H42" s="9" t="s">
        <v>11158</v>
      </c>
      <c r="I42" s="8"/>
      <c r="J42" s="8" t="s">
        <v>11302</v>
      </c>
      <c r="K42" s="10" t="str">
        <f>IF(AND(Papers[[#This Row],[conference]]="", Papers[[#This Row],[journal]]=""),$N$2604,IF(Papers[[#This Row],[journal]]="",$N$2603, $N$2602))</f>
        <v>Journal</v>
      </c>
      <c r="L42" s="10"/>
    </row>
    <row r="43" spans="1:12" ht="51" customHeight="1">
      <c r="A43" s="4">
        <v>2859</v>
      </c>
      <c r="B43" s="13" t="s">
        <v>8760</v>
      </c>
      <c r="C43" s="6">
        <v>2011</v>
      </c>
      <c r="D43" s="7" t="s">
        <v>8757</v>
      </c>
      <c r="E43" s="7"/>
      <c r="F43" s="8" t="s">
        <v>8761</v>
      </c>
      <c r="G43" s="9" t="s">
        <v>8344</v>
      </c>
      <c r="H43" s="9" t="s">
        <v>11158</v>
      </c>
      <c r="I43" s="8"/>
      <c r="J43" s="8"/>
      <c r="K43" s="10" t="str">
        <f>IF(AND(Papers[[#This Row],[conference]]="", Papers[[#This Row],[journal]]=""),$N$2604,IF(Papers[[#This Row],[journal]]="",$N$2603, $N$2602))</f>
        <v>Conference</v>
      </c>
      <c r="L43" s="10"/>
    </row>
    <row r="44" spans="1:12" ht="51" customHeight="1">
      <c r="A44" s="4">
        <v>145</v>
      </c>
      <c r="B44" s="5" t="s">
        <v>370</v>
      </c>
      <c r="C44" s="6">
        <v>2009</v>
      </c>
      <c r="D44" s="7" t="s">
        <v>12251</v>
      </c>
      <c r="E44" s="7"/>
      <c r="F44" s="8"/>
      <c r="G44" s="9" t="s">
        <v>8</v>
      </c>
      <c r="H44" s="9" t="s">
        <v>11157</v>
      </c>
      <c r="I44" s="11" t="s">
        <v>11208</v>
      </c>
      <c r="J44" s="8" t="s">
        <v>11302</v>
      </c>
      <c r="K44" s="10" t="str">
        <f>IF(AND(Papers[[#This Row],[conference]]="", Papers[[#This Row],[journal]]=""),$N$2604,IF(Papers[[#This Row],[journal]]="",$N$2603, $N$2602))</f>
        <v>Conference</v>
      </c>
      <c r="L44" s="10"/>
    </row>
    <row r="45" spans="1:12" ht="51" customHeight="1">
      <c r="A45" s="4">
        <v>1849</v>
      </c>
      <c r="B45" s="13" t="s">
        <v>6108</v>
      </c>
      <c r="C45" s="6">
        <v>2008</v>
      </c>
      <c r="D45" s="7"/>
      <c r="E45" s="7" t="s">
        <v>5365</v>
      </c>
      <c r="F45" s="8" t="s">
        <v>6109</v>
      </c>
      <c r="G45" s="9" t="s">
        <v>3956</v>
      </c>
      <c r="H45" s="9" t="s">
        <v>11157</v>
      </c>
      <c r="I45" s="8" t="s">
        <v>12108</v>
      </c>
      <c r="J45" s="8" t="s">
        <v>11302</v>
      </c>
      <c r="K45" s="10" t="str">
        <f>IF(AND(Papers[[#This Row],[conference]]="", Papers[[#This Row],[journal]]=""),$N$2604,IF(Papers[[#This Row],[journal]]="",$N$2603, $N$2602))</f>
        <v>Journal</v>
      </c>
      <c r="L45" s="10"/>
    </row>
    <row r="46" spans="1:12" ht="51" customHeight="1">
      <c r="A46" s="4">
        <v>1596</v>
      </c>
      <c r="B46" s="13" t="s">
        <v>5160</v>
      </c>
      <c r="C46" s="6">
        <v>2010</v>
      </c>
      <c r="D46" s="7" t="s">
        <v>5161</v>
      </c>
      <c r="E46" s="7"/>
      <c r="F46" s="8" t="s">
        <v>5162</v>
      </c>
      <c r="G46" s="9" t="s">
        <v>3956</v>
      </c>
      <c r="H46" s="9" t="s">
        <v>11158</v>
      </c>
      <c r="I46" s="8"/>
      <c r="J46" s="8" t="s">
        <v>11302</v>
      </c>
      <c r="K46" s="10" t="str">
        <f>IF(AND(Papers[[#This Row],[conference]]="", Papers[[#This Row],[journal]]=""),$N$2604,IF(Papers[[#This Row],[journal]]="",$N$2603, $N$2602))</f>
        <v>Conference</v>
      </c>
      <c r="L46" s="10"/>
    </row>
    <row r="47" spans="1:12" ht="51" customHeight="1">
      <c r="A47" s="4">
        <v>1305</v>
      </c>
      <c r="B47" s="5" t="s">
        <v>3951</v>
      </c>
      <c r="C47" s="6">
        <v>2008</v>
      </c>
      <c r="D47" s="7" t="s">
        <v>804</v>
      </c>
      <c r="E47" s="7"/>
      <c r="F47" s="8" t="s">
        <v>3952</v>
      </c>
      <c r="G47" s="9" t="s">
        <v>806</v>
      </c>
      <c r="H47" s="9" t="s">
        <v>11157</v>
      </c>
      <c r="I47" s="8" t="s">
        <v>12109</v>
      </c>
      <c r="J47" s="8" t="s">
        <v>11329</v>
      </c>
      <c r="K47" s="10" t="str">
        <f>IF(AND(Papers[[#This Row],[conference]]="", Papers[[#This Row],[journal]]=""),$N$2604,IF(Papers[[#This Row],[journal]]="",$N$2603, $N$2602))</f>
        <v>Conference</v>
      </c>
      <c r="L47" s="10"/>
    </row>
    <row r="48" spans="1:12" ht="51" customHeight="1">
      <c r="A48" s="4">
        <v>1525</v>
      </c>
      <c r="B48" s="13" t="s">
        <v>4871</v>
      </c>
      <c r="C48" s="6">
        <v>2010</v>
      </c>
      <c r="D48" s="7" t="s">
        <v>4872</v>
      </c>
      <c r="E48" s="7"/>
      <c r="F48" s="8" t="s">
        <v>4873</v>
      </c>
      <c r="G48" s="9" t="s">
        <v>3956</v>
      </c>
      <c r="H48" s="9" t="s">
        <v>11158</v>
      </c>
      <c r="I48" s="8" t="s">
        <v>11958</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11157</v>
      </c>
      <c r="I49" s="8" t="s">
        <v>12110</v>
      </c>
      <c r="J49" s="8" t="s">
        <v>11302</v>
      </c>
      <c r="K49" s="10" t="str">
        <f>IF(AND(Papers[[#This Row],[conference]]="", Papers[[#This Row],[journal]]=""),$N$2604,IF(Papers[[#This Row],[journal]]="",$N$2603, $N$2602))</f>
        <v>Conference</v>
      </c>
      <c r="L49" s="10"/>
    </row>
    <row r="50" spans="1:12" ht="51" customHeight="1">
      <c r="A50" s="4">
        <v>1055</v>
      </c>
      <c r="B50" s="13" t="s">
        <v>3137</v>
      </c>
      <c r="C50" s="6">
        <v>2007</v>
      </c>
      <c r="D50" s="7" t="s">
        <v>12828</v>
      </c>
      <c r="E50" s="7"/>
      <c r="F50" s="8" t="s">
        <v>3138</v>
      </c>
      <c r="G50" s="9" t="s">
        <v>806</v>
      </c>
      <c r="H50" s="9" t="s">
        <v>11158</v>
      </c>
      <c r="I50" s="8" t="s">
        <v>11280</v>
      </c>
      <c r="J50" s="8" t="s">
        <v>11302</v>
      </c>
      <c r="K50" s="10" t="str">
        <f>IF(AND(Papers[[#This Row],[conference]]="", Papers[[#This Row],[journal]]=""),$N$2604,IF(Papers[[#This Row],[journal]]="",$N$2603, $N$2602))</f>
        <v>Conference</v>
      </c>
      <c r="L50" s="10"/>
    </row>
    <row r="51" spans="1:12" ht="51" customHeight="1">
      <c r="A51" s="4">
        <v>1089</v>
      </c>
      <c r="B51" s="13" t="s">
        <v>3230</v>
      </c>
      <c r="C51" s="6">
        <v>2009</v>
      </c>
      <c r="D51" s="7" t="s">
        <v>3231</v>
      </c>
      <c r="E51" s="7"/>
      <c r="F51" s="8" t="s">
        <v>3232</v>
      </c>
      <c r="G51" s="9" t="s">
        <v>806</v>
      </c>
      <c r="H51" s="9" t="s">
        <v>11157</v>
      </c>
      <c r="I51" s="8"/>
      <c r="J51" s="8" t="s">
        <v>11302</v>
      </c>
      <c r="K51" s="10" t="str">
        <f>IF(AND(Papers[[#This Row],[conference]]="", Papers[[#This Row],[journal]]=""),$N$2604,IF(Papers[[#This Row],[journal]]="",$N$2603, $N$2602))</f>
        <v>Conference</v>
      </c>
      <c r="L51" s="10"/>
    </row>
    <row r="52" spans="1:12" ht="51" customHeight="1">
      <c r="A52" s="4">
        <v>201</v>
      </c>
      <c r="B52" s="13" t="s">
        <v>512</v>
      </c>
      <c r="C52" s="6">
        <v>2010</v>
      </c>
      <c r="D52" s="7" t="s">
        <v>12279</v>
      </c>
      <c r="E52" s="7"/>
      <c r="F52" s="8"/>
      <c r="G52" s="9" t="s">
        <v>8</v>
      </c>
      <c r="H52" s="9" t="s">
        <v>11157</v>
      </c>
      <c r="I52" s="8" t="s">
        <v>12133</v>
      </c>
      <c r="J52" s="8" t="s">
        <v>11302</v>
      </c>
      <c r="K52" s="10" t="str">
        <f>IF(AND(Papers[[#This Row],[conference]]="", Papers[[#This Row],[journal]]=""),$N$2604,IF(Papers[[#This Row],[journal]]="",$N$2603, $N$2602))</f>
        <v>Conference</v>
      </c>
      <c r="L52" s="10"/>
    </row>
    <row r="53" spans="1:12" ht="51" customHeight="1">
      <c r="A53" s="4">
        <v>1032</v>
      </c>
      <c r="B53" s="13" t="s">
        <v>3069</v>
      </c>
      <c r="C53" s="6">
        <v>2009</v>
      </c>
      <c r="D53" s="7" t="s">
        <v>804</v>
      </c>
      <c r="E53" s="7"/>
      <c r="F53" s="8" t="s">
        <v>3070</v>
      </c>
      <c r="G53" s="9" t="s">
        <v>806</v>
      </c>
      <c r="H53" s="9" t="s">
        <v>11157</v>
      </c>
      <c r="I53" s="8"/>
      <c r="J53" s="8" t="s">
        <v>11302</v>
      </c>
      <c r="K53" s="10" t="str">
        <f>IF(AND(Papers[[#This Row],[conference]]="", Papers[[#This Row],[journal]]=""),$N$2604,IF(Papers[[#This Row],[journal]]="",$N$2603, $N$2602))</f>
        <v>Conference</v>
      </c>
      <c r="L53" s="10"/>
    </row>
    <row r="54" spans="1:12" ht="51" customHeight="1">
      <c r="A54" s="4">
        <v>1009</v>
      </c>
      <c r="B54" s="13" t="s">
        <v>2987</v>
      </c>
      <c r="C54" s="6">
        <v>2010</v>
      </c>
      <c r="D54" s="7" t="s">
        <v>804</v>
      </c>
      <c r="E54" s="7"/>
      <c r="F54" s="8" t="s">
        <v>2988</v>
      </c>
      <c r="G54" s="9" t="s">
        <v>806</v>
      </c>
      <c r="H54" s="9" t="s">
        <v>11157</v>
      </c>
      <c r="I54" s="8"/>
      <c r="J54" s="8" t="s">
        <v>11302</v>
      </c>
      <c r="K54" s="10" t="str">
        <f>IF(AND(Papers[[#This Row],[conference]]="", Papers[[#This Row],[journal]]=""),$N$2604,IF(Papers[[#This Row],[journal]]="",$N$2603, $N$2602))</f>
        <v>Conference</v>
      </c>
      <c r="L54" s="10"/>
    </row>
    <row r="55" spans="1:12" ht="51" customHeight="1">
      <c r="A55" s="4">
        <v>196</v>
      </c>
      <c r="B55" s="13" t="s">
        <v>11167</v>
      </c>
      <c r="C55" s="6">
        <v>2009</v>
      </c>
      <c r="D55" s="7" t="s">
        <v>12277</v>
      </c>
      <c r="E55" s="7"/>
      <c r="F55" s="8"/>
      <c r="G55" s="9" t="s">
        <v>8</v>
      </c>
      <c r="H55" s="9" t="s">
        <v>11157</v>
      </c>
      <c r="I55" s="8" t="s">
        <v>11168</v>
      </c>
      <c r="J55" s="8" t="s">
        <v>11302</v>
      </c>
      <c r="K55" s="10" t="str">
        <f>IF(AND(Papers[[#This Row],[conference]]="", Papers[[#This Row],[journal]]=""),$N$2604,IF(Papers[[#This Row],[journal]]="",$N$2603, $N$2602))</f>
        <v>Conference</v>
      </c>
      <c r="L55" s="10"/>
    </row>
    <row r="56" spans="1:12" ht="51" customHeight="1">
      <c r="A56" s="4">
        <v>1090</v>
      </c>
      <c r="B56" s="13" t="s">
        <v>3236</v>
      </c>
      <c r="C56" s="6">
        <v>2009</v>
      </c>
      <c r="D56" s="7" t="s">
        <v>804</v>
      </c>
      <c r="E56" s="7"/>
      <c r="F56" s="8" t="s">
        <v>3237</v>
      </c>
      <c r="G56" s="9" t="s">
        <v>806</v>
      </c>
      <c r="H56" s="9" t="s">
        <v>11157</v>
      </c>
      <c r="I56" s="8"/>
      <c r="J56" s="8" t="s">
        <v>11302</v>
      </c>
      <c r="K56" s="10" t="str">
        <f>IF(AND(Papers[[#This Row],[conference]]="", Papers[[#This Row],[journal]]=""),$N$2604,IF(Papers[[#This Row],[journal]]="",$N$2603, $N$2602))</f>
        <v>Conference</v>
      </c>
      <c r="L56" s="10"/>
    </row>
    <row r="57" spans="1:12" ht="51" customHeight="1">
      <c r="A57" s="4">
        <v>956</v>
      </c>
      <c r="B57" s="13" t="s">
        <v>2852</v>
      </c>
      <c r="C57" s="6">
        <v>2011</v>
      </c>
      <c r="D57" s="7" t="s">
        <v>804</v>
      </c>
      <c r="E57" s="7"/>
      <c r="F57" s="8" t="s">
        <v>2853</v>
      </c>
      <c r="G57" s="9" t="s">
        <v>806</v>
      </c>
      <c r="H57" s="9" t="s">
        <v>11157</v>
      </c>
      <c r="I57" s="8"/>
      <c r="J57" s="8" t="s">
        <v>11302</v>
      </c>
      <c r="K57" s="10" t="str">
        <f>IF(AND(Papers[[#This Row],[conference]]="", Papers[[#This Row],[journal]]=""),$N$2604,IF(Papers[[#This Row],[journal]]="",$N$2603, $N$2602))</f>
        <v>Conference</v>
      </c>
      <c r="L57" s="10"/>
    </row>
    <row r="58" spans="1:12" ht="51" customHeight="1">
      <c r="A58" s="4">
        <v>981</v>
      </c>
      <c r="B58" s="13" t="s">
        <v>2914</v>
      </c>
      <c r="C58" s="6">
        <v>2007</v>
      </c>
      <c r="D58" s="7" t="s">
        <v>2414</v>
      </c>
      <c r="E58" s="7"/>
      <c r="F58" s="8" t="s">
        <v>2915</v>
      </c>
      <c r="G58" s="9" t="s">
        <v>806</v>
      </c>
      <c r="H58" s="9" t="s">
        <v>11157</v>
      </c>
      <c r="I58" s="8" t="s">
        <v>11328</v>
      </c>
      <c r="J58" s="8" t="s">
        <v>11302</v>
      </c>
      <c r="K58" s="10" t="str">
        <f>IF(AND(Papers[[#This Row],[conference]]="", Papers[[#This Row],[journal]]=""),$N$2604,IF(Papers[[#This Row],[journal]]="",$N$2603, $N$2602))</f>
        <v>Conference</v>
      </c>
      <c r="L58" s="10"/>
    </row>
    <row r="59" spans="1:12" ht="51" customHeight="1">
      <c r="A59" s="4">
        <v>1053</v>
      </c>
      <c r="B59" s="13" t="s">
        <v>3134</v>
      </c>
      <c r="C59" s="6">
        <v>2007</v>
      </c>
      <c r="D59" s="7" t="s">
        <v>12401</v>
      </c>
      <c r="E59" s="7"/>
      <c r="F59" s="8" t="s">
        <v>3135</v>
      </c>
      <c r="G59" s="9" t="s">
        <v>806</v>
      </c>
      <c r="H59" s="9" t="s">
        <v>11157</v>
      </c>
      <c r="I59" s="8"/>
      <c r="J59" s="8" t="s">
        <v>11302</v>
      </c>
      <c r="K59" s="10" t="str">
        <f>IF(AND(Papers[[#This Row],[conference]]="", Papers[[#This Row],[journal]]=""),$N$2604,IF(Papers[[#This Row],[journal]]="",$N$2603, $N$2602))</f>
        <v>Conference</v>
      </c>
      <c r="L59" s="10"/>
    </row>
    <row r="60" spans="1:12" ht="51" customHeight="1">
      <c r="A60" s="4">
        <v>1026</v>
      </c>
      <c r="B60" s="13" t="s">
        <v>3048</v>
      </c>
      <c r="C60" s="6">
        <v>2008</v>
      </c>
      <c r="D60" s="7" t="s">
        <v>12398</v>
      </c>
      <c r="E60" s="7"/>
      <c r="F60" s="8" t="s">
        <v>3049</v>
      </c>
      <c r="G60" s="9" t="s">
        <v>806</v>
      </c>
      <c r="H60" s="9" t="s">
        <v>11157</v>
      </c>
      <c r="I60" s="8"/>
      <c r="J60" s="8" t="s">
        <v>11302</v>
      </c>
      <c r="K60" s="10" t="str">
        <f>IF(AND(Papers[[#This Row],[conference]]="", Papers[[#This Row],[journal]]=""),$N$2604,IF(Papers[[#This Row],[journal]]="",$N$2603, $N$2602))</f>
        <v>Conference</v>
      </c>
      <c r="L60" s="10"/>
    </row>
    <row r="61" spans="1:12" ht="51" customHeight="1">
      <c r="A61" s="4">
        <v>1087</v>
      </c>
      <c r="B61" s="13" t="s">
        <v>3221</v>
      </c>
      <c r="C61" s="6">
        <v>2008</v>
      </c>
      <c r="D61" s="7" t="s">
        <v>12337</v>
      </c>
      <c r="E61" s="7"/>
      <c r="F61" s="8" t="s">
        <v>3222</v>
      </c>
      <c r="G61" s="9" t="s">
        <v>806</v>
      </c>
      <c r="H61" s="9" t="s">
        <v>11157</v>
      </c>
      <c r="I61" s="8"/>
      <c r="J61" s="8" t="s">
        <v>11302</v>
      </c>
      <c r="K61" s="10" t="str">
        <f>IF(AND(Papers[[#This Row],[conference]]="", Papers[[#This Row],[journal]]=""),$N$2604,IF(Papers[[#This Row],[journal]]="",$N$2603, $N$2602))</f>
        <v>Conference</v>
      </c>
      <c r="L61" s="10"/>
    </row>
    <row r="62" spans="1:12" ht="51" customHeight="1">
      <c r="A62" s="4">
        <v>1031</v>
      </c>
      <c r="B62" s="13" t="s">
        <v>3064</v>
      </c>
      <c r="C62" s="6">
        <v>2009</v>
      </c>
      <c r="D62" s="7" t="s">
        <v>3065</v>
      </c>
      <c r="E62" s="7"/>
      <c r="F62" s="8" t="s">
        <v>3066</v>
      </c>
      <c r="G62" s="9" t="s">
        <v>806</v>
      </c>
      <c r="H62" s="9" t="s">
        <v>11157</v>
      </c>
      <c r="I62" s="8"/>
      <c r="J62" s="8" t="s">
        <v>11302</v>
      </c>
      <c r="K62" s="10" t="str">
        <f>IF(AND(Papers[[#This Row],[conference]]="", Papers[[#This Row],[journal]]=""),$N$2604,IF(Papers[[#This Row],[journal]]="",$N$2603, $N$2602))</f>
        <v>Conference</v>
      </c>
      <c r="L62" s="10"/>
    </row>
    <row r="63" spans="1:12" ht="51" customHeight="1">
      <c r="A63" s="4">
        <v>1027</v>
      </c>
      <c r="B63" s="13" t="s">
        <v>3052</v>
      </c>
      <c r="C63" s="6">
        <v>2009</v>
      </c>
      <c r="D63" s="7" t="s">
        <v>12393</v>
      </c>
      <c r="E63" s="7"/>
      <c r="F63" s="8" t="s">
        <v>3053</v>
      </c>
      <c r="G63" s="9" t="s">
        <v>806</v>
      </c>
      <c r="H63" s="9" t="s">
        <v>11157</v>
      </c>
      <c r="I63" s="8"/>
      <c r="J63" s="8" t="s">
        <v>11302</v>
      </c>
      <c r="K63" s="10" t="str">
        <f>IF(AND(Papers[[#This Row],[conference]]="", Papers[[#This Row],[journal]]=""),$N$2604,IF(Papers[[#This Row],[journal]]="",$N$2603, $N$2602))</f>
        <v>Conference</v>
      </c>
      <c r="L63" s="10"/>
    </row>
    <row r="64" spans="1:12" ht="51" customHeight="1">
      <c r="A64" s="4">
        <v>239</v>
      </c>
      <c r="B64" s="5" t="s">
        <v>623</v>
      </c>
      <c r="C64" s="6">
        <v>2011</v>
      </c>
      <c r="D64" s="7" t="s">
        <v>12298</v>
      </c>
      <c r="E64" s="7"/>
      <c r="F64" s="8"/>
      <c r="G64" s="9" t="s">
        <v>8</v>
      </c>
      <c r="H64" s="9" t="s">
        <v>11157</v>
      </c>
      <c r="I64" s="11" t="s">
        <v>12137</v>
      </c>
      <c r="J64" s="8" t="s">
        <v>11999</v>
      </c>
      <c r="K64" s="10" t="str">
        <f>IF(AND(Papers[[#This Row],[conference]]="", Papers[[#This Row],[journal]]=""),$N$2604,IF(Papers[[#This Row],[journal]]="",$N$2603, $N$2602))</f>
        <v>Conference</v>
      </c>
      <c r="L64" s="10"/>
    </row>
    <row r="65" spans="1:12" ht="51" customHeight="1">
      <c r="A65" s="4">
        <v>270</v>
      </c>
      <c r="B65" s="5" t="s">
        <v>691</v>
      </c>
      <c r="C65" s="6">
        <v>2000</v>
      </c>
      <c r="D65" s="7" t="s">
        <v>12304</v>
      </c>
      <c r="E65" s="7"/>
      <c r="F65" s="8"/>
      <c r="G65" s="9" t="s">
        <v>8</v>
      </c>
      <c r="H65" s="9" t="s">
        <v>11157</v>
      </c>
      <c r="I65" s="11" t="s">
        <v>12170</v>
      </c>
      <c r="J65" s="8" t="s">
        <v>11302</v>
      </c>
      <c r="K65" s="10" t="str">
        <f>IF(AND(Papers[[#This Row],[conference]]="", Papers[[#This Row],[journal]]=""),$N$2604,IF(Papers[[#This Row],[journal]]="",$N$2603, $N$2602))</f>
        <v>Conference</v>
      </c>
      <c r="L65" s="10"/>
    </row>
    <row r="66" spans="1:12" ht="51" customHeight="1">
      <c r="A66" s="4">
        <v>1085</v>
      </c>
      <c r="B66" s="13" t="s">
        <v>3217</v>
      </c>
      <c r="C66" s="6">
        <v>2009</v>
      </c>
      <c r="D66" s="7" t="s">
        <v>12405</v>
      </c>
      <c r="E66" s="7"/>
      <c r="F66" s="8" t="s">
        <v>3218</v>
      </c>
      <c r="G66" s="9" t="s">
        <v>806</v>
      </c>
      <c r="H66" s="9" t="s">
        <v>11157</v>
      </c>
      <c r="I66" s="8"/>
      <c r="J66" s="8" t="s">
        <v>11302</v>
      </c>
      <c r="K66" s="10" t="str">
        <f>IF(AND(Papers[[#This Row],[conference]]="", Papers[[#This Row],[journal]]=""),$N$2604,IF(Papers[[#This Row],[journal]]="",$N$2603, $N$2602))</f>
        <v>Conference</v>
      </c>
      <c r="L66" s="10"/>
    </row>
    <row r="67" spans="1:12" ht="51" customHeight="1">
      <c r="A67" s="4">
        <v>251</v>
      </c>
      <c r="B67" s="13" t="s">
        <v>655</v>
      </c>
      <c r="C67" s="6">
        <v>2010</v>
      </c>
      <c r="D67" s="7" t="s">
        <v>12302</v>
      </c>
      <c r="E67" s="7"/>
      <c r="F67" s="8"/>
      <c r="G67" s="9" t="s">
        <v>8</v>
      </c>
      <c r="H67" s="9" t="s">
        <v>11157</v>
      </c>
      <c r="I67" s="8" t="s">
        <v>11185</v>
      </c>
      <c r="J67" s="8" t="s">
        <v>11302</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11157</v>
      </c>
      <c r="I68" s="8" t="s">
        <v>11313</v>
      </c>
      <c r="J68" s="8" t="s">
        <v>11302</v>
      </c>
      <c r="K68" s="10" t="str">
        <f>IF(AND(Papers[[#This Row],[conference]]="", Papers[[#This Row],[journal]]=""),$N$2604,IF(Papers[[#This Row],[journal]]="",$N$2603, $N$2602))</f>
        <v>Conference</v>
      </c>
      <c r="L68" s="10" t="s">
        <v>11320</v>
      </c>
    </row>
    <row r="69" spans="1:12" ht="51" customHeight="1">
      <c r="A69" s="4">
        <v>2374</v>
      </c>
      <c r="B69" s="13" t="s">
        <v>7863</v>
      </c>
      <c r="C69" s="6">
        <v>2006</v>
      </c>
      <c r="D69" s="7" t="s">
        <v>12600</v>
      </c>
      <c r="E69" s="7"/>
      <c r="F69" s="8" t="s">
        <v>7864</v>
      </c>
      <c r="G69" s="9" t="s">
        <v>3956</v>
      </c>
      <c r="H69" s="9" t="s">
        <v>11157</v>
      </c>
      <c r="I69" s="8"/>
      <c r="J69" s="8" t="s">
        <v>11333</v>
      </c>
      <c r="K69" s="10" t="str">
        <f>IF(AND(Papers[[#This Row],[conference]]="", Papers[[#This Row],[journal]]=""),$N$2604,IF(Papers[[#This Row],[journal]]="",$N$2603, $N$2602))</f>
        <v>Conference</v>
      </c>
      <c r="L69" s="10"/>
    </row>
    <row r="70" spans="1:12" ht="51" customHeight="1">
      <c r="A70" s="4">
        <v>113</v>
      </c>
      <c r="B70" s="5" t="s">
        <v>295</v>
      </c>
      <c r="C70" s="6">
        <v>2008</v>
      </c>
      <c r="D70" s="7" t="s">
        <v>12237</v>
      </c>
      <c r="E70" s="7"/>
      <c r="F70" s="8"/>
      <c r="G70" s="9" t="s">
        <v>8</v>
      </c>
      <c r="H70" s="9" t="s">
        <v>11157</v>
      </c>
      <c r="I70" s="11" t="s">
        <v>11186</v>
      </c>
      <c r="J70" s="8" t="s">
        <v>11332</v>
      </c>
      <c r="K70" s="10" t="str">
        <f>IF(AND(Papers[[#This Row],[conference]]="", Papers[[#This Row],[journal]]=""),$N$2604,IF(Papers[[#This Row],[journal]]="",$N$2603, $N$2602))</f>
        <v>Conference</v>
      </c>
      <c r="L70" s="10"/>
    </row>
    <row r="71" spans="1:12" ht="51" customHeight="1">
      <c r="A71" s="4">
        <v>926</v>
      </c>
      <c r="B71" s="13" t="s">
        <v>2793</v>
      </c>
      <c r="C71" s="6">
        <v>2009</v>
      </c>
      <c r="D71" s="7" t="s">
        <v>804</v>
      </c>
      <c r="E71" s="7"/>
      <c r="F71" s="8" t="s">
        <v>2794</v>
      </c>
      <c r="G71" s="9" t="s">
        <v>806</v>
      </c>
      <c r="H71" s="9" t="s">
        <v>11157</v>
      </c>
      <c r="I71" s="8"/>
      <c r="J71" s="8" t="s">
        <v>11300</v>
      </c>
      <c r="K71" s="10" t="str">
        <f>IF(AND(Papers[[#This Row],[conference]]="", Papers[[#This Row],[journal]]=""),$N$2604,IF(Papers[[#This Row],[journal]]="",$N$2603, $N$2602))</f>
        <v>Conference</v>
      </c>
      <c r="L71" s="10"/>
    </row>
    <row r="72" spans="1:12" ht="51" customHeight="1">
      <c r="A72" s="4">
        <v>1953</v>
      </c>
      <c r="B72" s="13" t="s">
        <v>6490</v>
      </c>
      <c r="C72" s="6">
        <v>2011</v>
      </c>
      <c r="D72" s="7" t="s">
        <v>12835</v>
      </c>
      <c r="E72" s="7"/>
      <c r="F72" s="8" t="s">
        <v>6491</v>
      </c>
      <c r="G72" s="9" t="s">
        <v>3956</v>
      </c>
      <c r="H72" s="9" t="s">
        <v>11157</v>
      </c>
      <c r="I72" s="8"/>
      <c r="J72" s="8" t="s">
        <v>11301</v>
      </c>
      <c r="K72" s="10" t="str">
        <f>IF(AND(Papers[[#This Row],[conference]]="", Papers[[#This Row],[journal]]=""),$N$2604,IF(Papers[[#This Row],[journal]]="",$N$2603, $N$2602))</f>
        <v>Conference</v>
      </c>
      <c r="L72" s="10"/>
    </row>
    <row r="73" spans="1:12" ht="51" customHeight="1">
      <c r="A73" s="4">
        <v>1784</v>
      </c>
      <c r="B73" s="13" t="s">
        <v>5885</v>
      </c>
      <c r="C73" s="6">
        <v>2008</v>
      </c>
      <c r="D73" s="7" t="s">
        <v>12828</v>
      </c>
      <c r="E73" s="7"/>
      <c r="F73" s="8" t="s">
        <v>5886</v>
      </c>
      <c r="G73" s="9" t="s">
        <v>3956</v>
      </c>
      <c r="H73" s="9" t="s">
        <v>11157</v>
      </c>
      <c r="I73" s="8"/>
      <c r="J73" s="8" t="s">
        <v>11329</v>
      </c>
      <c r="K73" s="10" t="str">
        <f>IF(AND(Papers[[#This Row],[conference]]="", Papers[[#This Row],[journal]]=""),$N$2604,IF(Papers[[#This Row],[journal]]="",$N$2603, $N$2602))</f>
        <v>Conference</v>
      </c>
      <c r="L73" s="10"/>
    </row>
    <row r="74" spans="1:12" ht="51" customHeight="1">
      <c r="A74" s="4">
        <v>1355</v>
      </c>
      <c r="B74" s="13" t="s">
        <v>4151</v>
      </c>
      <c r="C74" s="6">
        <v>2001</v>
      </c>
      <c r="D74" s="7" t="s">
        <v>4152</v>
      </c>
      <c r="E74" s="7"/>
      <c r="F74" s="8" t="s">
        <v>4153</v>
      </c>
      <c r="G74" s="9" t="s">
        <v>3956</v>
      </c>
      <c r="H74" s="9" t="s">
        <v>11157</v>
      </c>
      <c r="I74" s="8"/>
      <c r="J74" s="8" t="s">
        <v>11300</v>
      </c>
      <c r="K74" s="10" t="str">
        <f>IF(AND(Papers[[#This Row],[conference]]="", Papers[[#This Row],[journal]]=""),$N$2604,IF(Papers[[#This Row],[journal]]="",$N$2603, $N$2602))</f>
        <v>Conference</v>
      </c>
      <c r="L74" s="10"/>
    </row>
    <row r="75" spans="1:12" ht="51" customHeight="1">
      <c r="A75" s="4">
        <v>720</v>
      </c>
      <c r="B75" s="13" t="s">
        <v>2165</v>
      </c>
      <c r="C75" s="6">
        <v>2007</v>
      </c>
      <c r="D75" s="7" t="s">
        <v>804</v>
      </c>
      <c r="E75" s="7"/>
      <c r="F75" s="8" t="s">
        <v>2166</v>
      </c>
      <c r="G75" s="9" t="s">
        <v>806</v>
      </c>
      <c r="H75" s="9" t="s">
        <v>11157</v>
      </c>
      <c r="I75" s="11" t="s">
        <v>12175</v>
      </c>
      <c r="J75" s="8" t="s">
        <v>11302</v>
      </c>
      <c r="K75" s="10" t="str">
        <f>IF(AND(Papers[[#This Row],[conference]]="", Papers[[#This Row],[journal]]=""),$N$2604,IF(Papers[[#This Row],[journal]]="",$N$2603, $N$2602))</f>
        <v>Conference</v>
      </c>
      <c r="L75" s="10"/>
    </row>
    <row r="76" spans="1:12" ht="51" customHeight="1">
      <c r="A76" s="4">
        <v>3513</v>
      </c>
      <c r="B76" s="13" t="s">
        <v>9697</v>
      </c>
      <c r="C76" s="6">
        <v>2010</v>
      </c>
      <c r="D76" s="7" t="s">
        <v>8387</v>
      </c>
      <c r="E76" s="7"/>
      <c r="F76" s="8" t="s">
        <v>9698</v>
      </c>
      <c r="G76" s="9" t="s">
        <v>8344</v>
      </c>
      <c r="H76" s="9" t="s">
        <v>11157</v>
      </c>
      <c r="I76" s="8"/>
      <c r="J76" s="8" t="s">
        <v>11302</v>
      </c>
      <c r="K76" s="10" t="str">
        <f>IF(AND(Papers[[#This Row],[conference]]="", Papers[[#This Row],[journal]]=""),$N$2604,IF(Papers[[#This Row],[journal]]="",$N$2603, $N$2602))</f>
        <v>Conference</v>
      </c>
      <c r="L76" s="10"/>
    </row>
    <row r="77" spans="1:12" ht="51" customHeight="1">
      <c r="A77" s="4">
        <v>2839</v>
      </c>
      <c r="B77" s="5" t="s">
        <v>8701</v>
      </c>
      <c r="C77" s="6">
        <v>2011</v>
      </c>
      <c r="D77" s="7"/>
      <c r="E77" s="7" t="s">
        <v>1075</v>
      </c>
      <c r="F77" s="8" t="s">
        <v>8702</v>
      </c>
      <c r="G77" s="9" t="s">
        <v>8344</v>
      </c>
      <c r="H77" s="9" t="s">
        <v>11157</v>
      </c>
      <c r="I77" s="8"/>
      <c r="J77" s="8" t="s">
        <v>11333</v>
      </c>
      <c r="K77" s="10" t="str">
        <f>IF(AND(Papers[[#This Row],[conference]]="", Papers[[#This Row],[journal]]=""),$N$2604,IF(Papers[[#This Row],[journal]]="",$N$2603, $N$2602))</f>
        <v>Journal</v>
      </c>
      <c r="L77" s="10"/>
    </row>
    <row r="78" spans="1:12" ht="51" customHeight="1">
      <c r="A78" s="4">
        <v>976</v>
      </c>
      <c r="B78" s="13" t="s">
        <v>2905</v>
      </c>
      <c r="C78" s="6">
        <v>2003</v>
      </c>
      <c r="D78" s="7"/>
      <c r="E78" s="7" t="s">
        <v>2462</v>
      </c>
      <c r="F78" s="8" t="s">
        <v>2906</v>
      </c>
      <c r="G78" s="9" t="s">
        <v>806</v>
      </c>
      <c r="H78" s="9" t="s">
        <v>11157</v>
      </c>
      <c r="I78" s="8"/>
      <c r="J78" s="8" t="s">
        <v>11302</v>
      </c>
      <c r="K78" s="10" t="str">
        <f>IF(AND(Papers[[#This Row],[conference]]="", Papers[[#This Row],[journal]]=""),$N$2604,IF(Papers[[#This Row],[journal]]="",$N$2603, $N$2602))</f>
        <v>Journal</v>
      </c>
      <c r="L78" s="10"/>
    </row>
    <row r="79" spans="1:12" ht="51" customHeight="1">
      <c r="A79" s="4">
        <v>1010</v>
      </c>
      <c r="B79" s="13" t="s">
        <v>2991</v>
      </c>
      <c r="C79" s="6">
        <v>2010</v>
      </c>
      <c r="D79" s="7" t="s">
        <v>804</v>
      </c>
      <c r="E79" s="7"/>
      <c r="F79" s="8" t="s">
        <v>2992</v>
      </c>
      <c r="G79" s="9" t="s">
        <v>806</v>
      </c>
      <c r="H79" s="9" t="s">
        <v>11158</v>
      </c>
      <c r="I79" s="8" t="s">
        <v>11280</v>
      </c>
      <c r="J79" s="8" t="s">
        <v>11302</v>
      </c>
      <c r="K79" s="10" t="str">
        <f>IF(AND(Papers[[#This Row],[conference]]="", Papers[[#This Row],[journal]]=""),$N$2604,IF(Papers[[#This Row],[journal]]="",$N$2603, $N$2602))</f>
        <v>Conference</v>
      </c>
      <c r="L79" s="10"/>
    </row>
    <row r="80" spans="1:12" ht="51" customHeight="1">
      <c r="A80" s="4">
        <v>1091</v>
      </c>
      <c r="B80" s="5" t="s">
        <v>3238</v>
      </c>
      <c r="C80" s="6">
        <v>2008</v>
      </c>
      <c r="D80" s="7" t="s">
        <v>804</v>
      </c>
      <c r="E80" s="7"/>
      <c r="F80" s="11" t="s">
        <v>11257</v>
      </c>
      <c r="G80" s="9" t="s">
        <v>806</v>
      </c>
      <c r="H80" s="9" t="s">
        <v>11157</v>
      </c>
      <c r="I80" s="8" t="s">
        <v>12028</v>
      </c>
      <c r="J80" s="8" t="s">
        <v>11302</v>
      </c>
      <c r="K80" s="10" t="str">
        <f>IF(AND(Papers[[#This Row],[conference]]="", Papers[[#This Row],[journal]]=""),$N$2604,IF(Papers[[#This Row],[journal]]="",$N$2603, $N$2602))</f>
        <v>Conference</v>
      </c>
      <c r="L80" s="10"/>
    </row>
    <row r="81" spans="1:12" ht="51" customHeight="1">
      <c r="A81" s="4">
        <v>1034</v>
      </c>
      <c r="B81" s="13" t="s">
        <v>3077</v>
      </c>
      <c r="C81" s="6">
        <v>2009</v>
      </c>
      <c r="D81" s="7"/>
      <c r="E81" s="7" t="s">
        <v>3078</v>
      </c>
      <c r="F81" s="8" t="s">
        <v>3079</v>
      </c>
      <c r="G81" s="9" t="s">
        <v>806</v>
      </c>
      <c r="H81" s="9" t="s">
        <v>11157</v>
      </c>
      <c r="I81" s="8" t="s">
        <v>12097</v>
      </c>
      <c r="J81" s="8" t="s">
        <v>11333</v>
      </c>
      <c r="K81" s="10" t="str">
        <f>IF(AND(Papers[[#This Row],[conference]]="", Papers[[#This Row],[journal]]=""),$N$2604,IF(Papers[[#This Row],[journal]]="",$N$2603, $N$2602))</f>
        <v>Journal</v>
      </c>
      <c r="L81" s="10"/>
    </row>
    <row r="82" spans="1:12" ht="51" customHeight="1">
      <c r="A82" s="4">
        <v>2930</v>
      </c>
      <c r="B82" s="13" t="s">
        <v>8850</v>
      </c>
      <c r="C82" s="6">
        <v>2010</v>
      </c>
      <c r="D82" s="7"/>
      <c r="E82" s="7" t="s">
        <v>8832</v>
      </c>
      <c r="F82" s="8" t="s">
        <v>8851</v>
      </c>
      <c r="G82" s="9" t="s">
        <v>8344</v>
      </c>
      <c r="H82" s="9" t="s">
        <v>11157</v>
      </c>
      <c r="I82" s="8"/>
      <c r="J82" s="8" t="s">
        <v>11302</v>
      </c>
      <c r="K82" s="10" t="str">
        <f>IF(AND(Papers[[#This Row],[conference]]="", Papers[[#This Row],[journal]]=""),$N$2604,IF(Papers[[#This Row],[journal]]="",$N$2603, $N$2602))</f>
        <v>Journal</v>
      </c>
      <c r="L82" s="10"/>
    </row>
    <row r="83" spans="1:12" ht="51" customHeight="1">
      <c r="A83" s="4">
        <v>4015</v>
      </c>
      <c r="B83" s="13" t="s">
        <v>10363</v>
      </c>
      <c r="C83" s="6">
        <v>2009</v>
      </c>
      <c r="D83" s="7"/>
      <c r="E83" s="7" t="s">
        <v>9063</v>
      </c>
      <c r="F83" s="8" t="s">
        <v>10364</v>
      </c>
      <c r="G83" s="9" t="s">
        <v>8344</v>
      </c>
      <c r="H83" s="9" t="s">
        <v>11157</v>
      </c>
      <c r="I83" s="8" t="s">
        <v>12129</v>
      </c>
      <c r="J83" s="8" t="s">
        <v>11302</v>
      </c>
      <c r="K83" s="10" t="str">
        <f>IF(AND(Papers[[#This Row],[conference]]="", Papers[[#This Row],[journal]]=""),$N$2604,IF(Papers[[#This Row],[journal]]="",$N$2603, $N$2602))</f>
        <v>Journal</v>
      </c>
      <c r="L83" s="10"/>
    </row>
    <row r="84" spans="1:12" ht="51" customHeight="1">
      <c r="A84" s="4">
        <v>1051</v>
      </c>
      <c r="B84" s="13" t="s">
        <v>3126</v>
      </c>
      <c r="C84" s="6">
        <v>2006</v>
      </c>
      <c r="D84" s="7"/>
      <c r="E84" s="7" t="s">
        <v>964</v>
      </c>
      <c r="F84" s="8" t="s">
        <v>3127</v>
      </c>
      <c r="G84" s="9" t="s">
        <v>806</v>
      </c>
      <c r="H84" s="9" t="s">
        <v>11157</v>
      </c>
      <c r="I84" s="8"/>
      <c r="J84" s="8" t="s">
        <v>11302</v>
      </c>
      <c r="K84" s="10" t="str">
        <f>IF(AND(Papers[[#This Row],[conference]]="", Papers[[#This Row],[journal]]=""),$N$2604,IF(Papers[[#This Row],[journal]]="",$N$2603, $N$2602))</f>
        <v>Journal</v>
      </c>
      <c r="L84" s="10"/>
    </row>
    <row r="85" spans="1:12" ht="51" customHeight="1">
      <c r="A85" s="4">
        <v>222</v>
      </c>
      <c r="B85" s="5" t="s">
        <v>572</v>
      </c>
      <c r="C85" s="6">
        <v>2011</v>
      </c>
      <c r="D85" s="7" t="s">
        <v>12289</v>
      </c>
      <c r="E85" s="7"/>
      <c r="F85" s="8"/>
      <c r="G85" s="9" t="s">
        <v>8</v>
      </c>
      <c r="H85" s="9" t="s">
        <v>11157</v>
      </c>
      <c r="I85" s="11" t="s">
        <v>11192</v>
      </c>
      <c r="J85" s="8" t="s">
        <v>11331</v>
      </c>
      <c r="K85" s="10" t="str">
        <f>IF(AND(Papers[[#This Row],[conference]]="", Papers[[#This Row],[journal]]=""),$N$2604,IF(Papers[[#This Row],[journal]]="",$N$2603, $N$2602))</f>
        <v>Conference</v>
      </c>
      <c r="L85" s="10" t="s">
        <v>11320</v>
      </c>
    </row>
    <row r="86" spans="1:12" ht="51" customHeight="1">
      <c r="A86" s="4">
        <v>1024</v>
      </c>
      <c r="B86" s="13" t="s">
        <v>3044</v>
      </c>
      <c r="C86" s="6">
        <v>2009</v>
      </c>
      <c r="D86" s="7" t="s">
        <v>12397</v>
      </c>
      <c r="E86" s="7"/>
      <c r="F86" s="8" t="s">
        <v>3045</v>
      </c>
      <c r="G86" s="9" t="s">
        <v>806</v>
      </c>
      <c r="H86" s="9" t="s">
        <v>11157</v>
      </c>
      <c r="I86" s="8"/>
      <c r="J86" s="8" t="s">
        <v>11302</v>
      </c>
      <c r="K86" s="10" t="str">
        <f>IF(AND(Papers[[#This Row],[conference]]="", Papers[[#This Row],[journal]]=""),$N$2604,IF(Papers[[#This Row],[journal]]="",$N$2603, $N$2602))</f>
        <v>Conference</v>
      </c>
      <c r="L86" s="10"/>
    </row>
    <row r="87" spans="1:12" ht="51" customHeight="1">
      <c r="A87" s="4">
        <v>62</v>
      </c>
      <c r="B87" s="13" t="s">
        <v>154</v>
      </c>
      <c r="C87" s="6">
        <v>2006</v>
      </c>
      <c r="D87" s="7" t="s">
        <v>12209</v>
      </c>
      <c r="E87" s="7"/>
      <c r="F87" s="8"/>
      <c r="G87" s="9" t="s">
        <v>8</v>
      </c>
      <c r="H87" s="9" t="s">
        <v>11157</v>
      </c>
      <c r="I87" s="8" t="s">
        <v>11115</v>
      </c>
      <c r="J87" s="8" t="s">
        <v>11302</v>
      </c>
      <c r="K87" s="10" t="str">
        <f>IF(AND(Papers[[#This Row],[conference]]="", Papers[[#This Row],[journal]]=""),$N$2604,IF(Papers[[#This Row],[journal]]="",$N$2603, $N$2602))</f>
        <v>Conference</v>
      </c>
      <c r="L87" s="10"/>
    </row>
    <row r="88" spans="1:12" ht="51" customHeight="1">
      <c r="A88" s="4">
        <v>2543</v>
      </c>
      <c r="B88" s="13" t="s">
        <v>8241</v>
      </c>
      <c r="C88" s="6">
        <v>2001</v>
      </c>
      <c r="D88" s="7"/>
      <c r="E88" s="7" t="s">
        <v>3102</v>
      </c>
      <c r="F88" s="8" t="s">
        <v>8242</v>
      </c>
      <c r="G88" s="9" t="s">
        <v>8197</v>
      </c>
      <c r="H88" s="9" t="s">
        <v>11157</v>
      </c>
      <c r="I88" s="8"/>
      <c r="J88" s="8" t="s">
        <v>11302</v>
      </c>
      <c r="K88" s="10" t="str">
        <f>IF(AND(Papers[[#This Row],[conference]]="", Papers[[#This Row],[journal]]=""),$N$2604,IF(Papers[[#This Row],[journal]]="",$N$2603, $N$2602))</f>
        <v>Journal</v>
      </c>
      <c r="L88" s="10"/>
    </row>
    <row r="89" spans="1:12" ht="51" customHeight="1">
      <c r="A89" s="4">
        <v>2932</v>
      </c>
      <c r="B89" s="13" t="s">
        <v>8856</v>
      </c>
      <c r="C89" s="6">
        <v>2007</v>
      </c>
      <c r="D89" s="7"/>
      <c r="E89" s="7" t="s">
        <v>8857</v>
      </c>
      <c r="F89" s="8" t="s">
        <v>8858</v>
      </c>
      <c r="G89" s="9" t="s">
        <v>8344</v>
      </c>
      <c r="H89" s="9" t="s">
        <v>11157</v>
      </c>
      <c r="I89" s="8"/>
      <c r="J89" s="8" t="s">
        <v>11302</v>
      </c>
      <c r="K89" s="10" t="str">
        <f>IF(AND(Papers[[#This Row],[conference]]="", Papers[[#This Row],[journal]]=""),$N$2604,IF(Papers[[#This Row],[journal]]="",$N$2603, $N$2602))</f>
        <v>Journal</v>
      </c>
      <c r="L89" s="10"/>
    </row>
    <row r="90" spans="1:12" ht="51" customHeight="1">
      <c r="A90" s="4">
        <v>116</v>
      </c>
      <c r="B90" s="5" t="s">
        <v>299</v>
      </c>
      <c r="C90" s="6">
        <v>2008</v>
      </c>
      <c r="D90" s="7" t="s">
        <v>12239</v>
      </c>
      <c r="E90" s="7"/>
      <c r="F90" s="8"/>
      <c r="G90" s="9" t="s">
        <v>8</v>
      </c>
      <c r="H90" s="9" t="s">
        <v>11157</v>
      </c>
      <c r="I90" s="11" t="s">
        <v>11132</v>
      </c>
      <c r="J90" s="8" t="s">
        <v>11301</v>
      </c>
      <c r="K90" s="10" t="str">
        <f>IF(AND(Papers[[#This Row],[conference]]="", Papers[[#This Row],[journal]]=""),$N$2604,IF(Papers[[#This Row],[journal]]="",$N$2603, $N$2602))</f>
        <v>Conference</v>
      </c>
      <c r="L90" s="10"/>
    </row>
    <row r="91" spans="1:12" ht="51" customHeight="1">
      <c r="A91" s="4">
        <v>1098</v>
      </c>
      <c r="B91" s="13" t="s">
        <v>3264</v>
      </c>
      <c r="C91" s="6">
        <v>2006</v>
      </c>
      <c r="D91" s="7"/>
      <c r="E91" s="7" t="s">
        <v>3102</v>
      </c>
      <c r="F91" s="8" t="s">
        <v>3265</v>
      </c>
      <c r="G91" s="9" t="s">
        <v>806</v>
      </c>
      <c r="H91" s="9" t="s">
        <v>11157</v>
      </c>
      <c r="I91" s="8"/>
      <c r="J91" s="8" t="s">
        <v>11302</v>
      </c>
      <c r="K91" s="10" t="str">
        <f>IF(AND(Papers[[#This Row],[conference]]="", Papers[[#This Row],[journal]]=""),$N$2604,IF(Papers[[#This Row],[journal]]="",$N$2603, $N$2602))</f>
        <v>Journal</v>
      </c>
      <c r="L91" s="10"/>
    </row>
    <row r="92" spans="1:12" ht="51" customHeight="1">
      <c r="A92" s="4">
        <v>1030</v>
      </c>
      <c r="B92" s="13" t="s">
        <v>3060</v>
      </c>
      <c r="C92" s="6">
        <v>2009</v>
      </c>
      <c r="D92" s="7" t="s">
        <v>804</v>
      </c>
      <c r="E92" s="7"/>
      <c r="F92" s="8" t="s">
        <v>3061</v>
      </c>
      <c r="G92" s="9" t="s">
        <v>806</v>
      </c>
      <c r="H92" s="9" t="s">
        <v>11157</v>
      </c>
      <c r="I92" s="8"/>
      <c r="J92" s="8" t="s">
        <v>11302</v>
      </c>
      <c r="K92" s="10" t="str">
        <f>IF(AND(Papers[[#This Row],[conference]]="", Papers[[#This Row],[journal]]=""),$N$2604,IF(Papers[[#This Row],[journal]]="",$N$2603, $N$2602))</f>
        <v>Conference</v>
      </c>
      <c r="L92" s="10"/>
    </row>
    <row r="93" spans="1:12" s="2" customFormat="1" ht="51" customHeight="1">
      <c r="A93" s="4">
        <v>1877</v>
      </c>
      <c r="B93" s="13" t="s">
        <v>6233</v>
      </c>
      <c r="C93" s="6">
        <v>1999</v>
      </c>
      <c r="D93" s="7"/>
      <c r="E93" s="7" t="s">
        <v>12423</v>
      </c>
      <c r="F93" s="8" t="s">
        <v>6234</v>
      </c>
      <c r="G93" s="9" t="s">
        <v>3956</v>
      </c>
      <c r="H93" s="9" t="s">
        <v>11157</v>
      </c>
      <c r="I93" s="8"/>
      <c r="J93" s="8" t="s">
        <v>11302</v>
      </c>
      <c r="K93" s="10" t="str">
        <f>IF(AND(Papers[[#This Row],[conference]]="", Papers[[#This Row],[journal]]=""),$N$2604,IF(Papers[[#This Row],[journal]]="",$N$2603, $N$2602))</f>
        <v>Journal</v>
      </c>
      <c r="L93" s="10"/>
    </row>
    <row r="94" spans="1:12" ht="51" customHeight="1">
      <c r="A94" s="4">
        <v>38</v>
      </c>
      <c r="B94" s="13" t="s">
        <v>94</v>
      </c>
      <c r="C94" s="6">
        <v>2006</v>
      </c>
      <c r="D94" s="7" t="s">
        <v>12201</v>
      </c>
      <c r="E94" s="7"/>
      <c r="F94" s="8"/>
      <c r="G94" s="9" t="s">
        <v>8</v>
      </c>
      <c r="H94" s="9" t="s">
        <v>11157</v>
      </c>
      <c r="I94" s="11" t="s">
        <v>11106</v>
      </c>
      <c r="J94" s="8" t="s">
        <v>11302</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11158</v>
      </c>
      <c r="I95" s="8"/>
      <c r="J95" s="8"/>
      <c r="K95" s="10" t="str">
        <f>IF(AND(Papers[[#This Row],[conference]]="", Papers[[#This Row],[journal]]=""),$N$2604,IF(Papers[[#This Row],[journal]]="",$N$2603, $N$2602))</f>
        <v>Conference</v>
      </c>
      <c r="L95" s="10"/>
    </row>
    <row r="96" spans="1:12" ht="51" customHeight="1">
      <c r="A96" s="4">
        <v>1035</v>
      </c>
      <c r="B96" s="13" t="s">
        <v>3081</v>
      </c>
      <c r="C96" s="6">
        <v>2008</v>
      </c>
      <c r="D96" s="7" t="s">
        <v>12821</v>
      </c>
      <c r="E96" s="7"/>
      <c r="F96" s="8" t="s">
        <v>3082</v>
      </c>
      <c r="G96" s="9" t="s">
        <v>806</v>
      </c>
      <c r="H96" s="9" t="s">
        <v>11157</v>
      </c>
      <c r="I96" s="8" t="s">
        <v>11118</v>
      </c>
      <c r="J96" s="8" t="s">
        <v>11302</v>
      </c>
      <c r="K96" s="10" t="str">
        <f>IF(AND(Papers[[#This Row],[conference]]="", Papers[[#This Row],[journal]]=""),$N$2604,IF(Papers[[#This Row],[journal]]="",$N$2603, $N$2602))</f>
        <v>Conference</v>
      </c>
      <c r="L96" s="10"/>
    </row>
    <row r="97" spans="1:12" ht="51" customHeight="1">
      <c r="A97" s="4">
        <v>103</v>
      </c>
      <c r="B97" s="5" t="s">
        <v>268</v>
      </c>
      <c r="C97" s="6">
        <v>2008</v>
      </c>
      <c r="D97" s="7" t="s">
        <v>12232</v>
      </c>
      <c r="E97" s="7"/>
      <c r="F97" s="8"/>
      <c r="G97" s="9" t="s">
        <v>8</v>
      </c>
      <c r="H97" s="9" t="s">
        <v>11157</v>
      </c>
      <c r="I97" s="11" t="s">
        <v>11126</v>
      </c>
      <c r="J97" s="8" t="s">
        <v>11301</v>
      </c>
      <c r="K97" s="10" t="str">
        <f>IF(AND(Papers[[#This Row],[conference]]="", Papers[[#This Row],[journal]]=""),$N$2604,IF(Papers[[#This Row],[journal]]="",$N$2603, $N$2602))</f>
        <v>Conference</v>
      </c>
      <c r="L97" s="10"/>
    </row>
    <row r="98" spans="1:12" ht="51" customHeight="1">
      <c r="A98" s="4">
        <v>967</v>
      </c>
      <c r="B98" s="13" t="s">
        <v>2884</v>
      </c>
      <c r="C98" s="6">
        <v>2007</v>
      </c>
      <c r="D98" s="7" t="s">
        <v>804</v>
      </c>
      <c r="E98" s="7"/>
      <c r="F98" s="8" t="s">
        <v>2885</v>
      </c>
      <c r="G98" s="9" t="s">
        <v>806</v>
      </c>
      <c r="H98" s="9" t="s">
        <v>11157</v>
      </c>
      <c r="I98" s="8"/>
      <c r="J98" s="8" t="s">
        <v>11331</v>
      </c>
      <c r="K98" s="10" t="str">
        <f>IF(AND(Papers[[#This Row],[conference]]="", Papers[[#This Row],[journal]]=""),$N$2604,IF(Papers[[#This Row],[journal]]="",$N$2603, $N$2602))</f>
        <v>Conference</v>
      </c>
      <c r="L98" s="10" t="s">
        <v>11320</v>
      </c>
    </row>
    <row r="99" spans="1:12" ht="51" customHeight="1">
      <c r="A99" s="4">
        <v>3038</v>
      </c>
      <c r="B99" s="13" t="s">
        <v>9069</v>
      </c>
      <c r="C99" s="6">
        <v>2011</v>
      </c>
      <c r="D99" s="7"/>
      <c r="E99" s="7" t="s">
        <v>9070</v>
      </c>
      <c r="F99" s="8" t="s">
        <v>9071</v>
      </c>
      <c r="G99" s="9" t="s">
        <v>8344</v>
      </c>
      <c r="H99" s="9" t="s">
        <v>11157</v>
      </c>
      <c r="I99" s="8"/>
      <c r="J99" s="8" t="s">
        <v>11302</v>
      </c>
      <c r="K99" s="10" t="str">
        <f>IF(AND(Papers[[#This Row],[conference]]="", Papers[[#This Row],[journal]]=""),$N$2604,IF(Papers[[#This Row],[journal]]="",$N$2603, $N$2602))</f>
        <v>Journal</v>
      </c>
      <c r="L99" s="10"/>
    </row>
    <row r="100" spans="1:12" ht="51" customHeight="1">
      <c r="A100" s="4">
        <v>1917</v>
      </c>
      <c r="B100" s="13" t="s">
        <v>6355</v>
      </c>
      <c r="C100" s="6">
        <v>2009</v>
      </c>
      <c r="D100" s="7" t="s">
        <v>6356</v>
      </c>
      <c r="E100" s="7"/>
      <c r="F100" s="8" t="s">
        <v>6357</v>
      </c>
      <c r="G100" s="9" t="s">
        <v>3956</v>
      </c>
      <c r="H100" s="9" t="s">
        <v>11157</v>
      </c>
      <c r="I100" s="8"/>
      <c r="J100" s="8" t="s">
        <v>11302</v>
      </c>
      <c r="K100" s="10" t="str">
        <f>IF(AND(Papers[[#This Row],[conference]]="", Papers[[#This Row],[journal]]=""),$N$2604,IF(Papers[[#This Row],[journal]]="",$N$2603, $N$2602))</f>
        <v>Conference</v>
      </c>
      <c r="L100" s="10"/>
    </row>
    <row r="101" spans="1:12" ht="51" customHeight="1">
      <c r="A101" s="4">
        <v>1141</v>
      </c>
      <c r="B101" s="13" t="s">
        <v>3414</v>
      </c>
      <c r="C101" s="6">
        <v>2011</v>
      </c>
      <c r="D101" s="7"/>
      <c r="E101" s="7" t="s">
        <v>903</v>
      </c>
      <c r="F101" s="8" t="s">
        <v>3415</v>
      </c>
      <c r="G101" s="9" t="s">
        <v>806</v>
      </c>
      <c r="H101" s="9" t="s">
        <v>11157</v>
      </c>
      <c r="I101" s="8"/>
      <c r="J101" s="8" t="s">
        <v>11302</v>
      </c>
      <c r="K101" s="10" t="str">
        <f>IF(AND(Papers[[#This Row],[conference]]="", Papers[[#This Row],[journal]]=""),$N$2604,IF(Papers[[#This Row],[journal]]="",$N$2603, $N$2602))</f>
        <v>Journal</v>
      </c>
      <c r="L101" s="10"/>
    </row>
    <row r="102" spans="1:12" ht="51" customHeight="1">
      <c r="A102" s="4">
        <v>213</v>
      </c>
      <c r="B102" s="13" t="s">
        <v>543</v>
      </c>
      <c r="C102" s="6">
        <v>2010</v>
      </c>
      <c r="D102" s="7" t="s">
        <v>12283</v>
      </c>
      <c r="E102" s="7"/>
      <c r="F102" s="8"/>
      <c r="G102" s="9" t="s">
        <v>8</v>
      </c>
      <c r="H102" s="9" t="s">
        <v>11157</v>
      </c>
      <c r="I102" s="11" t="s">
        <v>12156</v>
      </c>
      <c r="J102" s="8" t="s">
        <v>11302</v>
      </c>
      <c r="K102" s="10" t="str">
        <f>IF(AND(Papers[[#This Row],[conference]]="", Papers[[#This Row],[journal]]=""),$N$2604,IF(Papers[[#This Row],[journal]]="",$N$2603, $N$2602))</f>
        <v>Conference</v>
      </c>
      <c r="L102" s="10"/>
    </row>
    <row r="103" spans="1:12" ht="51" customHeight="1">
      <c r="A103" s="4">
        <v>1579</v>
      </c>
      <c r="B103" s="13" t="s">
        <v>5082</v>
      </c>
      <c r="C103" s="6">
        <v>2008</v>
      </c>
      <c r="D103" s="7" t="s">
        <v>5083</v>
      </c>
      <c r="E103" s="7"/>
      <c r="F103" s="8" t="s">
        <v>5084</v>
      </c>
      <c r="G103" s="9" t="s">
        <v>3956</v>
      </c>
      <c r="H103" s="9" t="s">
        <v>11157</v>
      </c>
      <c r="I103" s="8" t="s">
        <v>12111</v>
      </c>
      <c r="J103" s="8" t="s">
        <v>11331</v>
      </c>
      <c r="K103" s="10" t="str">
        <f>IF(AND(Papers[[#This Row],[conference]]="", Papers[[#This Row],[journal]]=""),$N$2604,IF(Papers[[#This Row],[journal]]="",$N$2603, $N$2602))</f>
        <v>Conference</v>
      </c>
      <c r="L103" s="10"/>
    </row>
    <row r="104" spans="1:12" ht="51" customHeight="1">
      <c r="A104" s="4">
        <v>2380</v>
      </c>
      <c r="B104" s="13" t="s">
        <v>7879</v>
      </c>
      <c r="C104" s="6">
        <v>2010</v>
      </c>
      <c r="D104" s="7" t="s">
        <v>12603</v>
      </c>
      <c r="E104" s="7"/>
      <c r="F104" s="8" t="s">
        <v>7880</v>
      </c>
      <c r="G104" s="9" t="s">
        <v>3956</v>
      </c>
      <c r="H104" s="9" t="s">
        <v>11157</v>
      </c>
      <c r="I104" s="8"/>
      <c r="J104" s="8" t="s">
        <v>11333</v>
      </c>
      <c r="K104" s="10" t="str">
        <f>IF(AND(Papers[[#This Row],[conference]]="", Papers[[#This Row],[journal]]=""),$N$2604,IF(Papers[[#This Row],[journal]]="",$N$2603, $N$2602))</f>
        <v>Conference</v>
      </c>
      <c r="L104" s="10"/>
    </row>
    <row r="105" spans="1:12" ht="51" customHeight="1">
      <c r="A105" s="4">
        <v>2447</v>
      </c>
      <c r="B105" s="13" t="s">
        <v>8066</v>
      </c>
      <c r="C105" s="6">
        <v>2011</v>
      </c>
      <c r="D105" s="7" t="s">
        <v>12893</v>
      </c>
      <c r="E105" s="7"/>
      <c r="F105" s="8" t="s">
        <v>8067</v>
      </c>
      <c r="G105" s="9" t="s">
        <v>3956</v>
      </c>
      <c r="H105" s="9" t="s">
        <v>11157</v>
      </c>
      <c r="I105" s="8"/>
      <c r="J105" s="8" t="s">
        <v>11302</v>
      </c>
      <c r="K105" s="10" t="str">
        <f>IF(AND(Papers[[#This Row],[conference]]="", Papers[[#This Row],[journal]]=""),$N$2604,IF(Papers[[#This Row],[journal]]="",$N$2603, $N$2602))</f>
        <v>Conference</v>
      </c>
      <c r="L105" s="10"/>
    </row>
    <row r="106" spans="1:12" ht="51" customHeight="1">
      <c r="A106" s="4">
        <v>2608</v>
      </c>
      <c r="B106" s="13" t="s">
        <v>8322</v>
      </c>
      <c r="C106" s="6">
        <v>2004</v>
      </c>
      <c r="D106" s="7"/>
      <c r="E106" s="7" t="s">
        <v>12710</v>
      </c>
      <c r="F106" s="8" t="s">
        <v>8323</v>
      </c>
      <c r="G106" s="9" t="s">
        <v>8197</v>
      </c>
      <c r="H106" s="9" t="s">
        <v>11157</v>
      </c>
      <c r="I106" s="8"/>
      <c r="J106" s="8" t="s">
        <v>11302</v>
      </c>
      <c r="K106" s="10" t="str">
        <f>IF(AND(Papers[[#This Row],[conference]]="", Papers[[#This Row],[journal]]=""),$N$2604,IF(Papers[[#This Row],[journal]]="",$N$2603, $N$2602))</f>
        <v>Journal</v>
      </c>
      <c r="L106" s="10"/>
    </row>
    <row r="107" spans="1:12" ht="51" customHeight="1">
      <c r="A107" s="4">
        <v>1555</v>
      </c>
      <c r="B107" s="13" t="s">
        <v>4967</v>
      </c>
      <c r="C107" s="6">
        <v>2009</v>
      </c>
      <c r="D107" s="7" t="s">
        <v>12828</v>
      </c>
      <c r="E107" s="7"/>
      <c r="F107" s="8" t="s">
        <v>4968</v>
      </c>
      <c r="G107" s="9" t="s">
        <v>3956</v>
      </c>
      <c r="H107" s="9" t="s">
        <v>11157</v>
      </c>
      <c r="I107" s="8"/>
      <c r="J107" s="8" t="s">
        <v>11302</v>
      </c>
      <c r="K107" s="10" t="str">
        <f>IF(AND(Papers[[#This Row],[conference]]="", Papers[[#This Row],[journal]]=""),$N$2604,IF(Papers[[#This Row],[journal]]="",$N$2603, $N$2602))</f>
        <v>Conference</v>
      </c>
      <c r="L107" s="10"/>
    </row>
    <row r="108" spans="1:12" ht="51" customHeight="1">
      <c r="A108" s="4">
        <v>4259</v>
      </c>
      <c r="B108" s="13" t="s">
        <v>10851</v>
      </c>
      <c r="C108" s="6">
        <v>2008</v>
      </c>
      <c r="D108" s="7" t="s">
        <v>12667</v>
      </c>
      <c r="E108" s="7"/>
      <c r="F108" s="8" t="s">
        <v>10852</v>
      </c>
      <c r="G108" s="9" t="s">
        <v>10511</v>
      </c>
      <c r="H108" s="9" t="s">
        <v>11157</v>
      </c>
      <c r="I108" s="8"/>
      <c r="J108" s="8" t="s">
        <v>11302</v>
      </c>
      <c r="K108" s="10" t="str">
        <f>IF(AND(Papers[[#This Row],[conference]]="", Papers[[#This Row],[journal]]=""),$N$2604,IF(Papers[[#This Row],[journal]]="",$N$2603, $N$2602))</f>
        <v>Conference</v>
      </c>
      <c r="L108" s="10"/>
    </row>
    <row r="109" spans="1:12" ht="51" customHeight="1">
      <c r="A109" s="4">
        <v>85</v>
      </c>
      <c r="B109" s="13" t="s">
        <v>216</v>
      </c>
      <c r="C109" s="6">
        <v>2007</v>
      </c>
      <c r="D109" s="7" t="s">
        <v>12222</v>
      </c>
      <c r="E109" s="7"/>
      <c r="F109" s="8"/>
      <c r="G109" s="9" t="s">
        <v>8</v>
      </c>
      <c r="H109" s="9" t="s">
        <v>11157</v>
      </c>
      <c r="I109" s="11" t="s">
        <v>11121</v>
      </c>
      <c r="J109" s="8" t="s">
        <v>11302</v>
      </c>
      <c r="K109" s="10" t="str">
        <f>IF(AND(Papers[[#This Row],[conference]]="", Papers[[#This Row],[journal]]=""),$N$2604,IF(Papers[[#This Row],[journal]]="",$N$2603, $N$2602))</f>
        <v>Conference</v>
      </c>
      <c r="L109" s="10"/>
    </row>
    <row r="110" spans="1:12" ht="51" customHeight="1">
      <c r="A110" s="4">
        <v>2170</v>
      </c>
      <c r="B110" s="13" t="s">
        <v>7210</v>
      </c>
      <c r="C110" s="6">
        <v>2000</v>
      </c>
      <c r="D110" s="7" t="s">
        <v>12847</v>
      </c>
      <c r="E110" s="7"/>
      <c r="F110" s="8" t="s">
        <v>7211</v>
      </c>
      <c r="G110" s="9" t="s">
        <v>3956</v>
      </c>
      <c r="H110" s="9" t="s">
        <v>11157</v>
      </c>
      <c r="I110" s="8"/>
      <c r="J110" s="8" t="s">
        <v>11301</v>
      </c>
      <c r="K110" s="10" t="str">
        <f>IF(AND(Papers[[#This Row],[conference]]="", Papers[[#This Row],[journal]]=""),$N$2604,IF(Papers[[#This Row],[journal]]="",$N$2603, $N$2602))</f>
        <v>Conference</v>
      </c>
      <c r="L110" s="10"/>
    </row>
    <row r="111" spans="1:12" ht="51" customHeight="1">
      <c r="A111" s="4">
        <v>770</v>
      </c>
      <c r="B111" s="13" t="s">
        <v>2323</v>
      </c>
      <c r="C111" s="6">
        <v>2007</v>
      </c>
      <c r="D111" s="7" t="s">
        <v>12369</v>
      </c>
      <c r="E111" s="7"/>
      <c r="F111" s="8" t="s">
        <v>2324</v>
      </c>
      <c r="G111" s="9" t="s">
        <v>806</v>
      </c>
      <c r="H111" s="9" t="s">
        <v>11158</v>
      </c>
      <c r="I111" s="8" t="s">
        <v>11280</v>
      </c>
      <c r="J111" s="8" t="s">
        <v>11302</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11157</v>
      </c>
      <c r="I112" s="8"/>
      <c r="J112" s="8" t="s">
        <v>11302</v>
      </c>
      <c r="K112" s="10" t="str">
        <f>IF(AND(Papers[[#This Row],[conference]]="", Papers[[#This Row],[journal]]=""),$N$2604,IF(Papers[[#This Row],[journal]]="",$N$2603, $N$2602))</f>
        <v>Journal</v>
      </c>
      <c r="L112" s="10"/>
    </row>
    <row r="113" spans="1:12" ht="51" customHeight="1">
      <c r="A113" s="4">
        <v>690</v>
      </c>
      <c r="B113" s="13" t="s">
        <v>2083</v>
      </c>
      <c r="C113" s="6">
        <v>2011</v>
      </c>
      <c r="D113" s="7" t="s">
        <v>804</v>
      </c>
      <c r="E113" s="7"/>
      <c r="F113" s="8" t="s">
        <v>2084</v>
      </c>
      <c r="G113" s="9" t="s">
        <v>806</v>
      </c>
      <c r="H113" s="9" t="s">
        <v>11157</v>
      </c>
      <c r="I113" s="8"/>
      <c r="J113" s="8" t="s">
        <v>11302</v>
      </c>
      <c r="K113" s="10" t="str">
        <f>IF(AND(Papers[[#This Row],[conference]]="", Papers[[#This Row],[journal]]=""),$N$2604,IF(Papers[[#This Row],[journal]]="",$N$2603, $N$2602))</f>
        <v>Conference</v>
      </c>
      <c r="L113" s="10"/>
    </row>
    <row r="114" spans="1:12" ht="51" customHeight="1">
      <c r="A114" s="4">
        <v>1289</v>
      </c>
      <c r="B114" s="13" t="s">
        <v>3899</v>
      </c>
      <c r="C114" s="6">
        <v>2008</v>
      </c>
      <c r="D114" s="7"/>
      <c r="E114" s="7" t="s">
        <v>3900</v>
      </c>
      <c r="F114" s="8" t="s">
        <v>3901</v>
      </c>
      <c r="G114" s="9" t="s">
        <v>806</v>
      </c>
      <c r="H114" s="9" t="s">
        <v>11158</v>
      </c>
      <c r="I114" s="8" t="s">
        <v>11280</v>
      </c>
      <c r="J114" s="8" t="s">
        <v>11302</v>
      </c>
      <c r="K114" s="10" t="str">
        <f>IF(AND(Papers[[#This Row],[conference]]="", Papers[[#This Row],[journal]]=""),$N$2604,IF(Papers[[#This Row],[journal]]="",$N$2603, $N$2602))</f>
        <v>Journal</v>
      </c>
      <c r="L114" s="10"/>
    </row>
    <row r="115" spans="1:12" ht="51" customHeight="1">
      <c r="A115" s="4">
        <v>695</v>
      </c>
      <c r="B115" s="13" t="s">
        <v>2104</v>
      </c>
      <c r="C115" s="6">
        <v>2009</v>
      </c>
      <c r="D115" s="7" t="s">
        <v>804</v>
      </c>
      <c r="E115" s="7"/>
      <c r="F115" s="8" t="s">
        <v>2105</v>
      </c>
      <c r="G115" s="9" t="s">
        <v>806</v>
      </c>
      <c r="H115" s="9" t="s">
        <v>11157</v>
      </c>
      <c r="I115" s="8"/>
      <c r="J115" s="8" t="s">
        <v>11331</v>
      </c>
      <c r="K115" s="10" t="str">
        <f>IF(AND(Papers[[#This Row],[conference]]="", Papers[[#This Row],[journal]]=""),$N$2604,IF(Papers[[#This Row],[journal]]="",$N$2603, $N$2602))</f>
        <v>Conference</v>
      </c>
      <c r="L115" s="10"/>
    </row>
    <row r="116" spans="1:12" ht="51" customHeight="1">
      <c r="A116" s="4">
        <v>194</v>
      </c>
      <c r="B116" s="13" t="s">
        <v>498</v>
      </c>
      <c r="C116" s="6">
        <v>2010</v>
      </c>
      <c r="D116" s="7" t="s">
        <v>12275</v>
      </c>
      <c r="E116" s="7"/>
      <c r="F116" s="8"/>
      <c r="G116" s="9" t="s">
        <v>8</v>
      </c>
      <c r="H116" s="9" t="s">
        <v>11157</v>
      </c>
      <c r="I116" s="8" t="s">
        <v>11166</v>
      </c>
      <c r="J116" s="8" t="s">
        <v>11302</v>
      </c>
      <c r="K116" s="10" t="str">
        <f>IF(AND(Papers[[#This Row],[conference]]="", Papers[[#This Row],[journal]]=""),$N$2604,IF(Papers[[#This Row],[journal]]="",$N$2603, $N$2602))</f>
        <v>Conference</v>
      </c>
      <c r="L116" s="10"/>
    </row>
    <row r="117" spans="1:12" ht="51" customHeight="1">
      <c r="A117" s="4">
        <v>3445</v>
      </c>
      <c r="B117" s="13" t="s">
        <v>9606</v>
      </c>
      <c r="C117" s="6">
        <v>2011</v>
      </c>
      <c r="D117" s="7"/>
      <c r="E117" s="7" t="s">
        <v>8832</v>
      </c>
      <c r="F117" s="8" t="s">
        <v>9607</v>
      </c>
      <c r="G117" s="9" t="s">
        <v>8344</v>
      </c>
      <c r="H117" s="9" t="s">
        <v>11157</v>
      </c>
      <c r="I117" s="8" t="s">
        <v>12138</v>
      </c>
      <c r="J117" s="8" t="s">
        <v>11302</v>
      </c>
      <c r="K117" s="10" t="str">
        <f>IF(AND(Papers[[#This Row],[conference]]="", Papers[[#This Row],[journal]]=""),$N$2604,IF(Papers[[#This Row],[journal]]="",$N$2603, $N$2602))</f>
        <v>Journal</v>
      </c>
      <c r="L117" s="10"/>
    </row>
    <row r="118" spans="1:12" ht="51" customHeight="1">
      <c r="A118" s="4">
        <v>3159</v>
      </c>
      <c r="B118" s="13" t="s">
        <v>9217</v>
      </c>
      <c r="C118" s="6">
        <v>2011</v>
      </c>
      <c r="D118" s="7" t="s">
        <v>8346</v>
      </c>
      <c r="E118" s="7"/>
      <c r="F118" s="8" t="s">
        <v>9218</v>
      </c>
      <c r="G118" s="9" t="s">
        <v>8344</v>
      </c>
      <c r="H118" s="9" t="s">
        <v>11157</v>
      </c>
      <c r="I118" s="8"/>
      <c r="J118" s="8" t="s">
        <v>11302</v>
      </c>
      <c r="K118" s="10" t="str">
        <f>IF(AND(Papers[[#This Row],[conference]]="", Papers[[#This Row],[journal]]=""),$N$2604,IF(Papers[[#This Row],[journal]]="",$N$2603, $N$2602))</f>
        <v>Conference</v>
      </c>
      <c r="L118" s="10"/>
    </row>
    <row r="119" spans="1:12" ht="51" customHeight="1">
      <c r="A119" s="4">
        <v>488</v>
      </c>
      <c r="B119" s="13" t="s">
        <v>1435</v>
      </c>
      <c r="C119" s="6">
        <v>2009</v>
      </c>
      <c r="D119" s="7" t="s">
        <v>12340</v>
      </c>
      <c r="E119" s="7"/>
      <c r="F119" s="8" t="s">
        <v>1436</v>
      </c>
      <c r="G119" s="9" t="s">
        <v>806</v>
      </c>
      <c r="H119" s="9" t="s">
        <v>11158</v>
      </c>
      <c r="I119" s="8" t="s">
        <v>11280</v>
      </c>
      <c r="J119" s="8" t="s">
        <v>11302</v>
      </c>
      <c r="K119" s="10" t="str">
        <f>IF(AND(Papers[[#This Row],[conference]]="", Papers[[#This Row],[journal]]=""),$N$2604,IF(Papers[[#This Row],[journal]]="",$N$2603, $N$2602))</f>
        <v>Conference</v>
      </c>
      <c r="L119" s="10"/>
    </row>
    <row r="120" spans="1:12" ht="51" customHeight="1">
      <c r="A120" s="4">
        <v>782</v>
      </c>
      <c r="B120" s="13" t="s">
        <v>2368</v>
      </c>
      <c r="C120" s="6">
        <v>2009</v>
      </c>
      <c r="D120" s="7" t="s">
        <v>12893</v>
      </c>
      <c r="E120" s="7"/>
      <c r="F120" s="8" t="s">
        <v>2369</v>
      </c>
      <c r="G120" s="9" t="s">
        <v>806</v>
      </c>
      <c r="H120" s="9" t="s">
        <v>11157</v>
      </c>
      <c r="I120" s="8"/>
      <c r="J120" s="8" t="s">
        <v>11302</v>
      </c>
      <c r="K120" s="10" t="str">
        <f>IF(AND(Papers[[#This Row],[conference]]="", Papers[[#This Row],[journal]]=""),$N$2604,IF(Papers[[#This Row],[journal]]="",$N$2603, $N$2602))</f>
        <v>Conference</v>
      </c>
      <c r="L120" s="10"/>
    </row>
    <row r="121" spans="1:12" ht="51" customHeight="1">
      <c r="A121" s="4">
        <v>4173</v>
      </c>
      <c r="B121" s="13" t="s">
        <v>10605</v>
      </c>
      <c r="C121" s="6">
        <v>2004</v>
      </c>
      <c r="D121" s="7" t="s">
        <v>10546</v>
      </c>
      <c r="E121" s="7"/>
      <c r="F121" s="8" t="s">
        <v>10606</v>
      </c>
      <c r="G121" s="9" t="s">
        <v>10511</v>
      </c>
      <c r="H121" s="9" t="s">
        <v>11157</v>
      </c>
      <c r="I121" s="8"/>
      <c r="J121" s="8" t="s">
        <v>11302</v>
      </c>
      <c r="K121" s="10" t="str">
        <f>IF(AND(Papers[[#This Row],[conference]]="", Papers[[#This Row],[journal]]=""),$N$2604,IF(Papers[[#This Row],[journal]]="",$N$2603, $N$2602))</f>
        <v>Conference</v>
      </c>
      <c r="L121" s="10"/>
    </row>
    <row r="122" spans="1:12" ht="51" customHeight="1">
      <c r="A122" s="4">
        <v>2612</v>
      </c>
      <c r="B122" s="5" t="s">
        <v>8324</v>
      </c>
      <c r="C122" s="6">
        <v>2010</v>
      </c>
      <c r="D122" s="7"/>
      <c r="E122" s="7" t="s">
        <v>1652</v>
      </c>
      <c r="F122" s="8" t="s">
        <v>8325</v>
      </c>
      <c r="G122" s="9" t="s">
        <v>8197</v>
      </c>
      <c r="H122" s="9" t="s">
        <v>11157</v>
      </c>
      <c r="I122" s="8"/>
      <c r="J122" s="8" t="s">
        <v>11302</v>
      </c>
      <c r="K122" s="10" t="str">
        <f>IF(AND(Papers[[#This Row],[conference]]="", Papers[[#This Row],[journal]]=""),$N$2604,IF(Papers[[#This Row],[journal]]="",$N$2603, $N$2602))</f>
        <v>Journal</v>
      </c>
      <c r="L122" s="10"/>
    </row>
    <row r="123" spans="1:12" ht="51" customHeight="1">
      <c r="A123" s="4">
        <v>2260</v>
      </c>
      <c r="B123" s="13" t="s">
        <v>7509</v>
      </c>
      <c r="C123" s="6">
        <v>2010</v>
      </c>
      <c r="D123" s="7" t="s">
        <v>12560</v>
      </c>
      <c r="E123" s="7"/>
      <c r="F123" s="8" t="s">
        <v>7510</v>
      </c>
      <c r="G123" s="9" t="s">
        <v>3956</v>
      </c>
      <c r="H123" s="9" t="s">
        <v>11157</v>
      </c>
      <c r="I123" s="8"/>
      <c r="J123" s="8" t="s">
        <v>11302</v>
      </c>
      <c r="K123" s="10" t="str">
        <f>IF(AND(Papers[[#This Row],[conference]]="", Papers[[#This Row],[journal]]=""),$N$2604,IF(Papers[[#This Row],[journal]]="",$N$2603, $N$2602))</f>
        <v>Conference</v>
      </c>
      <c r="L123" s="10" t="s">
        <v>11320</v>
      </c>
    </row>
    <row r="124" spans="1:12" ht="51" customHeight="1">
      <c r="A124" s="4">
        <v>636</v>
      </c>
      <c r="B124" s="13" t="s">
        <v>1873</v>
      </c>
      <c r="C124" s="6">
        <v>2009</v>
      </c>
      <c r="D124" s="12" t="s">
        <v>1874</v>
      </c>
      <c r="E124" s="7"/>
      <c r="F124" s="8" t="s">
        <v>1875</v>
      </c>
      <c r="G124" s="9" t="s">
        <v>806</v>
      </c>
      <c r="H124" s="9" t="s">
        <v>11157</v>
      </c>
      <c r="I124" s="8"/>
      <c r="J124" s="8" t="s">
        <v>11302</v>
      </c>
      <c r="K124" s="10" t="str">
        <f>IF(AND(Papers[[#This Row],[conference]]="", Papers[[#This Row],[journal]]=""),$N$2604,IF(Papers[[#This Row],[journal]]="",$N$2603, $N$2602))</f>
        <v>Conference</v>
      </c>
      <c r="L124" s="10"/>
    </row>
    <row r="125" spans="1:12" ht="51" customHeight="1">
      <c r="A125" s="4">
        <v>2428</v>
      </c>
      <c r="B125" s="13" t="s">
        <v>8031</v>
      </c>
      <c r="C125" s="6">
        <v>2011</v>
      </c>
      <c r="D125" s="7" t="s">
        <v>4790</v>
      </c>
      <c r="E125" s="7"/>
      <c r="F125" s="8" t="s">
        <v>8032</v>
      </c>
      <c r="G125" s="9" t="s">
        <v>3956</v>
      </c>
      <c r="H125" s="9" t="s">
        <v>11158</v>
      </c>
      <c r="I125" s="8" t="s">
        <v>11280</v>
      </c>
      <c r="J125" s="8" t="s">
        <v>11999</v>
      </c>
      <c r="K125" s="10" t="str">
        <f>IF(AND(Papers[[#This Row],[conference]]="", Papers[[#This Row],[journal]]=""),$N$2604,IF(Papers[[#This Row],[journal]]="",$N$2603, $N$2602))</f>
        <v>Conference</v>
      </c>
      <c r="L125" s="10"/>
    </row>
    <row r="126" spans="1:12" ht="51" customHeight="1">
      <c r="A126" s="4">
        <v>253</v>
      </c>
      <c r="B126" s="13" t="s">
        <v>656</v>
      </c>
      <c r="C126" s="6">
        <v>2010</v>
      </c>
      <c r="D126" s="7" t="s">
        <v>12302</v>
      </c>
      <c r="E126" s="7"/>
      <c r="F126" s="8"/>
      <c r="G126" s="9" t="s">
        <v>8</v>
      </c>
      <c r="H126" s="9" t="s">
        <v>11157</v>
      </c>
      <c r="I126" s="8" t="s">
        <v>11200</v>
      </c>
      <c r="J126" s="8" t="s">
        <v>11302</v>
      </c>
      <c r="K126" s="10" t="str">
        <f>IF(AND(Papers[[#This Row],[conference]]="", Papers[[#This Row],[journal]]=""),$N$2604,IF(Papers[[#This Row],[journal]]="",$N$2603, $N$2602))</f>
        <v>Conference</v>
      </c>
      <c r="L126" s="10" t="s">
        <v>11320</v>
      </c>
    </row>
    <row r="127" spans="1:12" ht="51" customHeight="1">
      <c r="A127" s="4">
        <v>1684</v>
      </c>
      <c r="B127" s="13" t="s">
        <v>5533</v>
      </c>
      <c r="C127" s="6">
        <v>2008</v>
      </c>
      <c r="D127" s="7" t="s">
        <v>5534</v>
      </c>
      <c r="E127" s="7"/>
      <c r="F127" s="8" t="s">
        <v>5535</v>
      </c>
      <c r="G127" s="9" t="s">
        <v>3956</v>
      </c>
      <c r="H127" s="9" t="s">
        <v>11158</v>
      </c>
      <c r="I127" s="8"/>
      <c r="J127" s="8" t="s">
        <v>11301</v>
      </c>
      <c r="K127" s="10" t="str">
        <f>IF(AND(Papers[[#This Row],[conference]]="", Papers[[#This Row],[journal]]=""),$N$2604,IF(Papers[[#This Row],[journal]]="",$N$2603, $N$2602))</f>
        <v>Conference</v>
      </c>
      <c r="L127" s="10" t="s">
        <v>11320</v>
      </c>
    </row>
    <row r="128" spans="1:12" ht="51" customHeight="1">
      <c r="A128" s="4">
        <v>2067</v>
      </c>
      <c r="B128" s="13" t="s">
        <v>6861</v>
      </c>
      <c r="C128" s="6">
        <v>2009</v>
      </c>
      <c r="D128" s="7" t="s">
        <v>12475</v>
      </c>
      <c r="E128" s="7"/>
      <c r="F128" s="8" t="s">
        <v>6862</v>
      </c>
      <c r="G128" s="9" t="s">
        <v>3956</v>
      </c>
      <c r="H128" s="9" t="s">
        <v>11158</v>
      </c>
      <c r="I128" s="8"/>
      <c r="J128" s="8" t="s">
        <v>11329</v>
      </c>
      <c r="K128" s="10" t="str">
        <f>IF(AND(Papers[[#This Row],[conference]]="", Papers[[#This Row],[journal]]=""),$N$2604,IF(Papers[[#This Row],[journal]]="",$N$2603, $N$2602))</f>
        <v>Conference</v>
      </c>
      <c r="L128" s="10"/>
    </row>
    <row r="129" spans="1:12" ht="51" customHeight="1">
      <c r="A129" s="4">
        <v>1146</v>
      </c>
      <c r="B129" s="13" t="s">
        <v>3439</v>
      </c>
      <c r="C129" s="6">
        <v>2009</v>
      </c>
      <c r="D129" s="7"/>
      <c r="E129" s="7" t="s">
        <v>1742</v>
      </c>
      <c r="F129" s="8" t="s">
        <v>3440</v>
      </c>
      <c r="G129" s="9" t="s">
        <v>806</v>
      </c>
      <c r="H129" s="9" t="s">
        <v>11157</v>
      </c>
      <c r="I129" s="8"/>
      <c r="J129" s="8" t="s">
        <v>11302</v>
      </c>
      <c r="K129" s="10" t="str">
        <f>IF(AND(Papers[[#This Row],[conference]]="", Papers[[#This Row],[journal]]=""),$N$2604,IF(Papers[[#This Row],[journal]]="",$N$2603, $N$2602))</f>
        <v>Journal</v>
      </c>
      <c r="L129" s="10"/>
    </row>
    <row r="130" spans="1:12" ht="51" customHeight="1">
      <c r="A130" s="4">
        <v>190</v>
      </c>
      <c r="B130" s="13" t="s">
        <v>485</v>
      </c>
      <c r="C130" s="6">
        <v>2010</v>
      </c>
      <c r="D130" s="7" t="s">
        <v>12271</v>
      </c>
      <c r="E130" s="7"/>
      <c r="F130" s="8"/>
      <c r="G130" s="9" t="s">
        <v>8</v>
      </c>
      <c r="H130" s="9" t="s">
        <v>11157</v>
      </c>
      <c r="I130" s="8" t="s">
        <v>11162</v>
      </c>
      <c r="J130" s="8" t="s">
        <v>11302</v>
      </c>
      <c r="K130" s="10" t="str">
        <f>IF(AND(Papers[[#This Row],[conference]]="", Papers[[#This Row],[journal]]=""),$N$2604,IF(Papers[[#This Row],[journal]]="",$N$2603, $N$2602))</f>
        <v>Conference</v>
      </c>
      <c r="L130" s="10"/>
    </row>
    <row r="131" spans="1:12" ht="51" customHeight="1">
      <c r="A131" s="4">
        <v>3568</v>
      </c>
      <c r="B131" s="13" t="s">
        <v>9769</v>
      </c>
      <c r="C131" s="6">
        <v>2008</v>
      </c>
      <c r="D131" s="7" t="s">
        <v>9770</v>
      </c>
      <c r="E131" s="7"/>
      <c r="F131" s="8" t="s">
        <v>9771</v>
      </c>
      <c r="G131" s="9" t="s">
        <v>8344</v>
      </c>
      <c r="H131" s="9" t="s">
        <v>11157</v>
      </c>
      <c r="I131" s="8"/>
      <c r="J131" s="8" t="s">
        <v>11302</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11157</v>
      </c>
      <c r="I132" s="8" t="s">
        <v>11988</v>
      </c>
      <c r="J132" s="8" t="s">
        <v>11302</v>
      </c>
      <c r="K132" s="10" t="str">
        <f>IF(AND(Papers[[#This Row],[conference]]="", Papers[[#This Row],[journal]]=""),$N$2604,IF(Papers[[#This Row],[journal]]="",$N$2603, $N$2602))</f>
        <v>Journal</v>
      </c>
      <c r="L132" s="10"/>
    </row>
    <row r="133" spans="1:12" ht="51" customHeight="1">
      <c r="A133" s="4">
        <v>1130</v>
      </c>
      <c r="B133" s="13" t="s">
        <v>3367</v>
      </c>
      <c r="C133" s="6">
        <v>2010</v>
      </c>
      <c r="D133" s="7" t="s">
        <v>3368</v>
      </c>
      <c r="E133" s="7"/>
      <c r="F133" s="8" t="s">
        <v>3369</v>
      </c>
      <c r="G133" s="9" t="s">
        <v>806</v>
      </c>
      <c r="H133" s="9" t="s">
        <v>11157</v>
      </c>
      <c r="I133" s="8"/>
      <c r="J133" s="8" t="s">
        <v>11302</v>
      </c>
      <c r="K133" s="10" t="str">
        <f>IF(AND(Papers[[#This Row],[conference]]="", Papers[[#This Row],[journal]]=""),$N$2604,IF(Papers[[#This Row],[journal]]="",$N$2603, $N$2602))</f>
        <v>Conference</v>
      </c>
      <c r="L133" s="10"/>
    </row>
    <row r="134" spans="1:12" ht="51" customHeight="1">
      <c r="A134" s="4">
        <v>2052</v>
      </c>
      <c r="B134" s="13" t="s">
        <v>6811</v>
      </c>
      <c r="C134" s="6">
        <v>1994</v>
      </c>
      <c r="D134" s="7" t="s">
        <v>12469</v>
      </c>
      <c r="E134" s="7"/>
      <c r="F134" s="8" t="s">
        <v>6812</v>
      </c>
      <c r="G134" s="9" t="s">
        <v>3956</v>
      </c>
      <c r="H134" s="9" t="s">
        <v>11157</v>
      </c>
      <c r="I134" s="8" t="s">
        <v>12112</v>
      </c>
      <c r="J134" s="8" t="s">
        <v>11302</v>
      </c>
      <c r="K134" s="10" t="str">
        <f>IF(AND(Papers[[#This Row],[conference]]="", Papers[[#This Row],[journal]]=""),$N$2604,IF(Papers[[#This Row],[journal]]="",$N$2603, $N$2602))</f>
        <v>Conference</v>
      </c>
      <c r="L134" s="10"/>
    </row>
    <row r="135" spans="1:12" ht="51" customHeight="1">
      <c r="A135" s="4">
        <v>1401</v>
      </c>
      <c r="B135" s="13" t="s">
        <v>4376</v>
      </c>
      <c r="C135" s="6">
        <v>2004</v>
      </c>
      <c r="D135" s="7" t="s">
        <v>4377</v>
      </c>
      <c r="E135" s="7"/>
      <c r="F135" s="8" t="s">
        <v>4378</v>
      </c>
      <c r="G135" s="9" t="s">
        <v>3956</v>
      </c>
      <c r="H135" s="9" t="s">
        <v>11157</v>
      </c>
      <c r="I135" s="8"/>
      <c r="J135" s="8" t="s">
        <v>11329</v>
      </c>
      <c r="K135" s="10" t="str">
        <f>IF(AND(Papers[[#This Row],[conference]]="", Papers[[#This Row],[journal]]=""),$N$2604,IF(Papers[[#This Row],[journal]]="",$N$2603, $N$2602))</f>
        <v>Conference</v>
      </c>
      <c r="L135" s="10"/>
    </row>
    <row r="136" spans="1:12" ht="51" customHeight="1">
      <c r="A136" s="4">
        <v>2433</v>
      </c>
      <c r="B136" s="13" t="s">
        <v>8043</v>
      </c>
      <c r="C136" s="6">
        <v>2009</v>
      </c>
      <c r="D136" s="7" t="s">
        <v>12622</v>
      </c>
      <c r="E136" s="7"/>
      <c r="F136" s="8" t="s">
        <v>8044</v>
      </c>
      <c r="G136" s="9" t="s">
        <v>3956</v>
      </c>
      <c r="H136" s="9" t="s">
        <v>11158</v>
      </c>
      <c r="I136" s="8"/>
      <c r="J136" s="8" t="s">
        <v>11302</v>
      </c>
      <c r="K136" s="10" t="str">
        <f>IF(AND(Papers[[#This Row],[conference]]="", Papers[[#This Row],[journal]]=""),$N$2604,IF(Papers[[#This Row],[journal]]="",$N$2603, $N$2602))</f>
        <v>Conference</v>
      </c>
      <c r="L136" s="10"/>
    </row>
    <row r="137" spans="1:12" ht="51" customHeight="1">
      <c r="A137" s="4">
        <v>1959</v>
      </c>
      <c r="B137" s="13" t="s">
        <v>1121</v>
      </c>
      <c r="C137" s="6">
        <v>2004</v>
      </c>
      <c r="D137" s="7" t="s">
        <v>12430</v>
      </c>
      <c r="E137" s="7"/>
      <c r="F137" s="8" t="s">
        <v>6500</v>
      </c>
      <c r="G137" s="9" t="s">
        <v>3956</v>
      </c>
      <c r="H137" s="9" t="s">
        <v>11158</v>
      </c>
      <c r="I137" s="8"/>
      <c r="J137" s="8" t="s">
        <v>11329</v>
      </c>
      <c r="K137" s="10" t="str">
        <f>IF(AND(Papers[[#This Row],[conference]]="", Papers[[#This Row],[journal]]=""),$N$2604,IF(Papers[[#This Row],[journal]]="",$N$2603, $N$2602))</f>
        <v>Conference</v>
      </c>
      <c r="L137" s="10"/>
    </row>
    <row r="138" spans="1:12" ht="51" customHeight="1">
      <c r="A138" s="4">
        <v>391</v>
      </c>
      <c r="B138" s="13" t="s">
        <v>1121</v>
      </c>
      <c r="C138" s="6">
        <v>2005</v>
      </c>
      <c r="D138" s="7" t="s">
        <v>12328</v>
      </c>
      <c r="E138" s="7"/>
      <c r="F138" s="8" t="s">
        <v>1122</v>
      </c>
      <c r="G138" s="9" t="s">
        <v>806</v>
      </c>
      <c r="H138" s="9" t="s">
        <v>11157</v>
      </c>
      <c r="I138" s="8" t="s">
        <v>11306</v>
      </c>
      <c r="J138" s="8" t="s">
        <v>11302</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11157</v>
      </c>
      <c r="I139" s="8" t="s">
        <v>11993</v>
      </c>
      <c r="J139" s="8" t="s">
        <v>11301</v>
      </c>
      <c r="K139" s="10" t="str">
        <f>IF(AND(Papers[[#This Row],[conference]]="", Papers[[#This Row],[journal]]=""),$N$2604,IF(Papers[[#This Row],[journal]]="",$N$2603, $N$2602))</f>
        <v>Journal</v>
      </c>
      <c r="L139" s="10"/>
    </row>
    <row r="140" spans="1:12" ht="51" customHeight="1">
      <c r="A140" s="4">
        <v>1632</v>
      </c>
      <c r="B140" s="13" t="s">
        <v>5328</v>
      </c>
      <c r="C140" s="6">
        <v>1994</v>
      </c>
      <c r="D140" s="7" t="s">
        <v>5329</v>
      </c>
      <c r="E140" s="7"/>
      <c r="F140" s="8" t="s">
        <v>5330</v>
      </c>
      <c r="G140" s="9" t="s">
        <v>3956</v>
      </c>
      <c r="H140" s="9" t="s">
        <v>11158</v>
      </c>
      <c r="I140" s="8"/>
      <c r="J140" s="8" t="s">
        <v>11302</v>
      </c>
      <c r="K140" s="10" t="str">
        <f>IF(AND(Papers[[#This Row],[conference]]="", Papers[[#This Row],[journal]]=""),$N$2604,IF(Papers[[#This Row],[journal]]="",$N$2603, $N$2602))</f>
        <v>Conference</v>
      </c>
      <c r="L140" s="10"/>
    </row>
    <row r="141" spans="1:12" ht="51" customHeight="1">
      <c r="A141" s="4">
        <v>2587</v>
      </c>
      <c r="B141" s="13" t="s">
        <v>8296</v>
      </c>
      <c r="C141" s="6">
        <v>2011</v>
      </c>
      <c r="D141" s="7"/>
      <c r="E141" s="7" t="s">
        <v>1137</v>
      </c>
      <c r="F141" s="8" t="s">
        <v>8297</v>
      </c>
      <c r="G141" s="9" t="s">
        <v>8197</v>
      </c>
      <c r="H141" s="9" t="s">
        <v>11157</v>
      </c>
      <c r="I141" s="8" t="s">
        <v>12113</v>
      </c>
      <c r="J141" s="8" t="s">
        <v>11302</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11157</v>
      </c>
      <c r="I142" s="8" t="s">
        <v>11307</v>
      </c>
      <c r="J142" s="8" t="s">
        <v>11302</v>
      </c>
      <c r="K142" s="10" t="str">
        <f>IF(AND(Papers[[#This Row],[conference]]="", Papers[[#This Row],[journal]]=""),$N$2604,IF(Papers[[#This Row],[journal]]="",$N$2603, $N$2602))</f>
        <v>Journal</v>
      </c>
      <c r="L142" s="10"/>
    </row>
    <row r="143" spans="1:12" ht="51" customHeight="1">
      <c r="A143" s="4">
        <v>1173</v>
      </c>
      <c r="B143" s="13" t="s">
        <v>3507</v>
      </c>
      <c r="C143" s="6">
        <v>2009</v>
      </c>
      <c r="D143" s="7" t="s">
        <v>12835</v>
      </c>
      <c r="E143" s="7"/>
      <c r="F143" s="8" t="s">
        <v>3508</v>
      </c>
      <c r="G143" s="9" t="s">
        <v>806</v>
      </c>
      <c r="H143" s="9" t="s">
        <v>11158</v>
      </c>
      <c r="I143" s="8"/>
      <c r="J143" s="8" t="s">
        <v>11302</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11157</v>
      </c>
      <c r="I144" s="8" t="s">
        <v>11973</v>
      </c>
      <c r="J144" s="8" t="s">
        <v>11302</v>
      </c>
      <c r="K144" s="10" t="str">
        <f>IF(AND(Papers[[#This Row],[conference]]="", Papers[[#This Row],[journal]]=""),$N$2604,IF(Papers[[#This Row],[journal]]="",$N$2603, $N$2602))</f>
        <v>Journal</v>
      </c>
      <c r="L144" s="10"/>
    </row>
    <row r="145" spans="1:12" ht="51" customHeight="1">
      <c r="A145" s="4">
        <v>1313</v>
      </c>
      <c r="B145" s="13" t="s">
        <v>3975</v>
      </c>
      <c r="C145" s="6">
        <v>1989</v>
      </c>
      <c r="D145" s="7"/>
      <c r="E145" s="7" t="s">
        <v>3976</v>
      </c>
      <c r="F145" s="8" t="s">
        <v>3977</v>
      </c>
      <c r="G145" s="9" t="s">
        <v>3956</v>
      </c>
      <c r="H145" s="9" t="s">
        <v>11158</v>
      </c>
      <c r="I145" s="8"/>
      <c r="J145" s="8" t="s">
        <v>11300</v>
      </c>
      <c r="K145" s="10" t="str">
        <f>IF(AND(Papers[[#This Row],[conference]]="", Papers[[#This Row],[journal]]=""),$N$2604,IF(Papers[[#This Row],[journal]]="",$N$2603, $N$2602))</f>
        <v>Journal</v>
      </c>
      <c r="L145" s="10"/>
    </row>
    <row r="146" spans="1:12" ht="51" customHeight="1">
      <c r="A146" s="4">
        <v>2456</v>
      </c>
      <c r="B146" s="13" t="s">
        <v>8096</v>
      </c>
      <c r="C146" s="6">
        <v>2009</v>
      </c>
      <c r="D146" s="7" t="s">
        <v>6356</v>
      </c>
      <c r="E146" s="7"/>
      <c r="F146" s="8" t="s">
        <v>8097</v>
      </c>
      <c r="G146" s="9" t="s">
        <v>3956</v>
      </c>
      <c r="H146" s="9" t="s">
        <v>11157</v>
      </c>
      <c r="I146" s="8" t="s">
        <v>12114</v>
      </c>
      <c r="J146" s="8" t="s">
        <v>11302</v>
      </c>
      <c r="K146" s="10" t="str">
        <f>IF(AND(Papers[[#This Row],[conference]]="", Papers[[#This Row],[journal]]=""),$N$2604,IF(Papers[[#This Row],[journal]]="",$N$2603, $N$2602))</f>
        <v>Conference</v>
      </c>
      <c r="L146" s="10"/>
    </row>
    <row r="147" spans="1:12" ht="51" customHeight="1">
      <c r="A147" s="4">
        <v>1518</v>
      </c>
      <c r="B147" s="13" t="s">
        <v>4833</v>
      </c>
      <c r="C147" s="6">
        <v>2011</v>
      </c>
      <c r="D147" s="7" t="s">
        <v>4834</v>
      </c>
      <c r="E147" s="7"/>
      <c r="F147" s="8" t="s">
        <v>4835</v>
      </c>
      <c r="G147" s="9" t="s">
        <v>3956</v>
      </c>
      <c r="H147" s="9" t="s">
        <v>11158</v>
      </c>
      <c r="I147" s="8"/>
      <c r="J147" s="8" t="s">
        <v>11302</v>
      </c>
      <c r="K147" s="10" t="str">
        <f>IF(AND(Papers[[#This Row],[conference]]="", Papers[[#This Row],[journal]]=""),$N$2604,IF(Papers[[#This Row],[journal]]="",$N$2603, $N$2602))</f>
        <v>Conference</v>
      </c>
      <c r="L147" s="10"/>
    </row>
    <row r="148" spans="1:12" ht="51" customHeight="1">
      <c r="A148" s="4">
        <v>2057</v>
      </c>
      <c r="B148" s="13" t="s">
        <v>6829</v>
      </c>
      <c r="C148" s="6">
        <v>2011</v>
      </c>
      <c r="D148" s="7" t="s">
        <v>5864</v>
      </c>
      <c r="E148" s="7"/>
      <c r="F148" s="8" t="s">
        <v>6830</v>
      </c>
      <c r="G148" s="9" t="s">
        <v>3956</v>
      </c>
      <c r="H148" s="9" t="s">
        <v>11157</v>
      </c>
      <c r="I148" s="8" t="s">
        <v>12706</v>
      </c>
      <c r="J148" s="8" t="s">
        <v>11961</v>
      </c>
      <c r="K148" s="10" t="str">
        <f>IF(AND(Papers[[#This Row],[conference]]="", Papers[[#This Row],[journal]]=""),$N$2604,IF(Papers[[#This Row],[journal]]="",$N$2603, $N$2602))</f>
        <v>Conference</v>
      </c>
      <c r="L148" s="10"/>
    </row>
    <row r="149" spans="1:12" ht="51" customHeight="1">
      <c r="A149" s="4">
        <v>83</v>
      </c>
      <c r="B149" s="13" t="s">
        <v>212</v>
      </c>
      <c r="C149" s="6">
        <v>2007</v>
      </c>
      <c r="D149" s="7" t="s">
        <v>12221</v>
      </c>
      <c r="E149" s="7"/>
      <c r="F149" s="8"/>
      <c r="G149" s="9" t="s">
        <v>8</v>
      </c>
      <c r="H149" s="9" t="s">
        <v>11158</v>
      </c>
      <c r="I149" s="8"/>
      <c r="J149" s="8"/>
      <c r="K149" s="10" t="str">
        <f>IF(AND(Papers[[#This Row],[conference]]="", Papers[[#This Row],[journal]]=""),$N$2604,IF(Papers[[#This Row],[journal]]="",$N$2603, $N$2602))</f>
        <v>Conference</v>
      </c>
      <c r="L149" s="10"/>
    </row>
    <row r="150" spans="1:12" ht="51" customHeight="1">
      <c r="A150" s="4">
        <v>4257</v>
      </c>
      <c r="B150" s="13" t="s">
        <v>10842</v>
      </c>
      <c r="C150" s="6">
        <v>2005</v>
      </c>
      <c r="D150" s="7" t="s">
        <v>12666</v>
      </c>
      <c r="E150" s="7"/>
      <c r="F150" s="8" t="s">
        <v>10843</v>
      </c>
      <c r="G150" s="9" t="s">
        <v>10511</v>
      </c>
      <c r="H150" s="9" t="s">
        <v>11157</v>
      </c>
      <c r="I150" s="8" t="s">
        <v>11186</v>
      </c>
      <c r="J150" s="8" t="s">
        <v>11302</v>
      </c>
      <c r="K150" s="10" t="str">
        <f>IF(AND(Papers[[#This Row],[conference]]="", Papers[[#This Row],[journal]]=""),$N$2604,IF(Papers[[#This Row],[journal]]="",$N$2603, $N$2602))</f>
        <v>Conference</v>
      </c>
      <c r="L150" s="10"/>
    </row>
    <row r="151" spans="1:12" ht="51" customHeight="1">
      <c r="A151" s="4">
        <v>2836</v>
      </c>
      <c r="B151" s="13" t="s">
        <v>8687</v>
      </c>
      <c r="C151" s="6">
        <v>2003</v>
      </c>
      <c r="D151" s="7" t="s">
        <v>8346</v>
      </c>
      <c r="E151" s="7"/>
      <c r="F151" s="8" t="s">
        <v>8688</v>
      </c>
      <c r="G151" s="9" t="s">
        <v>8344</v>
      </c>
      <c r="H151" s="9" t="s">
        <v>11158</v>
      </c>
      <c r="I151" s="8"/>
      <c r="J151" s="8" t="s">
        <v>11302</v>
      </c>
      <c r="K151" s="10" t="str">
        <f>IF(AND(Papers[[#This Row],[conference]]="", Papers[[#This Row],[journal]]=""),$N$2604,IF(Papers[[#This Row],[journal]]="",$N$2603, $N$2602))</f>
        <v>Conference</v>
      </c>
      <c r="L151" s="10"/>
    </row>
    <row r="152" spans="1:12" ht="51" customHeight="1">
      <c r="A152" s="4">
        <v>1242</v>
      </c>
      <c r="B152" s="13" t="s">
        <v>3743</v>
      </c>
      <c r="C152" s="6">
        <v>2008</v>
      </c>
      <c r="D152" s="7" t="s">
        <v>3744</v>
      </c>
      <c r="E152" s="7"/>
      <c r="F152" s="8" t="s">
        <v>3745</v>
      </c>
      <c r="G152" s="9" t="s">
        <v>806</v>
      </c>
      <c r="H152" s="9" t="s">
        <v>11158</v>
      </c>
      <c r="I152" s="8"/>
      <c r="J152" s="8" t="s">
        <v>11300</v>
      </c>
      <c r="K152" s="10" t="str">
        <f>IF(AND(Papers[[#This Row],[conference]]="", Papers[[#This Row],[journal]]=""),$N$2604,IF(Papers[[#This Row],[journal]]="",$N$2603, $N$2602))</f>
        <v>Conference</v>
      </c>
      <c r="L152" s="10"/>
    </row>
    <row r="153" spans="1:12" ht="51" customHeight="1">
      <c r="A153" s="4">
        <v>1374</v>
      </c>
      <c r="B153" s="13" t="s">
        <v>4232</v>
      </c>
      <c r="C153" s="6">
        <v>2007</v>
      </c>
      <c r="D153" s="7" t="s">
        <v>4233</v>
      </c>
      <c r="E153" s="7"/>
      <c r="F153" s="8" t="s">
        <v>4234</v>
      </c>
      <c r="G153" s="9" t="s">
        <v>3956</v>
      </c>
      <c r="H153" s="9" t="s">
        <v>11157</v>
      </c>
      <c r="I153" s="8" t="s">
        <v>11177</v>
      </c>
      <c r="J153" s="8" t="s">
        <v>11302</v>
      </c>
      <c r="K153" s="10" t="str">
        <f>IF(AND(Papers[[#This Row],[conference]]="", Papers[[#This Row],[journal]]=""),$N$2604,IF(Papers[[#This Row],[journal]]="",$N$2603, $N$2602))</f>
        <v>Conference</v>
      </c>
      <c r="L153" s="10"/>
    </row>
    <row r="154" spans="1:12" ht="51" customHeight="1">
      <c r="A154" s="4">
        <v>3666</v>
      </c>
      <c r="B154" s="13" t="s">
        <v>9909</v>
      </c>
      <c r="C154" s="6">
        <v>2004</v>
      </c>
      <c r="D154" s="7" t="s">
        <v>8346</v>
      </c>
      <c r="E154" s="7"/>
      <c r="F154" s="8" t="s">
        <v>9910</v>
      </c>
      <c r="G154" s="9" t="s">
        <v>8344</v>
      </c>
      <c r="H154" s="9" t="s">
        <v>11158</v>
      </c>
      <c r="I154" s="8"/>
      <c r="J154" s="8" t="s">
        <v>11302</v>
      </c>
      <c r="K154" s="10" t="str">
        <f>IF(AND(Papers[[#This Row],[conference]]="", Papers[[#This Row],[journal]]=""),$N$2604,IF(Papers[[#This Row],[journal]]="",$N$2603, $N$2602))</f>
        <v>Conference</v>
      </c>
      <c r="L154" s="10"/>
    </row>
    <row r="155" spans="1:12" ht="51" customHeight="1">
      <c r="A155" s="4">
        <v>915</v>
      </c>
      <c r="B155" s="13" t="s">
        <v>2768</v>
      </c>
      <c r="C155" s="6">
        <v>2009</v>
      </c>
      <c r="D155" s="7" t="s">
        <v>12388</v>
      </c>
      <c r="E155" s="7"/>
      <c r="F155" s="8" t="s">
        <v>2769</v>
      </c>
      <c r="G155" s="9" t="s">
        <v>806</v>
      </c>
      <c r="H155" s="9" t="s">
        <v>11157</v>
      </c>
      <c r="I155" s="8" t="s">
        <v>11212</v>
      </c>
      <c r="J155" s="8" t="s">
        <v>11302</v>
      </c>
      <c r="K155" s="10" t="str">
        <f>IF(AND(Papers[[#This Row],[conference]]="", Papers[[#This Row],[journal]]=""),$N$2604,IF(Papers[[#This Row],[journal]]="",$N$2603, $N$2602))</f>
        <v>Conference</v>
      </c>
      <c r="L155" s="10" t="s">
        <v>11320</v>
      </c>
    </row>
    <row r="156" spans="1:12" ht="51" customHeight="1">
      <c r="A156" s="4">
        <v>941</v>
      </c>
      <c r="B156" s="13" t="s">
        <v>2842</v>
      </c>
      <c r="C156" s="6">
        <v>2005</v>
      </c>
      <c r="D156" s="7" t="s">
        <v>804</v>
      </c>
      <c r="E156" s="7"/>
      <c r="F156" s="8" t="s">
        <v>2843</v>
      </c>
      <c r="G156" s="9" t="s">
        <v>806</v>
      </c>
      <c r="H156" s="9" t="s">
        <v>11157</v>
      </c>
      <c r="I156" s="8"/>
      <c r="J156" s="8" t="s">
        <v>11300</v>
      </c>
      <c r="K156" s="10" t="str">
        <f>IF(AND(Papers[[#This Row],[conference]]="", Papers[[#This Row],[journal]]=""),$N$2604,IF(Papers[[#This Row],[journal]]="",$N$2603, $N$2602))</f>
        <v>Conference</v>
      </c>
      <c r="L156" s="10"/>
    </row>
    <row r="157" spans="1:12" ht="51" customHeight="1">
      <c r="A157" s="4">
        <v>166</v>
      </c>
      <c r="B157" s="13" t="s">
        <v>428</v>
      </c>
      <c r="C157" s="6">
        <v>2009</v>
      </c>
      <c r="D157" s="7" t="s">
        <v>12823</v>
      </c>
      <c r="E157" s="8" t="s">
        <v>25</v>
      </c>
      <c r="F157" s="8"/>
      <c r="G157" s="9" t="s">
        <v>8</v>
      </c>
      <c r="H157" s="9" t="s">
        <v>11157</v>
      </c>
      <c r="I157" s="8" t="s">
        <v>11149</v>
      </c>
      <c r="J157" s="8" t="s">
        <v>11302</v>
      </c>
      <c r="K157" s="10" t="str">
        <f>IF(AND(Papers[[#This Row],[conference]]="", Papers[[#This Row],[journal]]=""),$N$2604,IF(Papers[[#This Row],[journal]]="",$N$2603, $N$2602))</f>
        <v>Journal</v>
      </c>
      <c r="L157" s="10" t="s">
        <v>11320</v>
      </c>
    </row>
    <row r="158" spans="1:12" ht="51" customHeight="1">
      <c r="A158" s="4">
        <v>907</v>
      </c>
      <c r="B158" s="13" t="s">
        <v>428</v>
      </c>
      <c r="C158" s="6">
        <v>2010</v>
      </c>
      <c r="D158" s="7"/>
      <c r="E158" s="7" t="s">
        <v>1075</v>
      </c>
      <c r="F158" s="8" t="s">
        <v>2750</v>
      </c>
      <c r="G158" s="9" t="s">
        <v>806</v>
      </c>
      <c r="H158" s="9" t="s">
        <v>11158</v>
      </c>
      <c r="I158" s="8" t="s">
        <v>11280</v>
      </c>
      <c r="J158" s="8" t="s">
        <v>11302</v>
      </c>
      <c r="K158" s="10" t="str">
        <f>IF(AND(Papers[[#This Row],[conference]]="", Papers[[#This Row],[journal]]=""),$N$2604,IF(Papers[[#This Row],[journal]]="",$N$2603, $N$2602))</f>
        <v>Journal</v>
      </c>
      <c r="L158" s="10"/>
    </row>
    <row r="159" spans="1:12" ht="51" customHeight="1">
      <c r="A159" s="4">
        <v>939</v>
      </c>
      <c r="B159" s="5" t="s">
        <v>2833</v>
      </c>
      <c r="C159" s="6">
        <v>2005</v>
      </c>
      <c r="D159" s="7" t="s">
        <v>804</v>
      </c>
      <c r="E159" s="7"/>
      <c r="F159" s="8" t="s">
        <v>2834</v>
      </c>
      <c r="G159" s="9" t="s">
        <v>806</v>
      </c>
      <c r="H159" s="9" t="s">
        <v>11158</v>
      </c>
      <c r="I159" s="8"/>
      <c r="J159" s="8" t="s">
        <v>11302</v>
      </c>
      <c r="K159" s="10" t="str">
        <f>IF(AND(Papers[[#This Row],[conference]]="", Papers[[#This Row],[journal]]=""),$N$2604,IF(Papers[[#This Row],[journal]]="",$N$2603, $N$2602))</f>
        <v>Conference</v>
      </c>
      <c r="L159" s="10"/>
    </row>
    <row r="160" spans="1:12" ht="51" customHeight="1">
      <c r="A160" s="4">
        <v>4303</v>
      </c>
      <c r="B160" s="13" t="s">
        <v>10930</v>
      </c>
      <c r="C160" s="6">
        <v>2005</v>
      </c>
      <c r="D160" s="7" t="s">
        <v>10512</v>
      </c>
      <c r="E160" s="7"/>
      <c r="F160" s="8" t="s">
        <v>10931</v>
      </c>
      <c r="G160" s="9" t="s">
        <v>10511</v>
      </c>
      <c r="H160" s="9" t="s">
        <v>11158</v>
      </c>
      <c r="I160" s="8" t="s">
        <v>11280</v>
      </c>
      <c r="J160" s="8" t="s">
        <v>11302</v>
      </c>
      <c r="K160" s="10" t="str">
        <f>IF(AND(Papers[[#This Row],[conference]]="", Papers[[#This Row],[journal]]=""),$N$2604,IF(Papers[[#This Row],[journal]]="",$N$2603, $N$2602))</f>
        <v>Conference</v>
      </c>
      <c r="L160" s="10"/>
    </row>
    <row r="161" spans="1:12" ht="51" customHeight="1">
      <c r="A161" s="4">
        <v>930</v>
      </c>
      <c r="B161" s="13" t="s">
        <v>2814</v>
      </c>
      <c r="C161" s="6">
        <v>2004</v>
      </c>
      <c r="D161" s="7" t="s">
        <v>12380</v>
      </c>
      <c r="E161" s="7"/>
      <c r="F161" s="8" t="s">
        <v>2815</v>
      </c>
      <c r="G161" s="9" t="s">
        <v>806</v>
      </c>
      <c r="H161" s="9" t="s">
        <v>11158</v>
      </c>
      <c r="I161" s="8"/>
      <c r="J161" s="8" t="s">
        <v>11302</v>
      </c>
      <c r="K161" s="10" t="str">
        <f>IF(AND(Papers[[#This Row],[conference]]="", Papers[[#This Row],[journal]]=""),$N$2604,IF(Papers[[#This Row],[journal]]="",$N$2603, $N$2602))</f>
        <v>Conference</v>
      </c>
      <c r="L161" s="10"/>
    </row>
    <row r="162" spans="1:12" ht="51" customHeight="1">
      <c r="A162" s="4">
        <v>3715</v>
      </c>
      <c r="B162" s="5" t="s">
        <v>9986</v>
      </c>
      <c r="C162" s="6">
        <v>2006</v>
      </c>
      <c r="D162" s="7" t="s">
        <v>9987</v>
      </c>
      <c r="E162" s="7"/>
      <c r="F162" s="8" t="s">
        <v>9988</v>
      </c>
      <c r="G162" s="9" t="s">
        <v>8344</v>
      </c>
      <c r="H162" s="9" t="s">
        <v>11157</v>
      </c>
      <c r="I162" s="8"/>
      <c r="J162" s="8" t="s">
        <v>11302</v>
      </c>
      <c r="K162" s="10" t="str">
        <f>IF(AND(Papers[[#This Row],[conference]]="", Papers[[#This Row],[journal]]=""),$N$2604,IF(Papers[[#This Row],[journal]]="",$N$2603, $N$2602))</f>
        <v>Conference</v>
      </c>
      <c r="L162" s="10"/>
    </row>
    <row r="163" spans="1:12" ht="51" customHeight="1">
      <c r="A163" s="4">
        <v>4200</v>
      </c>
      <c r="B163" s="13" t="s">
        <v>10684</v>
      </c>
      <c r="C163" s="6">
        <v>2006</v>
      </c>
      <c r="D163" s="7" t="s">
        <v>10685</v>
      </c>
      <c r="E163" s="7"/>
      <c r="F163" s="8" t="s">
        <v>10686</v>
      </c>
      <c r="G163" s="9" t="s">
        <v>10511</v>
      </c>
      <c r="H163" s="9" t="s">
        <v>11158</v>
      </c>
      <c r="I163" s="8"/>
      <c r="J163" s="8" t="s">
        <v>11302</v>
      </c>
      <c r="K163" s="10" t="str">
        <f>IF(AND(Papers[[#This Row],[conference]]="", Papers[[#This Row],[journal]]=""),$N$2604,IF(Papers[[#This Row],[journal]]="",$N$2603, $N$2602))</f>
        <v>Conference</v>
      </c>
      <c r="L163" s="10"/>
    </row>
    <row r="164" spans="1:12" ht="51" customHeight="1">
      <c r="A164" s="4">
        <v>1741</v>
      </c>
      <c r="B164" s="13" t="s">
        <v>5744</v>
      </c>
      <c r="C164" s="6">
        <v>2007</v>
      </c>
      <c r="D164" s="7" t="s">
        <v>5745</v>
      </c>
      <c r="E164" s="7"/>
      <c r="F164" s="8" t="s">
        <v>5746</v>
      </c>
      <c r="G164" s="9" t="s">
        <v>3956</v>
      </c>
      <c r="H164" s="9" t="s">
        <v>11158</v>
      </c>
      <c r="I164" s="8"/>
      <c r="J164" s="8" t="s">
        <v>11302</v>
      </c>
      <c r="K164" s="10" t="str">
        <f>IF(AND(Papers[[#This Row],[conference]]="", Papers[[#This Row],[journal]]=""),$N$2604,IF(Papers[[#This Row],[journal]]="",$N$2603, $N$2602))</f>
        <v>Conference</v>
      </c>
      <c r="L164" s="10"/>
    </row>
    <row r="165" spans="1:12" ht="51" customHeight="1">
      <c r="A165" s="4">
        <v>1445</v>
      </c>
      <c r="B165" s="13" t="s">
        <v>4542</v>
      </c>
      <c r="C165" s="6">
        <v>2000</v>
      </c>
      <c r="D165" s="7" t="s">
        <v>4543</v>
      </c>
      <c r="E165" s="7"/>
      <c r="F165" s="8" t="s">
        <v>4544</v>
      </c>
      <c r="G165" s="9" t="s">
        <v>3956</v>
      </c>
      <c r="H165" s="9" t="s">
        <v>11157</v>
      </c>
      <c r="I165" s="8" t="s">
        <v>12115</v>
      </c>
      <c r="J165" s="8" t="s">
        <v>11302</v>
      </c>
      <c r="K165" s="10" t="str">
        <f>IF(AND(Papers[[#This Row],[conference]]="", Papers[[#This Row],[journal]]=""),$N$2604,IF(Papers[[#This Row],[journal]]="",$N$2603, $N$2602))</f>
        <v>Conference</v>
      </c>
      <c r="L165" s="10"/>
    </row>
    <row r="166" spans="1:12" ht="51" customHeight="1">
      <c r="A166" s="4">
        <v>3002</v>
      </c>
      <c r="B166" s="13" t="s">
        <v>9009</v>
      </c>
      <c r="C166" s="6">
        <v>2007</v>
      </c>
      <c r="D166" s="7" t="s">
        <v>8346</v>
      </c>
      <c r="E166" s="7"/>
      <c r="F166" s="8" t="s">
        <v>9010</v>
      </c>
      <c r="G166" s="9" t="s">
        <v>8344</v>
      </c>
      <c r="H166" s="9" t="s">
        <v>11157</v>
      </c>
      <c r="I166" s="8" t="s">
        <v>12116</v>
      </c>
      <c r="J166" s="8" t="s">
        <v>11332</v>
      </c>
      <c r="K166" s="10" t="str">
        <f>IF(AND(Papers[[#This Row],[conference]]="", Papers[[#This Row],[journal]]=""),$N$2604,IF(Papers[[#This Row],[journal]]="",$N$2603, $N$2602))</f>
        <v>Conference</v>
      </c>
      <c r="L166" s="10"/>
    </row>
    <row r="167" spans="1:12" ht="51" customHeight="1">
      <c r="A167" s="4">
        <v>1477</v>
      </c>
      <c r="B167" s="13" t="s">
        <v>4687</v>
      </c>
      <c r="C167" s="6">
        <v>1997</v>
      </c>
      <c r="D167" s="7" t="s">
        <v>4688</v>
      </c>
      <c r="E167" s="7"/>
      <c r="F167" s="8" t="s">
        <v>4689</v>
      </c>
      <c r="G167" s="9" t="s">
        <v>3956</v>
      </c>
      <c r="H167" s="9" t="s">
        <v>11158</v>
      </c>
      <c r="I167" s="8"/>
      <c r="J167" s="8" t="s">
        <v>11329</v>
      </c>
      <c r="K167" s="10" t="str">
        <f>IF(AND(Papers[[#This Row],[conference]]="", Papers[[#This Row],[journal]]=""),$N$2604,IF(Papers[[#This Row],[journal]]="",$N$2603, $N$2602))</f>
        <v>Conference</v>
      </c>
      <c r="L167" s="10"/>
    </row>
    <row r="168" spans="1:12" ht="51" customHeight="1">
      <c r="A168" s="4">
        <v>2878</v>
      </c>
      <c r="B168" s="13" t="s">
        <v>8787</v>
      </c>
      <c r="C168" s="6">
        <v>2011</v>
      </c>
      <c r="D168" s="7" t="s">
        <v>8346</v>
      </c>
      <c r="E168" s="7"/>
      <c r="F168" s="8" t="s">
        <v>8788</v>
      </c>
      <c r="G168" s="9" t="s">
        <v>8344</v>
      </c>
      <c r="H168" s="9" t="s">
        <v>11157</v>
      </c>
      <c r="I168" s="8" t="s">
        <v>12117</v>
      </c>
      <c r="J168" s="8" t="s">
        <v>11302</v>
      </c>
      <c r="K168" s="10" t="str">
        <f>IF(AND(Papers[[#This Row],[conference]]="", Papers[[#This Row],[journal]]=""),$N$2604,IF(Papers[[#This Row],[journal]]="",$N$2603, $N$2602))</f>
        <v>Conference</v>
      </c>
      <c r="L168" s="10"/>
    </row>
    <row r="169" spans="1:12" ht="51" customHeight="1">
      <c r="A169" s="4">
        <v>191</v>
      </c>
      <c r="B169" s="13" t="s">
        <v>488</v>
      </c>
      <c r="C169" s="6">
        <v>2010</v>
      </c>
      <c r="D169" s="7" t="s">
        <v>12272</v>
      </c>
      <c r="E169" s="7"/>
      <c r="F169" s="8"/>
      <c r="G169" s="9" t="s">
        <v>8</v>
      </c>
      <c r="H169" s="9" t="s">
        <v>11157</v>
      </c>
      <c r="I169" s="8" t="s">
        <v>11163</v>
      </c>
      <c r="J169" s="8" t="s">
        <v>11302</v>
      </c>
      <c r="K169" s="10" t="str">
        <f>IF(AND(Papers[[#This Row],[conference]]="", Papers[[#This Row],[journal]]=""),$N$2604,IF(Papers[[#This Row],[journal]]="",$N$2603, $N$2602))</f>
        <v>Conference</v>
      </c>
      <c r="L169" s="10"/>
    </row>
    <row r="170" spans="1:12" ht="51" customHeight="1">
      <c r="A170" s="4">
        <v>2041</v>
      </c>
      <c r="B170" s="13" t="s">
        <v>6759</v>
      </c>
      <c r="C170" s="6">
        <v>2007</v>
      </c>
      <c r="D170" s="7" t="s">
        <v>12828</v>
      </c>
      <c r="E170" s="7"/>
      <c r="F170" s="8" t="s">
        <v>6760</v>
      </c>
      <c r="G170" s="9" t="s">
        <v>3956</v>
      </c>
      <c r="H170" s="9" t="s">
        <v>11158</v>
      </c>
      <c r="I170" s="8" t="s">
        <v>12118</v>
      </c>
      <c r="J170" s="8" t="s">
        <v>11302</v>
      </c>
      <c r="K170" s="10" t="str">
        <f>IF(AND(Papers[[#This Row],[conference]]="", Papers[[#This Row],[journal]]=""),$N$2604,IF(Papers[[#This Row],[journal]]="",$N$2603, $N$2602))</f>
        <v>Conference</v>
      </c>
      <c r="L170" s="10"/>
    </row>
    <row r="171" spans="1:12" ht="51" customHeight="1">
      <c r="A171" s="4">
        <v>3895</v>
      </c>
      <c r="B171" s="13" t="s">
        <v>10200</v>
      </c>
      <c r="C171" s="6">
        <v>2008</v>
      </c>
      <c r="D171" s="7" t="s">
        <v>8346</v>
      </c>
      <c r="E171" s="7"/>
      <c r="F171" s="8" t="s">
        <v>10201</v>
      </c>
      <c r="G171" s="9" t="s">
        <v>8344</v>
      </c>
      <c r="H171" s="9" t="s">
        <v>11157</v>
      </c>
      <c r="I171" s="8" t="s">
        <v>11084</v>
      </c>
      <c r="J171" s="8" t="s">
        <v>11302</v>
      </c>
      <c r="K171" s="10" t="str">
        <f>IF(AND(Papers[[#This Row],[conference]]="", Papers[[#This Row],[journal]]=""),$N$2604,IF(Papers[[#This Row],[journal]]="",$N$2603, $N$2602))</f>
        <v>Conference</v>
      </c>
      <c r="L171" s="10"/>
    </row>
    <row r="172" spans="1:12" ht="51" customHeight="1">
      <c r="A172" s="4">
        <v>2183</v>
      </c>
      <c r="B172" s="13" t="s">
        <v>7258</v>
      </c>
      <c r="C172" s="6">
        <v>2009</v>
      </c>
      <c r="D172" s="7" t="s">
        <v>12828</v>
      </c>
      <c r="E172" s="7"/>
      <c r="F172" s="8" t="s">
        <v>7259</v>
      </c>
      <c r="G172" s="9" t="s">
        <v>3956</v>
      </c>
      <c r="H172" s="9" t="s">
        <v>11157</v>
      </c>
      <c r="I172" s="8" t="s">
        <v>12119</v>
      </c>
      <c r="J172" s="8" t="s">
        <v>11302</v>
      </c>
      <c r="K172" s="10" t="str">
        <f>IF(AND(Papers[[#This Row],[conference]]="", Papers[[#This Row],[journal]]=""),$N$2604,IF(Papers[[#This Row],[journal]]="",$N$2603, $N$2602))</f>
        <v>Conference</v>
      </c>
      <c r="L172" s="10"/>
    </row>
    <row r="173" spans="1:12" ht="51" customHeight="1">
      <c r="A173" s="4">
        <v>50</v>
      </c>
      <c r="B173" s="13" t="s">
        <v>127</v>
      </c>
      <c r="C173" s="6">
        <v>2006</v>
      </c>
      <c r="D173" s="7" t="s">
        <v>12207</v>
      </c>
      <c r="E173" s="7"/>
      <c r="F173" s="8"/>
      <c r="G173" s="9" t="s">
        <v>8</v>
      </c>
      <c r="H173" s="9" t="s">
        <v>11157</v>
      </c>
      <c r="I173" s="8" t="s">
        <v>11109</v>
      </c>
      <c r="J173" s="8" t="s">
        <v>11329</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11157</v>
      </c>
      <c r="I174" s="8" t="s">
        <v>11976</v>
      </c>
      <c r="J174" s="8" t="s">
        <v>11302</v>
      </c>
      <c r="K174" s="10" t="str">
        <f>IF(AND(Papers[[#This Row],[conference]]="", Papers[[#This Row],[journal]]=""),$N$2604,IF(Papers[[#This Row],[journal]]="",$N$2603, $N$2602))</f>
        <v>Conference</v>
      </c>
      <c r="L174" s="10"/>
    </row>
    <row r="175" spans="1:12" ht="51" customHeight="1">
      <c r="A175" s="4">
        <v>1485</v>
      </c>
      <c r="B175" s="13" t="s">
        <v>4713</v>
      </c>
      <c r="C175" s="6">
        <v>2011</v>
      </c>
      <c r="D175" s="7" t="s">
        <v>4714</v>
      </c>
      <c r="E175" s="7"/>
      <c r="F175" s="8" t="s">
        <v>4715</v>
      </c>
      <c r="G175" s="9" t="s">
        <v>3956</v>
      </c>
      <c r="H175" s="9" t="s">
        <v>11158</v>
      </c>
      <c r="I175" s="8"/>
      <c r="J175" s="8" t="s">
        <v>11947</v>
      </c>
      <c r="K175" s="10" t="str">
        <f>IF(AND(Papers[[#This Row],[conference]]="", Papers[[#This Row],[journal]]=""),$N$2604,IF(Papers[[#This Row],[journal]]="",$N$2603, $N$2602))</f>
        <v>Conference</v>
      </c>
      <c r="L175" s="10"/>
    </row>
    <row r="176" spans="1:12" ht="51" customHeight="1">
      <c r="A176" s="4">
        <v>2302</v>
      </c>
      <c r="B176" s="13" t="s">
        <v>7624</v>
      </c>
      <c r="C176" s="6">
        <v>2011</v>
      </c>
      <c r="D176" s="7" t="s">
        <v>5061</v>
      </c>
      <c r="E176" s="7"/>
      <c r="F176" s="8" t="s">
        <v>7625</v>
      </c>
      <c r="G176" s="9" t="s">
        <v>3956</v>
      </c>
      <c r="H176" s="9" t="s">
        <v>11157</v>
      </c>
      <c r="I176" s="8" t="s">
        <v>11245</v>
      </c>
      <c r="J176" s="8" t="s">
        <v>11302</v>
      </c>
      <c r="K176" s="10" t="str">
        <f>IF(AND(Papers[[#This Row],[conference]]="", Papers[[#This Row],[journal]]=""),$N$2604,IF(Papers[[#This Row],[journal]]="",$N$2603, $N$2602))</f>
        <v>Conference</v>
      </c>
      <c r="L176" s="10"/>
    </row>
    <row r="177" spans="1:12" ht="51" customHeight="1">
      <c r="A177" s="4">
        <v>3911</v>
      </c>
      <c r="B177" s="5" t="s">
        <v>7624</v>
      </c>
      <c r="C177" s="6">
        <v>2010</v>
      </c>
      <c r="D177" s="12" t="s">
        <v>10215</v>
      </c>
      <c r="E177" s="7"/>
      <c r="F177" s="8" t="s">
        <v>10216</v>
      </c>
      <c r="G177" s="9" t="s">
        <v>8344</v>
      </c>
      <c r="H177" s="9" t="s">
        <v>11158</v>
      </c>
      <c r="I177" s="8" t="s">
        <v>11280</v>
      </c>
      <c r="J177" s="8" t="s">
        <v>11302</v>
      </c>
      <c r="K177" s="10" t="str">
        <f>IF(AND(Papers[[#This Row],[conference]]="", Papers[[#This Row],[journal]]=""),$N$2604,IF(Papers[[#This Row],[journal]]="",$N$2603, $N$2602))</f>
        <v>Conference</v>
      </c>
      <c r="L177" s="10"/>
    </row>
    <row r="178" spans="1:12" ht="51" customHeight="1">
      <c r="A178" s="4">
        <v>2345</v>
      </c>
      <c r="B178" s="13" t="s">
        <v>7769</v>
      </c>
      <c r="C178" s="6">
        <v>2010</v>
      </c>
      <c r="D178" s="7" t="s">
        <v>12591</v>
      </c>
      <c r="E178" s="7"/>
      <c r="F178" s="8" t="s">
        <v>7770</v>
      </c>
      <c r="G178" s="9" t="s">
        <v>3956</v>
      </c>
      <c r="H178" s="9" t="s">
        <v>11157</v>
      </c>
      <c r="I178" s="8"/>
      <c r="J178" s="8" t="s">
        <v>11302</v>
      </c>
      <c r="K178" s="10" t="str">
        <f>IF(AND(Papers[[#This Row],[conference]]="", Papers[[#This Row],[journal]]=""),$N$2604,IF(Papers[[#This Row],[journal]]="",$N$2603, $N$2602))</f>
        <v>Conference</v>
      </c>
      <c r="L178" s="10"/>
    </row>
    <row r="179" spans="1:12" ht="51" customHeight="1">
      <c r="A179" s="4">
        <v>1020</v>
      </c>
      <c r="B179" s="13" t="s">
        <v>3032</v>
      </c>
      <c r="C179" s="6">
        <v>2010</v>
      </c>
      <c r="D179" s="7"/>
      <c r="E179" s="7" t="s">
        <v>1666</v>
      </c>
      <c r="F179" s="8" t="s">
        <v>3033</v>
      </c>
      <c r="G179" s="9" t="s">
        <v>806</v>
      </c>
      <c r="H179" s="9" t="s">
        <v>11157</v>
      </c>
      <c r="I179" s="8"/>
      <c r="J179" s="8" t="s">
        <v>11302</v>
      </c>
      <c r="K179" s="10" t="str">
        <f>IF(AND(Papers[[#This Row],[conference]]="", Papers[[#This Row],[journal]]=""),$N$2604,IF(Papers[[#This Row],[journal]]="",$N$2603, $N$2602))</f>
        <v>Journal</v>
      </c>
      <c r="L179" s="10"/>
    </row>
    <row r="180" spans="1:12" ht="51" customHeight="1">
      <c r="A180" s="4">
        <v>1022</v>
      </c>
      <c r="B180" s="13" t="s">
        <v>3040</v>
      </c>
      <c r="C180" s="6">
        <v>2010</v>
      </c>
      <c r="D180" s="7"/>
      <c r="E180" s="7" t="s">
        <v>1666</v>
      </c>
      <c r="F180" s="8" t="s">
        <v>3041</v>
      </c>
      <c r="G180" s="9" t="s">
        <v>806</v>
      </c>
      <c r="H180" s="9" t="s">
        <v>11157</v>
      </c>
      <c r="I180" s="8"/>
      <c r="J180" s="8" t="s">
        <v>11302</v>
      </c>
      <c r="K180" s="10" t="str">
        <f>IF(AND(Papers[[#This Row],[conference]]="", Papers[[#This Row],[journal]]=""),$N$2604,IF(Papers[[#This Row],[journal]]="",$N$2603, $N$2602))</f>
        <v>Journal</v>
      </c>
      <c r="L180" s="10"/>
    </row>
    <row r="181" spans="1:12" ht="51" customHeight="1">
      <c r="A181" s="4">
        <v>1563</v>
      </c>
      <c r="B181" s="13" t="s">
        <v>5024</v>
      </c>
      <c r="C181" s="6">
        <v>2002</v>
      </c>
      <c r="D181" s="7" t="s">
        <v>5025</v>
      </c>
      <c r="E181" s="7"/>
      <c r="F181" s="8" t="s">
        <v>5026</v>
      </c>
      <c r="G181" s="9" t="s">
        <v>3956</v>
      </c>
      <c r="H181" s="9" t="s">
        <v>11158</v>
      </c>
      <c r="I181" s="8"/>
      <c r="J181" s="8" t="s">
        <v>11329</v>
      </c>
      <c r="K181" s="10" t="str">
        <f>IF(AND(Papers[[#This Row],[conference]]="", Papers[[#This Row],[journal]]=""),$N$2604,IF(Papers[[#This Row],[journal]]="",$N$2603, $N$2602))</f>
        <v>Conference</v>
      </c>
      <c r="L181" s="10"/>
    </row>
    <row r="182" spans="1:12" ht="51" customHeight="1">
      <c r="A182" s="4">
        <v>2386</v>
      </c>
      <c r="B182" s="13" t="s">
        <v>7907</v>
      </c>
      <c r="C182" s="6">
        <v>2008</v>
      </c>
      <c r="D182" s="7" t="s">
        <v>12602</v>
      </c>
      <c r="E182" s="7"/>
      <c r="F182" s="8" t="s">
        <v>7908</v>
      </c>
      <c r="G182" s="9" t="s">
        <v>3956</v>
      </c>
      <c r="H182" s="9" t="s">
        <v>11158</v>
      </c>
      <c r="I182" s="8"/>
      <c r="J182" s="8" t="s">
        <v>11333</v>
      </c>
      <c r="K182" s="10" t="str">
        <f>IF(AND(Papers[[#This Row],[conference]]="", Papers[[#This Row],[journal]]=""),$N$2604,IF(Papers[[#This Row],[journal]]="",$N$2603, $N$2602))</f>
        <v>Conference</v>
      </c>
      <c r="L182" s="10"/>
    </row>
    <row r="183" spans="1:12" ht="51" customHeight="1">
      <c r="A183" s="4">
        <v>305</v>
      </c>
      <c r="B183" s="13" t="s">
        <v>772</v>
      </c>
      <c r="C183" s="6">
        <v>2003</v>
      </c>
      <c r="D183" s="7" t="s">
        <v>12313</v>
      </c>
      <c r="E183" s="7"/>
      <c r="F183" s="8"/>
      <c r="G183" s="9" t="s">
        <v>8</v>
      </c>
      <c r="H183" s="9" t="s">
        <v>11157</v>
      </c>
      <c r="I183" s="11" t="s">
        <v>11252</v>
      </c>
      <c r="J183" s="8" t="s">
        <v>11302</v>
      </c>
      <c r="K183" s="10" t="str">
        <f>IF(AND(Papers[[#This Row],[conference]]="", Papers[[#This Row],[journal]]=""),$N$2604,IF(Papers[[#This Row],[journal]]="",$N$2603, $N$2602))</f>
        <v>Conference</v>
      </c>
      <c r="L183" s="10"/>
    </row>
    <row r="184" spans="1:12" ht="51" customHeight="1">
      <c r="A184" s="4">
        <v>3676</v>
      </c>
      <c r="B184" s="13" t="s">
        <v>9920</v>
      </c>
      <c r="C184" s="6">
        <v>2011</v>
      </c>
      <c r="D184" s="7"/>
      <c r="E184" s="7" t="s">
        <v>1666</v>
      </c>
      <c r="F184" s="11" t="s">
        <v>9921</v>
      </c>
      <c r="G184" s="9" t="s">
        <v>8344</v>
      </c>
      <c r="H184" s="9" t="s">
        <v>11157</v>
      </c>
      <c r="I184" s="11" t="s">
        <v>12173</v>
      </c>
      <c r="J184" s="8" t="s">
        <v>11302</v>
      </c>
      <c r="K184" s="10" t="str">
        <f>IF(AND(Papers[[#This Row],[conference]]="", Papers[[#This Row],[journal]]=""),$N$2604,IF(Papers[[#This Row],[journal]]="",$N$2603, $N$2602))</f>
        <v>Journal</v>
      </c>
      <c r="L184" s="10"/>
    </row>
    <row r="185" spans="1:12" ht="51" customHeight="1">
      <c r="A185" s="4">
        <v>1457</v>
      </c>
      <c r="B185" s="13" t="s">
        <v>4618</v>
      </c>
      <c r="C185" s="6">
        <v>1988</v>
      </c>
      <c r="D185" s="7" t="s">
        <v>4619</v>
      </c>
      <c r="E185" s="7"/>
      <c r="F185" s="8" t="s">
        <v>4620</v>
      </c>
      <c r="G185" s="9" t="s">
        <v>3956</v>
      </c>
      <c r="H185" s="9" t="s">
        <v>11158</v>
      </c>
      <c r="I185" s="8"/>
      <c r="J185" s="8" t="s">
        <v>11302</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11157</v>
      </c>
      <c r="I186" s="8"/>
      <c r="J186" s="8" t="s">
        <v>11302</v>
      </c>
      <c r="K186" s="10" t="str">
        <f>IF(AND(Papers[[#This Row],[conference]]="", Papers[[#This Row],[journal]]=""),$N$2604,IF(Papers[[#This Row],[journal]]="",$N$2603, $N$2602))</f>
        <v>Conference</v>
      </c>
      <c r="L186" s="10"/>
    </row>
    <row r="187" spans="1:12" ht="51" customHeight="1">
      <c r="A187" s="4">
        <v>4216</v>
      </c>
      <c r="B187" s="13" t="s">
        <v>10744</v>
      </c>
      <c r="C187" s="6">
        <v>2004</v>
      </c>
      <c r="D187" s="7" t="s">
        <v>10546</v>
      </c>
      <c r="E187" s="7"/>
      <c r="F187" s="8" t="s">
        <v>10745</v>
      </c>
      <c r="G187" s="9" t="s">
        <v>10511</v>
      </c>
      <c r="H187" s="9" t="s">
        <v>11158</v>
      </c>
      <c r="I187" s="8"/>
      <c r="J187" s="8" t="s">
        <v>11302</v>
      </c>
      <c r="K187" s="10" t="str">
        <f>IF(AND(Papers[[#This Row],[conference]]="", Papers[[#This Row],[journal]]=""),$N$2604,IF(Papers[[#This Row],[journal]]="",$N$2603, $N$2602))</f>
        <v>Conference</v>
      </c>
      <c r="L187" s="10"/>
    </row>
    <row r="188" spans="1:12" ht="51" customHeight="1">
      <c r="A188" s="4">
        <v>105</v>
      </c>
      <c r="B188" s="5" t="s">
        <v>270</v>
      </c>
      <c r="C188" s="6">
        <v>2008</v>
      </c>
      <c r="D188" s="7" t="s">
        <v>12233</v>
      </c>
      <c r="E188" s="7"/>
      <c r="F188" s="8"/>
      <c r="G188" s="9" t="s">
        <v>8</v>
      </c>
      <c r="H188" s="9" t="s">
        <v>11157</v>
      </c>
      <c r="I188" s="11" t="s">
        <v>11127</v>
      </c>
      <c r="J188" s="8" t="s">
        <v>11302</v>
      </c>
      <c r="K188" s="10" t="str">
        <f>IF(AND(Papers[[#This Row],[conference]]="", Papers[[#This Row],[journal]]=""),$N$2604,IF(Papers[[#This Row],[journal]]="",$N$2603, $N$2602))</f>
        <v>Conference</v>
      </c>
      <c r="L188" s="10"/>
    </row>
    <row r="189" spans="1:12" ht="51" customHeight="1">
      <c r="A189" s="4">
        <v>2124</v>
      </c>
      <c r="B189" s="13" t="s">
        <v>7067</v>
      </c>
      <c r="C189" s="6">
        <v>1999</v>
      </c>
      <c r="D189" s="7" t="s">
        <v>12504</v>
      </c>
      <c r="E189" s="7"/>
      <c r="F189" s="8" t="s">
        <v>7068</v>
      </c>
      <c r="G189" s="9" t="s">
        <v>3956</v>
      </c>
      <c r="H189" s="9" t="s">
        <v>11158</v>
      </c>
      <c r="I189" s="8" t="s">
        <v>11280</v>
      </c>
      <c r="J189" s="8" t="s">
        <v>11329</v>
      </c>
      <c r="K189" s="10" t="str">
        <f>IF(AND(Papers[[#This Row],[conference]]="", Papers[[#This Row],[journal]]=""),$N$2604,IF(Papers[[#This Row],[journal]]="",$N$2603, $N$2602))</f>
        <v>Conference</v>
      </c>
      <c r="L189" s="10"/>
    </row>
    <row r="190" spans="1:12" ht="51" customHeight="1">
      <c r="A190" s="4">
        <v>765</v>
      </c>
      <c r="B190" s="13" t="s">
        <v>2306</v>
      </c>
      <c r="C190" s="6">
        <v>2008</v>
      </c>
      <c r="D190" s="7"/>
      <c r="E190" s="7" t="s">
        <v>1690</v>
      </c>
      <c r="F190" s="8" t="s">
        <v>2307</v>
      </c>
      <c r="G190" s="9" t="s">
        <v>806</v>
      </c>
      <c r="H190" s="9" t="s">
        <v>11157</v>
      </c>
      <c r="I190" s="8"/>
      <c r="J190" s="8" t="s">
        <v>11302</v>
      </c>
      <c r="K190" s="10" t="str">
        <f>IF(AND(Papers[[#This Row],[conference]]="", Papers[[#This Row],[journal]]=""),$N$2604,IF(Papers[[#This Row],[journal]]="",$N$2603, $N$2602))</f>
        <v>Journal</v>
      </c>
      <c r="L190" s="10" t="s">
        <v>11320</v>
      </c>
    </row>
    <row r="191" spans="1:12" ht="51" customHeight="1">
      <c r="A191" s="4">
        <v>847</v>
      </c>
      <c r="B191" s="13" t="s">
        <v>2539</v>
      </c>
      <c r="C191" s="6">
        <v>2007</v>
      </c>
      <c r="D191" s="7" t="s">
        <v>804</v>
      </c>
      <c r="E191" s="7"/>
      <c r="F191" s="8" t="s">
        <v>2540</v>
      </c>
      <c r="G191" s="9" t="s">
        <v>806</v>
      </c>
      <c r="H191" s="9" t="s">
        <v>11157</v>
      </c>
      <c r="I191" s="8"/>
      <c r="J191" s="8" t="s">
        <v>11302</v>
      </c>
      <c r="K191" s="10" t="str">
        <f>IF(AND(Papers[[#This Row],[conference]]="", Papers[[#This Row],[journal]]=""),$N$2604,IF(Papers[[#This Row],[journal]]="",$N$2603, $N$2602))</f>
        <v>Conference</v>
      </c>
      <c r="L191" s="10"/>
    </row>
    <row r="192" spans="1:12" ht="51" customHeight="1">
      <c r="A192" s="4">
        <v>871</v>
      </c>
      <c r="B192" s="13" t="s">
        <v>2616</v>
      </c>
      <c r="C192" s="6">
        <v>2001</v>
      </c>
      <c r="D192" s="7" t="s">
        <v>12380</v>
      </c>
      <c r="E192" s="7"/>
      <c r="F192" s="8" t="s">
        <v>2617</v>
      </c>
      <c r="G192" s="9" t="s">
        <v>806</v>
      </c>
      <c r="H192" s="9" t="s">
        <v>11157</v>
      </c>
      <c r="I192" s="8"/>
      <c r="J192" s="8" t="s">
        <v>11302</v>
      </c>
      <c r="K192" s="10" t="str">
        <f>IF(AND(Papers[[#This Row],[conference]]="", Papers[[#This Row],[journal]]=""),$N$2604,IF(Papers[[#This Row],[journal]]="",$N$2603, $N$2602))</f>
        <v>Conference</v>
      </c>
      <c r="L192" s="10"/>
    </row>
    <row r="193" spans="1:12" ht="51" customHeight="1">
      <c r="A193" s="4">
        <v>263</v>
      </c>
      <c r="B193" s="5" t="s">
        <v>676</v>
      </c>
      <c r="C193" s="6">
        <v>1999</v>
      </c>
      <c r="D193" s="12" t="s">
        <v>11220</v>
      </c>
      <c r="E193" s="7" t="s">
        <v>25</v>
      </c>
      <c r="F193" s="8"/>
      <c r="G193" s="9" t="s">
        <v>8</v>
      </c>
      <c r="H193" s="9" t="s">
        <v>11157</v>
      </c>
      <c r="I193" s="11" t="s">
        <v>11219</v>
      </c>
      <c r="J193" s="8" t="s">
        <v>11302</v>
      </c>
      <c r="K193" s="10" t="str">
        <f>IF(AND(Papers[[#This Row],[conference]]="", Papers[[#This Row],[journal]]=""),$N$2604,IF(Papers[[#This Row],[journal]]="",$N$2603, $N$2602))</f>
        <v>Journal</v>
      </c>
      <c r="L193" s="10"/>
    </row>
    <row r="194" spans="1:12" ht="51" customHeight="1">
      <c r="A194" s="4">
        <v>4189</v>
      </c>
      <c r="B194" s="13" t="s">
        <v>10650</v>
      </c>
      <c r="C194" s="6">
        <v>2006</v>
      </c>
      <c r="D194" s="7" t="s">
        <v>10651</v>
      </c>
      <c r="E194" s="7"/>
      <c r="F194" s="8" t="s">
        <v>10652</v>
      </c>
      <c r="G194" s="9" t="s">
        <v>10511</v>
      </c>
      <c r="H194" s="9" t="s">
        <v>11157</v>
      </c>
      <c r="I194" s="8" t="s">
        <v>12025</v>
      </c>
      <c r="J194" s="8" t="s">
        <v>11302</v>
      </c>
      <c r="K194" s="10" t="str">
        <f>IF(AND(Papers[[#This Row],[conference]]="", Papers[[#This Row],[journal]]=""),$N$2604,IF(Papers[[#This Row],[journal]]="",$N$2603, $N$2602))</f>
        <v>Conference</v>
      </c>
      <c r="L194" s="10"/>
    </row>
    <row r="195" spans="1:12" ht="51" customHeight="1">
      <c r="A195" s="4">
        <v>1448</v>
      </c>
      <c r="B195" s="13" t="s">
        <v>4567</v>
      </c>
      <c r="C195" s="6">
        <v>2006</v>
      </c>
      <c r="D195" s="7" t="s">
        <v>4568</v>
      </c>
      <c r="E195" s="7"/>
      <c r="F195" s="8" t="s">
        <v>4569</v>
      </c>
      <c r="G195" s="9" t="s">
        <v>3956</v>
      </c>
      <c r="H195" s="9" t="s">
        <v>11158</v>
      </c>
      <c r="I195" s="8"/>
      <c r="J195" s="8" t="s">
        <v>11301</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11158</v>
      </c>
      <c r="I196" s="8" t="s">
        <v>11280</v>
      </c>
      <c r="J196" s="8"/>
      <c r="K196" s="10" t="str">
        <f>IF(AND(Papers[[#This Row],[conference]]="", Papers[[#This Row],[journal]]=""),$N$2604,IF(Papers[[#This Row],[journal]]="",$N$2603, $N$2602))</f>
        <v>Conference</v>
      </c>
      <c r="L196" s="10"/>
    </row>
    <row r="197" spans="1:12" ht="51" customHeight="1">
      <c r="A197" s="4">
        <v>1301</v>
      </c>
      <c r="B197" s="13" t="s">
        <v>3934</v>
      </c>
      <c r="C197" s="6">
        <v>2007</v>
      </c>
      <c r="D197" s="7" t="s">
        <v>12319</v>
      </c>
      <c r="E197" s="7"/>
      <c r="F197" s="8" t="s">
        <v>3935</v>
      </c>
      <c r="G197" s="9" t="s">
        <v>806</v>
      </c>
      <c r="H197" s="9" t="s">
        <v>11158</v>
      </c>
      <c r="I197" s="8" t="s">
        <v>11280</v>
      </c>
      <c r="J197" s="8" t="s">
        <v>11302</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11157</v>
      </c>
      <c r="I198" s="8" t="s">
        <v>11292</v>
      </c>
      <c r="J198" s="8" t="s">
        <v>11331</v>
      </c>
      <c r="K198" s="10" t="str">
        <f>IF(AND(Papers[[#This Row],[conference]]="", Papers[[#This Row],[journal]]=""),$N$2604,IF(Papers[[#This Row],[journal]]="",$N$2603, $N$2602))</f>
        <v>Journal</v>
      </c>
      <c r="L198" s="10"/>
    </row>
    <row r="199" spans="1:12" ht="51" customHeight="1">
      <c r="A199" s="4">
        <v>4031</v>
      </c>
      <c r="B199" s="13" t="s">
        <v>10394</v>
      </c>
      <c r="C199" s="6">
        <v>2011</v>
      </c>
      <c r="D199" s="7" t="s">
        <v>8346</v>
      </c>
      <c r="E199" s="7"/>
      <c r="F199" s="8" t="s">
        <v>10395</v>
      </c>
      <c r="G199" s="9" t="s">
        <v>8344</v>
      </c>
      <c r="H199" s="9" t="s">
        <v>11157</v>
      </c>
      <c r="I199" s="8" t="s">
        <v>12121</v>
      </c>
      <c r="J199" s="8" t="s">
        <v>11302</v>
      </c>
      <c r="K199" s="10" t="str">
        <f>IF(AND(Papers[[#This Row],[conference]]="", Papers[[#This Row],[journal]]=""),$N$2604,IF(Papers[[#This Row],[journal]]="",$N$2603, $N$2602))</f>
        <v>Conference</v>
      </c>
      <c r="L199" s="10"/>
    </row>
    <row r="200" spans="1:12" ht="51" customHeight="1">
      <c r="A200" s="4">
        <v>1214</v>
      </c>
      <c r="B200" s="13" t="s">
        <v>3648</v>
      </c>
      <c r="C200" s="6">
        <v>2009</v>
      </c>
      <c r="D200" s="7" t="s">
        <v>3460</v>
      </c>
      <c r="E200" s="7"/>
      <c r="F200" s="8" t="s">
        <v>3649</v>
      </c>
      <c r="G200" s="9" t="s">
        <v>806</v>
      </c>
      <c r="H200" s="9" t="s">
        <v>11157</v>
      </c>
      <c r="I200" s="8" t="s">
        <v>12122</v>
      </c>
      <c r="J200" s="8" t="s">
        <v>11946</v>
      </c>
      <c r="K200" s="10" t="str">
        <f>IF(AND(Papers[[#This Row],[conference]]="", Papers[[#This Row],[journal]]=""),$N$2604,IF(Papers[[#This Row],[journal]]="",$N$2603, $N$2602))</f>
        <v>Conference</v>
      </c>
      <c r="L200" s="10"/>
    </row>
    <row r="201" spans="1:12" ht="51" customHeight="1">
      <c r="A201" s="4">
        <v>1154</v>
      </c>
      <c r="B201" s="13" t="s">
        <v>3459</v>
      </c>
      <c r="C201" s="6">
        <v>2009</v>
      </c>
      <c r="D201" s="7" t="s">
        <v>3460</v>
      </c>
      <c r="E201" s="7"/>
      <c r="F201" s="8" t="s">
        <v>3461</v>
      </c>
      <c r="G201" s="9" t="s">
        <v>806</v>
      </c>
      <c r="H201" s="9" t="s">
        <v>11157</v>
      </c>
      <c r="I201" s="8" t="s">
        <v>12123</v>
      </c>
      <c r="J201" s="8" t="s">
        <v>11331</v>
      </c>
      <c r="K201" s="10" t="str">
        <f>IF(AND(Papers[[#This Row],[conference]]="", Papers[[#This Row],[journal]]=""),$N$2604,IF(Papers[[#This Row],[journal]]="",$N$2603, $N$2602))</f>
        <v>Conference</v>
      </c>
      <c r="L201" s="10"/>
    </row>
    <row r="202" spans="1:12" ht="51" customHeight="1">
      <c r="A202" s="4">
        <v>2215</v>
      </c>
      <c r="B202" s="13" t="s">
        <v>7350</v>
      </c>
      <c r="C202" s="6">
        <v>2006</v>
      </c>
      <c r="D202" s="7" t="s">
        <v>12828</v>
      </c>
      <c r="E202" s="7"/>
      <c r="F202" s="8" t="s">
        <v>7351</v>
      </c>
      <c r="G202" s="9" t="s">
        <v>3956</v>
      </c>
      <c r="H202" s="9" t="s">
        <v>11158</v>
      </c>
      <c r="I202" s="8"/>
      <c r="J202" s="8" t="s">
        <v>11301</v>
      </c>
      <c r="K202" s="10" t="str">
        <f>IF(AND(Papers[[#This Row],[conference]]="", Papers[[#This Row],[journal]]=""),$N$2604,IF(Papers[[#This Row],[journal]]="",$N$2603, $N$2602))</f>
        <v>Conference</v>
      </c>
      <c r="L202" s="10"/>
    </row>
    <row r="203" spans="1:12" ht="51" customHeight="1">
      <c r="A203" s="4">
        <v>454</v>
      </c>
      <c r="B203" s="13" t="s">
        <v>1327</v>
      </c>
      <c r="C203" s="6">
        <v>2006</v>
      </c>
      <c r="D203" s="7" t="s">
        <v>12333</v>
      </c>
      <c r="E203" s="7"/>
      <c r="F203" s="8" t="s">
        <v>1328</v>
      </c>
      <c r="G203" s="9" t="s">
        <v>806</v>
      </c>
      <c r="H203" s="9" t="s">
        <v>11157</v>
      </c>
      <c r="I203" s="8" t="s">
        <v>11335</v>
      </c>
      <c r="J203" s="8" t="s">
        <v>11302</v>
      </c>
      <c r="K203" s="10" t="str">
        <f>IF(AND(Papers[[#This Row],[conference]]="", Papers[[#This Row],[journal]]=""),$N$2604,IF(Papers[[#This Row],[journal]]="",$N$2603, $N$2602))</f>
        <v>Conference</v>
      </c>
      <c r="L203" s="10"/>
    </row>
    <row r="204" spans="1:12" ht="51" customHeight="1">
      <c r="A204" s="4">
        <v>3206</v>
      </c>
      <c r="B204" s="13" t="s">
        <v>9269</v>
      </c>
      <c r="C204" s="6">
        <v>2004</v>
      </c>
      <c r="D204" s="7"/>
      <c r="E204" s="7" t="s">
        <v>903</v>
      </c>
      <c r="F204" s="8" t="s">
        <v>9270</v>
      </c>
      <c r="G204" s="9" t="s">
        <v>8344</v>
      </c>
      <c r="H204" s="9" t="s">
        <v>11157</v>
      </c>
      <c r="I204" s="8"/>
      <c r="J204" s="8" t="s">
        <v>11302</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11157</v>
      </c>
      <c r="I205" s="8" t="s">
        <v>12035</v>
      </c>
      <c r="J205" s="8" t="s">
        <v>11332</v>
      </c>
      <c r="K205" s="10" t="str">
        <f>IF(AND(Papers[[#This Row],[conference]]="", Papers[[#This Row],[journal]]=""),$N$2604,IF(Papers[[#This Row],[journal]]="",$N$2603, $N$2602))</f>
        <v>Conference</v>
      </c>
      <c r="L205" s="10"/>
    </row>
    <row r="206" spans="1:12" ht="51" customHeight="1">
      <c r="A206" s="4">
        <v>160</v>
      </c>
      <c r="B206" s="13" t="s">
        <v>403</v>
      </c>
      <c r="C206" s="6">
        <v>2008</v>
      </c>
      <c r="D206" s="7" t="s">
        <v>12258</v>
      </c>
      <c r="E206" s="7"/>
      <c r="F206" s="8"/>
      <c r="G206" s="9" t="s">
        <v>8</v>
      </c>
      <c r="H206" s="9" t="s">
        <v>11157</v>
      </c>
      <c r="I206" s="8" t="s">
        <v>11145</v>
      </c>
      <c r="J206" s="8" t="s">
        <v>11301</v>
      </c>
      <c r="K206" s="10" t="str">
        <f>IF(AND(Papers[[#This Row],[conference]]="", Papers[[#This Row],[journal]]=""),$N$2604,IF(Papers[[#This Row],[journal]]="",$N$2603, $N$2602))</f>
        <v>Conference</v>
      </c>
      <c r="L206" s="10" t="s">
        <v>11320</v>
      </c>
    </row>
    <row r="207" spans="1:12" ht="51" customHeight="1">
      <c r="A207" s="4">
        <v>2337</v>
      </c>
      <c r="B207" s="13" t="s">
        <v>7745</v>
      </c>
      <c r="C207" s="6">
        <v>2006</v>
      </c>
      <c r="D207" s="7" t="s">
        <v>12586</v>
      </c>
      <c r="E207" s="7"/>
      <c r="F207" s="8" t="s">
        <v>7746</v>
      </c>
      <c r="G207" s="9" t="s">
        <v>3956</v>
      </c>
      <c r="H207" s="9" t="s">
        <v>11157</v>
      </c>
      <c r="I207" s="8" t="s">
        <v>11186</v>
      </c>
      <c r="J207" s="8" t="s">
        <v>11329</v>
      </c>
      <c r="K207" s="10" t="str">
        <f>IF(AND(Papers[[#This Row],[conference]]="", Papers[[#This Row],[journal]]=""),$N$2604,IF(Papers[[#This Row],[journal]]="",$N$2603, $N$2602))</f>
        <v>Conference</v>
      </c>
      <c r="L207" s="10"/>
    </row>
    <row r="208" spans="1:12" ht="51" customHeight="1">
      <c r="A208" s="4">
        <v>229</v>
      </c>
      <c r="B208" s="13" t="s">
        <v>590</v>
      </c>
      <c r="C208" s="6">
        <v>2011</v>
      </c>
      <c r="D208" s="7" t="s">
        <v>12293</v>
      </c>
      <c r="E208" s="7"/>
      <c r="F208" s="8"/>
      <c r="G208" s="9" t="s">
        <v>8</v>
      </c>
      <c r="H208" s="9" t="s">
        <v>11157</v>
      </c>
      <c r="I208" s="8" t="s">
        <v>11197</v>
      </c>
      <c r="J208" s="8" t="s">
        <v>11301</v>
      </c>
      <c r="K208" s="10" t="str">
        <f>IF(AND(Papers[[#This Row],[conference]]="", Papers[[#This Row],[journal]]=""),$N$2604,IF(Papers[[#This Row],[journal]]="",$N$2603, $N$2602))</f>
        <v>Conference</v>
      </c>
      <c r="L208" s="10"/>
    </row>
    <row r="209" spans="1:12" ht="51" customHeight="1">
      <c r="A209" s="4">
        <v>728</v>
      </c>
      <c r="B209" s="13" t="s">
        <v>2184</v>
      </c>
      <c r="C209" s="6">
        <v>2008</v>
      </c>
      <c r="D209" s="7" t="s">
        <v>12850</v>
      </c>
      <c r="E209" s="7"/>
      <c r="F209" s="8" t="s">
        <v>2185</v>
      </c>
      <c r="G209" s="9" t="s">
        <v>806</v>
      </c>
      <c r="H209" s="9" t="s">
        <v>11158</v>
      </c>
      <c r="I209" s="8" t="s">
        <v>11280</v>
      </c>
      <c r="J209" s="8" t="s">
        <v>11302</v>
      </c>
      <c r="K209" s="10" t="str">
        <f>IF(AND(Papers[[#This Row],[conference]]="", Papers[[#This Row],[journal]]=""),$N$2604,IF(Papers[[#This Row],[journal]]="",$N$2603, $N$2602))</f>
        <v>Conference</v>
      </c>
      <c r="L209" s="10"/>
    </row>
    <row r="210" spans="1:12" ht="51" customHeight="1">
      <c r="A210" s="4">
        <v>2476</v>
      </c>
      <c r="B210" s="13" t="s">
        <v>8163</v>
      </c>
      <c r="C210" s="6">
        <v>2008</v>
      </c>
      <c r="D210" s="7" t="s">
        <v>12642</v>
      </c>
      <c r="E210" s="7"/>
      <c r="F210" s="8" t="s">
        <v>8164</v>
      </c>
      <c r="G210" s="9" t="s">
        <v>3956</v>
      </c>
      <c r="H210" s="9" t="s">
        <v>11158</v>
      </c>
      <c r="I210" s="8"/>
      <c r="J210" s="8" t="s">
        <v>11302</v>
      </c>
      <c r="K210" s="10" t="str">
        <f>IF(AND(Papers[[#This Row],[conference]]="", Papers[[#This Row],[journal]]=""),$N$2604,IF(Papers[[#This Row],[journal]]="",$N$2603, $N$2602))</f>
        <v>Conference</v>
      </c>
      <c r="L210" s="10"/>
    </row>
    <row r="211" spans="1:12" ht="51" customHeight="1">
      <c r="A211" s="4">
        <v>781</v>
      </c>
      <c r="B211" s="13" t="s">
        <v>2364</v>
      </c>
      <c r="C211" s="6">
        <v>2010</v>
      </c>
      <c r="D211" s="7" t="s">
        <v>2365</v>
      </c>
      <c r="E211" s="7"/>
      <c r="F211" s="8" t="s">
        <v>2366</v>
      </c>
      <c r="G211" s="9" t="s">
        <v>806</v>
      </c>
      <c r="H211" s="9" t="s">
        <v>11158</v>
      </c>
      <c r="I211" s="8"/>
      <c r="J211" s="8" t="s">
        <v>11332</v>
      </c>
      <c r="K211" s="10" t="str">
        <f>IF(AND(Papers[[#This Row],[conference]]="", Papers[[#This Row],[journal]]=""),$N$2604,IF(Papers[[#This Row],[journal]]="",$N$2603, $N$2602))</f>
        <v>Conference</v>
      </c>
      <c r="L211" s="10"/>
    </row>
    <row r="212" spans="1:12" ht="51" customHeight="1">
      <c r="A212" s="4">
        <v>2147</v>
      </c>
      <c r="B212" s="13" t="s">
        <v>7132</v>
      </c>
      <c r="C212" s="6">
        <v>2011</v>
      </c>
      <c r="D212" s="7" t="s">
        <v>12513</v>
      </c>
      <c r="E212" s="7"/>
      <c r="F212" s="8" t="s">
        <v>7133</v>
      </c>
      <c r="G212" s="9" t="s">
        <v>3956</v>
      </c>
      <c r="H212" s="9" t="s">
        <v>11157</v>
      </c>
      <c r="I212" s="8" t="s">
        <v>12674</v>
      </c>
      <c r="J212" s="8" t="s">
        <v>11301</v>
      </c>
      <c r="K212" s="10" t="str">
        <f>IF(AND(Papers[[#This Row],[conference]]="", Papers[[#This Row],[journal]]=""),$N$2604,IF(Papers[[#This Row],[journal]]="",$N$2603, $N$2602))</f>
        <v>Conference</v>
      </c>
      <c r="L212" s="10"/>
    </row>
    <row r="213" spans="1:12" ht="51" customHeight="1">
      <c r="A213" s="4">
        <v>1808</v>
      </c>
      <c r="B213" s="13" t="s">
        <v>5967</v>
      </c>
      <c r="C213" s="6">
        <v>2008</v>
      </c>
      <c r="D213" s="7" t="s">
        <v>4482</v>
      </c>
      <c r="E213" s="7"/>
      <c r="F213" s="8" t="s">
        <v>5968</v>
      </c>
      <c r="G213" s="9" t="s">
        <v>3956</v>
      </c>
      <c r="H213" s="9" t="s">
        <v>11157</v>
      </c>
      <c r="I213" s="8" t="s">
        <v>12675</v>
      </c>
      <c r="J213" s="8" t="s">
        <v>11302</v>
      </c>
      <c r="K213" s="10" t="str">
        <f>IF(AND(Papers[[#This Row],[conference]]="", Papers[[#This Row],[journal]]=""),$N$2604,IF(Papers[[#This Row],[journal]]="",$N$2603, $N$2602))</f>
        <v>Conference</v>
      </c>
      <c r="L213" s="10"/>
    </row>
    <row r="214" spans="1:12" ht="51" customHeight="1">
      <c r="A214" s="4">
        <v>601</v>
      </c>
      <c r="B214" s="13" t="s">
        <v>1784</v>
      </c>
      <c r="C214" s="6">
        <v>2011</v>
      </c>
      <c r="D214" s="7" t="s">
        <v>12352</v>
      </c>
      <c r="E214" s="7"/>
      <c r="F214" s="8" t="s">
        <v>1785</v>
      </c>
      <c r="G214" s="9" t="s">
        <v>806</v>
      </c>
      <c r="H214" s="9" t="s">
        <v>11157</v>
      </c>
      <c r="I214" s="8"/>
      <c r="J214" s="8" t="s">
        <v>11302</v>
      </c>
      <c r="K214" s="10" t="str">
        <f>IF(AND(Papers[[#This Row],[conference]]="", Papers[[#This Row],[journal]]=""),$N$2604,IF(Papers[[#This Row],[journal]]="",$N$2603, $N$2602))</f>
        <v>Conference</v>
      </c>
      <c r="L214" s="10"/>
    </row>
    <row r="215" spans="1:12" ht="51" customHeight="1">
      <c r="A215" s="4">
        <v>2401</v>
      </c>
      <c r="B215" s="13" t="s">
        <v>7943</v>
      </c>
      <c r="C215" s="6">
        <v>2011</v>
      </c>
      <c r="D215" s="7" t="s">
        <v>4360</v>
      </c>
      <c r="E215" s="7"/>
      <c r="F215" s="8" t="s">
        <v>7944</v>
      </c>
      <c r="G215" s="9" t="s">
        <v>3956</v>
      </c>
      <c r="H215" s="9" t="s">
        <v>11157</v>
      </c>
      <c r="I215" s="8" t="s">
        <v>12676</v>
      </c>
      <c r="J215" s="8" t="s">
        <v>11302</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11157</v>
      </c>
      <c r="I216" s="8" t="s">
        <v>11324</v>
      </c>
      <c r="J216" s="8" t="s">
        <v>11331</v>
      </c>
      <c r="K216" s="10" t="str">
        <f>IF(AND(Papers[[#This Row],[conference]]="", Papers[[#This Row],[journal]]=""),$N$2604,IF(Papers[[#This Row],[journal]]="",$N$2603, $N$2602))</f>
        <v>Journal</v>
      </c>
      <c r="L216" s="10"/>
    </row>
    <row r="217" spans="1:12" ht="51" customHeight="1">
      <c r="A217" s="4">
        <v>4193</v>
      </c>
      <c r="B217" s="13" t="s">
        <v>10672</v>
      </c>
      <c r="C217" s="6">
        <v>2006</v>
      </c>
      <c r="D217" s="7" t="s">
        <v>10520</v>
      </c>
      <c r="E217" s="7"/>
      <c r="F217" s="8" t="s">
        <v>10673</v>
      </c>
      <c r="G217" s="9" t="s">
        <v>10511</v>
      </c>
      <c r="H217" s="9" t="s">
        <v>11157</v>
      </c>
      <c r="I217" s="8" t="s">
        <v>12678</v>
      </c>
      <c r="J217" s="8" t="s">
        <v>11302</v>
      </c>
      <c r="K217" s="10" t="str">
        <f>IF(AND(Papers[[#This Row],[conference]]="", Papers[[#This Row],[journal]]=""),$N$2604,IF(Papers[[#This Row],[journal]]="",$N$2603, $N$2602))</f>
        <v>Conference</v>
      </c>
      <c r="L217" s="10"/>
    </row>
    <row r="218" spans="1:12" ht="51" customHeight="1">
      <c r="A218" s="4">
        <v>2969</v>
      </c>
      <c r="B218" s="13" t="s">
        <v>8931</v>
      </c>
      <c r="C218" s="6">
        <v>2009</v>
      </c>
      <c r="D218" s="7"/>
      <c r="E218" s="7" t="s">
        <v>8381</v>
      </c>
      <c r="F218" s="8" t="s">
        <v>8932</v>
      </c>
      <c r="G218" s="9" t="s">
        <v>8344</v>
      </c>
      <c r="H218" s="9" t="s">
        <v>11157</v>
      </c>
      <c r="I218" s="8" t="s">
        <v>12677</v>
      </c>
      <c r="J218" s="8" t="s">
        <v>11302</v>
      </c>
      <c r="K218" s="10" t="str">
        <f>IF(AND(Papers[[#This Row],[conference]]="", Papers[[#This Row],[journal]]=""),$N$2604,IF(Papers[[#This Row],[journal]]="",$N$2603, $N$2602))</f>
        <v>Journal</v>
      </c>
      <c r="L218" s="10"/>
    </row>
    <row r="219" spans="1:12" ht="51" customHeight="1">
      <c r="A219" s="4">
        <v>1293</v>
      </c>
      <c r="B219" s="13" t="s">
        <v>3912</v>
      </c>
      <c r="C219" s="6">
        <v>2010</v>
      </c>
      <c r="D219" s="7" t="s">
        <v>804</v>
      </c>
      <c r="E219" s="7"/>
      <c r="F219" s="8" t="s">
        <v>3913</v>
      </c>
      <c r="G219" s="9" t="s">
        <v>806</v>
      </c>
      <c r="H219" s="9" t="s">
        <v>11158</v>
      </c>
      <c r="I219" s="8"/>
      <c r="J219" s="8" t="s">
        <v>11300</v>
      </c>
      <c r="K219" s="10" t="str">
        <f>IF(AND(Papers[[#This Row],[conference]]="", Papers[[#This Row],[journal]]=""),$N$2604,IF(Papers[[#This Row],[journal]]="",$N$2603, $N$2602))</f>
        <v>Conference</v>
      </c>
      <c r="L219" s="10"/>
    </row>
    <row r="220" spans="1:12" ht="51" customHeight="1">
      <c r="A220" s="4">
        <v>1955</v>
      </c>
      <c r="B220" s="13" t="s">
        <v>6493</v>
      </c>
      <c r="C220" s="6">
        <v>2011</v>
      </c>
      <c r="D220" s="7" t="s">
        <v>12429</v>
      </c>
      <c r="E220" s="7"/>
      <c r="F220" s="8" t="s">
        <v>6494</v>
      </c>
      <c r="G220" s="9" t="s">
        <v>3956</v>
      </c>
      <c r="H220" s="9" t="s">
        <v>11158</v>
      </c>
      <c r="I220" s="8"/>
      <c r="J220" s="8" t="s">
        <v>11300</v>
      </c>
      <c r="K220" s="10" t="str">
        <f>IF(AND(Papers[[#This Row],[conference]]="", Papers[[#This Row],[journal]]=""),$N$2604,IF(Papers[[#This Row],[journal]]="",$N$2603, $N$2602))</f>
        <v>Conference</v>
      </c>
      <c r="L220" s="10"/>
    </row>
    <row r="221" spans="1:12" ht="51" customHeight="1">
      <c r="A221" s="4">
        <v>99</v>
      </c>
      <c r="B221" s="5" t="s">
        <v>257</v>
      </c>
      <c r="C221" s="6">
        <v>2007</v>
      </c>
      <c r="D221" s="7" t="s">
        <v>12230</v>
      </c>
      <c r="E221" s="7"/>
      <c r="F221" s="8"/>
      <c r="G221" s="9" t="s">
        <v>8</v>
      </c>
      <c r="H221" s="9" t="s">
        <v>11158</v>
      </c>
      <c r="I221" s="8"/>
      <c r="J221" s="8"/>
      <c r="K221" s="10" t="str">
        <f>IF(AND(Papers[[#This Row],[conference]]="", Papers[[#This Row],[journal]]=""),$N$2604,IF(Papers[[#This Row],[journal]]="",$N$2603, $N$2602))</f>
        <v>Conference</v>
      </c>
      <c r="L221" s="10"/>
    </row>
    <row r="222" spans="1:12" ht="51" customHeight="1">
      <c r="A222" s="4">
        <v>1670</v>
      </c>
      <c r="B222" s="13" t="s">
        <v>5486</v>
      </c>
      <c r="C222" s="6">
        <v>2011</v>
      </c>
      <c r="D222" s="7" t="s">
        <v>5487</v>
      </c>
      <c r="E222" s="7"/>
      <c r="F222" s="8" t="s">
        <v>5488</v>
      </c>
      <c r="G222" s="9" t="s">
        <v>3956</v>
      </c>
      <c r="H222" s="9" t="s">
        <v>11157</v>
      </c>
      <c r="I222" s="8" t="s">
        <v>12680</v>
      </c>
      <c r="J222" s="8" t="s">
        <v>11300</v>
      </c>
      <c r="K222" s="10" t="str">
        <f>IF(AND(Papers[[#This Row],[conference]]="", Papers[[#This Row],[journal]]=""),$N$2604,IF(Papers[[#This Row],[journal]]="",$N$2603, $N$2602))</f>
        <v>Conference</v>
      </c>
      <c r="L222" s="10"/>
    </row>
    <row r="223" spans="1:12" ht="51" customHeight="1">
      <c r="A223" s="4">
        <v>4211</v>
      </c>
      <c r="B223" s="13" t="s">
        <v>10719</v>
      </c>
      <c r="C223" s="6">
        <v>2008</v>
      </c>
      <c r="D223" s="7" t="s">
        <v>10720</v>
      </c>
      <c r="E223" s="7"/>
      <c r="F223" s="8" t="s">
        <v>10721</v>
      </c>
      <c r="G223" s="9" t="s">
        <v>10511</v>
      </c>
      <c r="H223" s="9" t="s">
        <v>11157</v>
      </c>
      <c r="I223" s="8" t="s">
        <v>12681</v>
      </c>
      <c r="J223" s="8" t="s">
        <v>11302</v>
      </c>
      <c r="K223" s="10" t="str">
        <f>IF(AND(Papers[[#This Row],[conference]]="", Papers[[#This Row],[journal]]=""),$N$2604,IF(Papers[[#This Row],[journal]]="",$N$2603, $N$2602))</f>
        <v>Conference</v>
      </c>
      <c r="L223" s="10"/>
    </row>
    <row r="224" spans="1:12" ht="51" customHeight="1">
      <c r="A224" s="4">
        <v>390</v>
      </c>
      <c r="B224" s="13" t="s">
        <v>1114</v>
      </c>
      <c r="C224" s="6">
        <v>2007</v>
      </c>
      <c r="D224" s="7" t="s">
        <v>12845</v>
      </c>
      <c r="E224" s="7"/>
      <c r="F224" s="8" t="s">
        <v>1115</v>
      </c>
      <c r="G224" s="9" t="s">
        <v>806</v>
      </c>
      <c r="H224" s="9" t="s">
        <v>11157</v>
      </c>
      <c r="I224" s="8" t="s">
        <v>11299</v>
      </c>
      <c r="J224" s="8" t="s">
        <v>11332</v>
      </c>
      <c r="K224" s="10" t="str">
        <f>IF(AND(Papers[[#This Row],[conference]]="", Papers[[#This Row],[journal]]=""),$N$2604,IF(Papers[[#This Row],[journal]]="",$N$2603, $N$2602))</f>
        <v>Conference</v>
      </c>
      <c r="L224" s="10"/>
    </row>
    <row r="225" spans="1:12" ht="51" customHeight="1">
      <c r="A225" s="4">
        <v>840</v>
      </c>
      <c r="B225" s="13" t="s">
        <v>2513</v>
      </c>
      <c r="C225" s="6">
        <v>2009</v>
      </c>
      <c r="D225" s="7" t="s">
        <v>12375</v>
      </c>
      <c r="E225" s="7"/>
      <c r="F225" s="8" t="s">
        <v>2514</v>
      </c>
      <c r="G225" s="9" t="s">
        <v>806</v>
      </c>
      <c r="H225" s="9" t="s">
        <v>11157</v>
      </c>
      <c r="I225" s="8" t="s">
        <v>12080</v>
      </c>
      <c r="J225" s="8" t="s">
        <v>11332</v>
      </c>
      <c r="K225" s="10" t="str">
        <f>IF(AND(Papers[[#This Row],[conference]]="", Papers[[#This Row],[journal]]=""),$N$2604,IF(Papers[[#This Row],[journal]]="",$N$2603, $N$2602))</f>
        <v>Conference</v>
      </c>
      <c r="L225" s="10"/>
    </row>
    <row r="226" spans="1:12" ht="51" customHeight="1">
      <c r="A226" s="4">
        <v>730</v>
      </c>
      <c r="B226" s="13" t="s">
        <v>2195</v>
      </c>
      <c r="C226" s="6">
        <v>2008</v>
      </c>
      <c r="D226" s="7" t="s">
        <v>2135</v>
      </c>
      <c r="E226" s="7"/>
      <c r="F226" s="8" t="s">
        <v>2196</v>
      </c>
      <c r="G226" s="9" t="s">
        <v>806</v>
      </c>
      <c r="H226" s="9" t="s">
        <v>11157</v>
      </c>
      <c r="I226" s="8" t="s">
        <v>12056</v>
      </c>
      <c r="J226" s="8" t="s">
        <v>11329</v>
      </c>
      <c r="K226" s="10" t="str">
        <f>IF(AND(Papers[[#This Row],[conference]]="", Papers[[#This Row],[journal]]=""),$N$2604,IF(Papers[[#This Row],[journal]]="",$N$2603, $N$2602))</f>
        <v>Conference</v>
      </c>
      <c r="L226" s="10"/>
    </row>
    <row r="227" spans="1:12" ht="51" customHeight="1">
      <c r="A227" s="4">
        <v>2392</v>
      </c>
      <c r="B227" s="13" t="s">
        <v>7918</v>
      </c>
      <c r="C227" s="6">
        <v>2008</v>
      </c>
      <c r="D227" s="7" t="s">
        <v>12608</v>
      </c>
      <c r="E227" s="7"/>
      <c r="F227" s="8" t="s">
        <v>7919</v>
      </c>
      <c r="G227" s="9" t="s">
        <v>3956</v>
      </c>
      <c r="H227" s="9" t="s">
        <v>11157</v>
      </c>
      <c r="I227" s="8" t="s">
        <v>12682</v>
      </c>
      <c r="J227" s="8" t="s">
        <v>11333</v>
      </c>
      <c r="K227" s="10" t="str">
        <f>IF(AND(Papers[[#This Row],[conference]]="", Papers[[#This Row],[journal]]=""),$N$2604,IF(Papers[[#This Row],[journal]]="",$N$2603, $N$2602))</f>
        <v>Conference</v>
      </c>
      <c r="L227" s="10"/>
    </row>
    <row r="228" spans="1:12" ht="51" customHeight="1">
      <c r="A228" s="4">
        <v>1610</v>
      </c>
      <c r="B228" s="13" t="s">
        <v>5223</v>
      </c>
      <c r="C228" s="6">
        <v>2006</v>
      </c>
      <c r="D228" s="7" t="s">
        <v>5107</v>
      </c>
      <c r="E228" s="7"/>
      <c r="F228" s="8" t="s">
        <v>5224</v>
      </c>
      <c r="G228" s="9" t="s">
        <v>3956</v>
      </c>
      <c r="H228" s="9" t="s">
        <v>11157</v>
      </c>
      <c r="I228" s="8" t="s">
        <v>12683</v>
      </c>
      <c r="J228" s="8" t="s">
        <v>11302</v>
      </c>
      <c r="K228" s="10" t="str">
        <f>IF(AND(Papers[[#This Row],[conference]]="", Papers[[#This Row],[journal]]=""),$N$2604,IF(Papers[[#This Row],[journal]]="",$N$2603, $N$2602))</f>
        <v>Conference</v>
      </c>
      <c r="L228" s="10"/>
    </row>
    <row r="229" spans="1:12" ht="51" customHeight="1">
      <c r="A229" s="4">
        <v>4040</v>
      </c>
      <c r="B229" s="13" t="s">
        <v>10398</v>
      </c>
      <c r="C229" s="6">
        <v>2007</v>
      </c>
      <c r="D229" s="7" t="s">
        <v>8346</v>
      </c>
      <c r="E229" s="7"/>
      <c r="F229" s="8" t="s">
        <v>10399</v>
      </c>
      <c r="G229" s="9" t="s">
        <v>8344</v>
      </c>
      <c r="H229" s="9" t="s">
        <v>11157</v>
      </c>
      <c r="I229" s="8" t="s">
        <v>12684</v>
      </c>
      <c r="J229" s="8" t="s">
        <v>11301</v>
      </c>
      <c r="K229" s="10" t="str">
        <f>IF(AND(Papers[[#This Row],[conference]]="", Papers[[#This Row],[journal]]=""),$N$2604,IF(Papers[[#This Row],[journal]]="",$N$2603, $N$2602))</f>
        <v>Conference</v>
      </c>
      <c r="L229" s="10"/>
    </row>
    <row r="230" spans="1:12" ht="51" customHeight="1">
      <c r="A230" s="4">
        <v>3878</v>
      </c>
      <c r="B230" s="13" t="s">
        <v>10168</v>
      </c>
      <c r="C230" s="6">
        <v>2009</v>
      </c>
      <c r="D230" s="7" t="s">
        <v>8346</v>
      </c>
      <c r="E230" s="7"/>
      <c r="F230" s="8" t="s">
        <v>10169</v>
      </c>
      <c r="G230" s="9" t="s">
        <v>8344</v>
      </c>
      <c r="H230" s="9" t="s">
        <v>11158</v>
      </c>
      <c r="I230" s="8"/>
      <c r="J230" s="8" t="s">
        <v>11302</v>
      </c>
      <c r="K230" s="10" t="str">
        <f>IF(AND(Papers[[#This Row],[conference]]="", Papers[[#This Row],[journal]]=""),$N$2604,IF(Papers[[#This Row],[journal]]="",$N$2603, $N$2602))</f>
        <v>Conference</v>
      </c>
      <c r="L230" s="10"/>
    </row>
    <row r="231" spans="1:12" ht="51" customHeight="1">
      <c r="A231" s="4">
        <v>2321</v>
      </c>
      <c r="B231" s="13" t="s">
        <v>7680</v>
      </c>
      <c r="C231" s="6">
        <v>1988</v>
      </c>
      <c r="D231" s="7" t="s">
        <v>12826</v>
      </c>
      <c r="E231" s="7"/>
      <c r="F231" s="8" t="s">
        <v>7681</v>
      </c>
      <c r="G231" s="9" t="s">
        <v>3956</v>
      </c>
      <c r="H231" s="9" t="s">
        <v>11157</v>
      </c>
      <c r="I231" s="8" t="s">
        <v>12685</v>
      </c>
      <c r="J231" s="8" t="s">
        <v>11302</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11157</v>
      </c>
      <c r="I232" s="8" t="s">
        <v>11316</v>
      </c>
      <c r="J232" s="8" t="s">
        <v>11302</v>
      </c>
      <c r="K232" s="10" t="str">
        <f>IF(AND(Papers[[#This Row],[conference]]="", Papers[[#This Row],[journal]]=""),$N$2604,IF(Papers[[#This Row],[journal]]="",$N$2603, $N$2602))</f>
        <v>Conference</v>
      </c>
      <c r="L232" s="10"/>
    </row>
    <row r="233" spans="1:12" ht="51" customHeight="1">
      <c r="A233" s="4">
        <v>1778</v>
      </c>
      <c r="B233" s="13" t="s">
        <v>5863</v>
      </c>
      <c r="C233" s="6">
        <v>2011</v>
      </c>
      <c r="D233" s="7" t="s">
        <v>5864</v>
      </c>
      <c r="E233" s="7"/>
      <c r="F233" s="8" t="s">
        <v>5865</v>
      </c>
      <c r="G233" s="9" t="s">
        <v>3956</v>
      </c>
      <c r="H233" s="9" t="s">
        <v>11158</v>
      </c>
      <c r="I233" s="8"/>
      <c r="J233" s="8" t="s">
        <v>11302</v>
      </c>
      <c r="K233" s="10" t="str">
        <f>IF(AND(Papers[[#This Row],[conference]]="", Papers[[#This Row],[journal]]=""),$N$2604,IF(Papers[[#This Row],[journal]]="",$N$2603, $N$2602))</f>
        <v>Conference</v>
      </c>
      <c r="L233" s="10"/>
    </row>
    <row r="234" spans="1:12" ht="51" customHeight="1">
      <c r="A234" s="4">
        <v>4086</v>
      </c>
      <c r="B234" s="13" t="s">
        <v>10428</v>
      </c>
      <c r="C234" s="6">
        <v>2004</v>
      </c>
      <c r="D234" s="7" t="s">
        <v>10429</v>
      </c>
      <c r="E234" s="7"/>
      <c r="F234" s="8" t="s">
        <v>10430</v>
      </c>
      <c r="G234" s="9" t="s">
        <v>8344</v>
      </c>
      <c r="H234" s="9" t="s">
        <v>11157</v>
      </c>
      <c r="I234" s="8" t="s">
        <v>12687</v>
      </c>
      <c r="J234" s="8" t="s">
        <v>11333</v>
      </c>
      <c r="K234" s="10" t="str">
        <f>IF(AND(Papers[[#This Row],[conference]]="", Papers[[#This Row],[journal]]=""),$N$2604,IF(Papers[[#This Row],[journal]]="",$N$2603, $N$2602))</f>
        <v>Conference</v>
      </c>
      <c r="L234" s="10"/>
    </row>
    <row r="235" spans="1:12" ht="51" customHeight="1">
      <c r="A235" s="4">
        <v>1542</v>
      </c>
      <c r="B235" s="13" t="s">
        <v>4929</v>
      </c>
      <c r="C235" s="6">
        <v>2009</v>
      </c>
      <c r="D235" s="7"/>
      <c r="E235" s="7" t="s">
        <v>12423</v>
      </c>
      <c r="F235" s="8" t="s">
        <v>4930</v>
      </c>
      <c r="G235" s="9" t="s">
        <v>3956</v>
      </c>
      <c r="H235" s="9" t="s">
        <v>11157</v>
      </c>
      <c r="I235" s="8"/>
      <c r="J235" s="8" t="s">
        <v>11331</v>
      </c>
      <c r="K235" s="10" t="str">
        <f>IF(AND(Papers[[#This Row],[conference]]="", Papers[[#This Row],[journal]]=""),$N$2604,IF(Papers[[#This Row],[journal]]="",$N$2603, $N$2602))</f>
        <v>Journal</v>
      </c>
      <c r="L235" s="10"/>
    </row>
    <row r="236" spans="1:12" ht="51" customHeight="1">
      <c r="A236" s="4">
        <v>4291</v>
      </c>
      <c r="B236" s="13" t="s">
        <v>10915</v>
      </c>
      <c r="C236" s="6">
        <v>2008</v>
      </c>
      <c r="D236" s="7" t="s">
        <v>10520</v>
      </c>
      <c r="E236" s="7"/>
      <c r="F236" s="8" t="s">
        <v>10916</v>
      </c>
      <c r="G236" s="9" t="s">
        <v>10511</v>
      </c>
      <c r="H236" s="9" t="s">
        <v>11157</v>
      </c>
      <c r="I236" s="8" t="s">
        <v>12688</v>
      </c>
      <c r="J236" s="8" t="s">
        <v>11333</v>
      </c>
      <c r="K236" s="10" t="str">
        <f>IF(AND(Papers[[#This Row],[conference]]="", Papers[[#This Row],[journal]]=""),$N$2604,IF(Papers[[#This Row],[journal]]="",$N$2603, $N$2602))</f>
        <v>Conference</v>
      </c>
      <c r="L236" s="10"/>
    </row>
    <row r="237" spans="1:12" ht="51" customHeight="1">
      <c r="A237" s="4">
        <v>233</v>
      </c>
      <c r="B237" s="13" t="s">
        <v>603</v>
      </c>
      <c r="C237" s="6">
        <v>2011</v>
      </c>
      <c r="D237" s="7" t="s">
        <v>12295</v>
      </c>
      <c r="E237" s="7"/>
      <c r="F237" s="8"/>
      <c r="G237" s="9" t="s">
        <v>8</v>
      </c>
      <c r="H237" s="9" t="s">
        <v>11157</v>
      </c>
      <c r="I237" s="8" t="s">
        <v>11200</v>
      </c>
      <c r="J237" s="8" t="s">
        <v>11302</v>
      </c>
      <c r="K237" s="10" t="str">
        <f>IF(AND(Papers[[#This Row],[conference]]="", Papers[[#This Row],[journal]]=""),$N$2604,IF(Papers[[#This Row],[journal]]="",$N$2603, $N$2602))</f>
        <v>Conference</v>
      </c>
      <c r="L237" s="10"/>
    </row>
    <row r="238" spans="1:12" ht="51" customHeight="1">
      <c r="A238" s="4">
        <v>1256</v>
      </c>
      <c r="B238" s="13" t="s">
        <v>3795</v>
      </c>
      <c r="C238" s="6">
        <v>2004</v>
      </c>
      <c r="D238" s="7" t="s">
        <v>1990</v>
      </c>
      <c r="E238" s="7"/>
      <c r="F238" s="8" t="s">
        <v>3796</v>
      </c>
      <c r="G238" s="9" t="s">
        <v>806</v>
      </c>
      <c r="H238" s="9" t="s">
        <v>11157</v>
      </c>
      <c r="I238" s="8" t="s">
        <v>12689</v>
      </c>
      <c r="J238" s="8" t="s">
        <v>11302</v>
      </c>
      <c r="K238" s="10" t="str">
        <f>IF(AND(Papers[[#This Row],[conference]]="", Papers[[#This Row],[journal]]=""),$N$2604,IF(Papers[[#This Row],[journal]]="",$N$2603, $N$2602))</f>
        <v>Conference</v>
      </c>
      <c r="L238" s="10"/>
    </row>
    <row r="239" spans="1:12" ht="51" customHeight="1">
      <c r="A239" s="4">
        <v>1576</v>
      </c>
      <c r="B239" s="13" t="s">
        <v>5072</v>
      </c>
      <c r="C239" s="6">
        <v>2008</v>
      </c>
      <c r="D239" s="7" t="s">
        <v>12828</v>
      </c>
      <c r="E239" s="7"/>
      <c r="F239" s="8" t="s">
        <v>5073</v>
      </c>
      <c r="G239" s="9" t="s">
        <v>3956</v>
      </c>
      <c r="H239" s="9" t="s">
        <v>11157</v>
      </c>
      <c r="I239" s="8" t="s">
        <v>12690</v>
      </c>
      <c r="J239" s="8" t="s">
        <v>11301</v>
      </c>
      <c r="K239" s="10" t="str">
        <f>IF(AND(Papers[[#This Row],[conference]]="", Papers[[#This Row],[journal]]=""),$N$2604,IF(Papers[[#This Row],[journal]]="",$N$2603, $N$2602))</f>
        <v>Conference</v>
      </c>
      <c r="L239" s="10"/>
    </row>
    <row r="240" spans="1:12" ht="51" customHeight="1">
      <c r="A240" s="4">
        <v>2529</v>
      </c>
      <c r="B240" s="13" t="s">
        <v>8223</v>
      </c>
      <c r="C240" s="6">
        <v>2009</v>
      </c>
      <c r="D240" s="7"/>
      <c r="E240" s="7" t="s">
        <v>8224</v>
      </c>
      <c r="F240" s="8" t="s">
        <v>8225</v>
      </c>
      <c r="G240" s="9" t="s">
        <v>8197</v>
      </c>
      <c r="H240" s="9" t="s">
        <v>11157</v>
      </c>
      <c r="I240" s="8" t="s">
        <v>12691</v>
      </c>
      <c r="J240" s="8" t="s">
        <v>11302</v>
      </c>
      <c r="K240" s="10" t="str">
        <f>IF(AND(Papers[[#This Row],[conference]]="", Papers[[#This Row],[journal]]=""),$N$2604,IF(Papers[[#This Row],[journal]]="",$N$2603, $N$2602))</f>
        <v>Journal</v>
      </c>
      <c r="L240" s="10"/>
    </row>
    <row r="241" spans="1:12" ht="51" customHeight="1">
      <c r="A241" s="4">
        <v>2258</v>
      </c>
      <c r="B241" s="13" t="s">
        <v>7506</v>
      </c>
      <c r="C241" s="6">
        <v>2003</v>
      </c>
      <c r="D241" s="7" t="s">
        <v>12847</v>
      </c>
      <c r="E241" s="7"/>
      <c r="F241" s="8" t="s">
        <v>7507</v>
      </c>
      <c r="G241" s="9" t="s">
        <v>3956</v>
      </c>
      <c r="H241" s="9" t="s">
        <v>11157</v>
      </c>
      <c r="I241" s="8" t="s">
        <v>12692</v>
      </c>
      <c r="J241" s="8" t="s">
        <v>11300</v>
      </c>
      <c r="K241" s="10" t="str">
        <f>IF(AND(Papers[[#This Row],[conference]]="", Papers[[#This Row],[journal]]=""),$N$2604,IF(Papers[[#This Row],[journal]]="",$N$2603, $N$2602))</f>
        <v>Conference</v>
      </c>
      <c r="L241" s="10"/>
    </row>
    <row r="242" spans="1:12" ht="51" customHeight="1">
      <c r="A242" s="4">
        <v>2016</v>
      </c>
      <c r="B242" s="13" t="s">
        <v>6680</v>
      </c>
      <c r="C242" s="6">
        <v>2008</v>
      </c>
      <c r="D242" s="7" t="s">
        <v>12455</v>
      </c>
      <c r="E242" s="7"/>
      <c r="F242" s="8" t="s">
        <v>6681</v>
      </c>
      <c r="G242" s="9" t="s">
        <v>3956</v>
      </c>
      <c r="H242" s="9" t="s">
        <v>11157</v>
      </c>
      <c r="I242" s="8" t="s">
        <v>12693</v>
      </c>
      <c r="J242" s="8" t="s">
        <v>11300</v>
      </c>
      <c r="K242" s="10" t="str">
        <f>IF(AND(Papers[[#This Row],[conference]]="", Papers[[#This Row],[journal]]=""),$N$2604,IF(Papers[[#This Row],[journal]]="",$N$2603, $N$2602))</f>
        <v>Conference</v>
      </c>
      <c r="L242" s="10"/>
    </row>
    <row r="243" spans="1:12" ht="51" customHeight="1">
      <c r="A243" s="4">
        <v>2423</v>
      </c>
      <c r="B243" s="13" t="s">
        <v>8014</v>
      </c>
      <c r="C243" s="6">
        <v>2008</v>
      </c>
      <c r="D243" s="7"/>
      <c r="E243" s="7" t="s">
        <v>4093</v>
      </c>
      <c r="F243" s="8" t="s">
        <v>8015</v>
      </c>
      <c r="G243" s="9" t="s">
        <v>3956</v>
      </c>
      <c r="H243" s="9" t="s">
        <v>11157</v>
      </c>
      <c r="I243" s="8" t="s">
        <v>12694</v>
      </c>
      <c r="J243" s="8" t="s">
        <v>11302</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11157</v>
      </c>
      <c r="I244" s="8" t="s">
        <v>11346</v>
      </c>
      <c r="J244" s="8" t="s">
        <v>11302</v>
      </c>
      <c r="K244" s="10" t="str">
        <f>IF(AND(Papers[[#This Row],[conference]]="", Papers[[#This Row],[journal]]=""),$N$2604,IF(Papers[[#This Row],[journal]]="",$N$2603, $N$2602))</f>
        <v>Journal</v>
      </c>
      <c r="L244" s="10"/>
    </row>
    <row r="245" spans="1:12" ht="51" customHeight="1">
      <c r="A245" s="4">
        <v>1233</v>
      </c>
      <c r="B245" s="13" t="s">
        <v>3715</v>
      </c>
      <c r="C245" s="6">
        <v>2011</v>
      </c>
      <c r="D245" s="7" t="s">
        <v>804</v>
      </c>
      <c r="E245" s="7"/>
      <c r="F245" s="8" t="s">
        <v>3716</v>
      </c>
      <c r="G245" s="9" t="s">
        <v>806</v>
      </c>
      <c r="H245" s="9" t="s">
        <v>11158</v>
      </c>
      <c r="I245" s="8"/>
      <c r="J245" s="8" t="s">
        <v>11329</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11158</v>
      </c>
      <c r="I246" s="8"/>
      <c r="J246" s="8"/>
      <c r="K246" s="10" t="str">
        <f>IF(AND(Papers[[#This Row],[conference]]="", Papers[[#This Row],[journal]]=""),$N$2604,IF(Papers[[#This Row],[journal]]="",$N$2603, $N$2602))</f>
        <v>Conference</v>
      </c>
      <c r="L246" s="10"/>
    </row>
    <row r="247" spans="1:12" ht="51" customHeight="1">
      <c r="A247" s="4">
        <v>1122</v>
      </c>
      <c r="B247" s="13" t="s">
        <v>3333</v>
      </c>
      <c r="C247" s="6">
        <v>2011</v>
      </c>
      <c r="D247" s="7"/>
      <c r="E247" s="7" t="s">
        <v>3334</v>
      </c>
      <c r="F247" s="8" t="s">
        <v>3335</v>
      </c>
      <c r="G247" s="9" t="s">
        <v>806</v>
      </c>
      <c r="H247" s="9" t="s">
        <v>11157</v>
      </c>
      <c r="I247" s="8" t="s">
        <v>12695</v>
      </c>
      <c r="J247" s="8" t="s">
        <v>11302</v>
      </c>
      <c r="K247" s="10" t="str">
        <f>IF(AND(Papers[[#This Row],[conference]]="", Papers[[#This Row],[journal]]=""),$N$2604,IF(Papers[[#This Row],[journal]]="",$N$2603, $N$2602))</f>
        <v>Journal</v>
      </c>
      <c r="L247" s="10"/>
    </row>
    <row r="248" spans="1:12" ht="51" customHeight="1">
      <c r="A248" s="4">
        <v>2985</v>
      </c>
      <c r="B248" s="13" t="s">
        <v>8969</v>
      </c>
      <c r="C248" s="6">
        <v>2009</v>
      </c>
      <c r="D248" s="7" t="s">
        <v>8346</v>
      </c>
      <c r="E248" s="7"/>
      <c r="F248" s="8" t="s">
        <v>8970</v>
      </c>
      <c r="G248" s="9" t="s">
        <v>8344</v>
      </c>
      <c r="H248" s="9" t="s">
        <v>11157</v>
      </c>
      <c r="I248" s="8" t="s">
        <v>12687</v>
      </c>
      <c r="J248" s="8" t="s">
        <v>11333</v>
      </c>
      <c r="K248" s="10" t="str">
        <f>IF(AND(Papers[[#This Row],[conference]]="", Papers[[#This Row],[journal]]=""),$N$2604,IF(Papers[[#This Row],[journal]]="",$N$2603, $N$2602))</f>
        <v>Conference</v>
      </c>
      <c r="L248" s="10"/>
    </row>
    <row r="249" spans="1:12" ht="51" customHeight="1">
      <c r="A249" s="4">
        <v>1222</v>
      </c>
      <c r="B249" s="13" t="s">
        <v>3677</v>
      </c>
      <c r="C249" s="6">
        <v>2006</v>
      </c>
      <c r="D249" s="7" t="s">
        <v>901</v>
      </c>
      <c r="E249" s="7"/>
      <c r="F249" s="8" t="s">
        <v>3678</v>
      </c>
      <c r="G249" s="9" t="s">
        <v>806</v>
      </c>
      <c r="H249" s="9" t="s">
        <v>11157</v>
      </c>
      <c r="I249" s="8" t="s">
        <v>12697</v>
      </c>
      <c r="J249" s="8" t="s">
        <v>11301</v>
      </c>
      <c r="K249" s="10" t="str">
        <f>IF(AND(Papers[[#This Row],[conference]]="", Papers[[#This Row],[journal]]=""),$N$2604,IF(Papers[[#This Row],[journal]]="",$N$2603, $N$2602))</f>
        <v>Conference</v>
      </c>
      <c r="L249" s="10"/>
    </row>
    <row r="250" spans="1:12" ht="51" customHeight="1">
      <c r="A250" s="4">
        <v>2675</v>
      </c>
      <c r="B250" s="13" t="s">
        <v>8413</v>
      </c>
      <c r="C250" s="6">
        <v>2010</v>
      </c>
      <c r="D250" s="7" t="s">
        <v>901</v>
      </c>
      <c r="E250" s="7"/>
      <c r="F250" s="8" t="s">
        <v>8414</v>
      </c>
      <c r="G250" s="9" t="s">
        <v>8344</v>
      </c>
      <c r="H250" s="9" t="s">
        <v>11157</v>
      </c>
      <c r="I250" s="8" t="s">
        <v>12698</v>
      </c>
      <c r="J250" s="8" t="s">
        <v>11999</v>
      </c>
      <c r="K250" s="10" t="str">
        <f>IF(AND(Papers[[#This Row],[conference]]="", Papers[[#This Row],[journal]]=""),$N$2604,IF(Papers[[#This Row],[journal]]="",$N$2603, $N$2602))</f>
        <v>Conference</v>
      </c>
      <c r="L250" s="10"/>
    </row>
    <row r="251" spans="1:12" ht="51" customHeight="1">
      <c r="A251" s="4">
        <v>2010</v>
      </c>
      <c r="B251" s="13" t="s">
        <v>6656</v>
      </c>
      <c r="C251" s="6">
        <v>2009</v>
      </c>
      <c r="D251" s="7"/>
      <c r="E251" s="7" t="s">
        <v>4133</v>
      </c>
      <c r="F251" s="8" t="s">
        <v>6657</v>
      </c>
      <c r="G251" s="9" t="s">
        <v>3956</v>
      </c>
      <c r="H251" s="9" t="s">
        <v>11157</v>
      </c>
      <c r="I251" s="8" t="s">
        <v>12699</v>
      </c>
      <c r="J251" s="8" t="s">
        <v>11300</v>
      </c>
      <c r="K251" s="10" t="str">
        <f>IF(AND(Papers[[#This Row],[conference]]="", Papers[[#This Row],[journal]]=""),$N$2604,IF(Papers[[#This Row],[journal]]="",$N$2603, $N$2602))</f>
        <v>Journal</v>
      </c>
      <c r="L251" s="10"/>
    </row>
    <row r="252" spans="1:12" ht="51" customHeight="1">
      <c r="A252" s="4">
        <v>1490</v>
      </c>
      <c r="B252" s="13" t="s">
        <v>12700</v>
      </c>
      <c r="C252" s="6">
        <v>2011</v>
      </c>
      <c r="D252" s="7" t="s">
        <v>4341</v>
      </c>
      <c r="E252" s="7"/>
      <c r="F252" s="8" t="s">
        <v>12722</v>
      </c>
      <c r="G252" s="9" t="s">
        <v>3956</v>
      </c>
      <c r="H252" s="9" t="s">
        <v>11157</v>
      </c>
      <c r="I252" s="8" t="s">
        <v>12138</v>
      </c>
      <c r="J252" s="8" t="s">
        <v>11300</v>
      </c>
      <c r="K252" s="10" t="str">
        <f>IF(AND(Papers[[#This Row],[conference]]="", Papers[[#This Row],[journal]]=""),$N$2604,IF(Papers[[#This Row],[journal]]="",$N$2603, $N$2602))</f>
        <v>Conference</v>
      </c>
      <c r="L252" s="10"/>
    </row>
    <row r="253" spans="1:12" ht="51" customHeight="1">
      <c r="A253" s="4">
        <v>794</v>
      </c>
      <c r="B253" s="13" t="s">
        <v>2393</v>
      </c>
      <c r="C253" s="6">
        <v>2009</v>
      </c>
      <c r="D253" s="7" t="s">
        <v>804</v>
      </c>
      <c r="E253" s="7"/>
      <c r="F253" s="8" t="s">
        <v>2394</v>
      </c>
      <c r="G253" s="9" t="s">
        <v>806</v>
      </c>
      <c r="H253" s="9" t="s">
        <v>11157</v>
      </c>
      <c r="I253" s="8" t="s">
        <v>12070</v>
      </c>
      <c r="J253" s="8" t="s">
        <v>11999</v>
      </c>
      <c r="K253" s="10" t="str">
        <f>IF(AND(Papers[[#This Row],[conference]]="", Papers[[#This Row],[journal]]=""),$N$2604,IF(Papers[[#This Row],[journal]]="",$N$2603, $N$2602))</f>
        <v>Conference</v>
      </c>
      <c r="L253" s="10"/>
    </row>
    <row r="254" spans="1:12" ht="51" customHeight="1">
      <c r="A254" s="4">
        <v>2548</v>
      </c>
      <c r="B254" s="5" t="s">
        <v>8247</v>
      </c>
      <c r="C254" s="6">
        <v>2002</v>
      </c>
      <c r="D254" s="7"/>
      <c r="E254" s="7" t="s">
        <v>3102</v>
      </c>
      <c r="F254" s="8" t="s">
        <v>8248</v>
      </c>
      <c r="G254" s="9" t="s">
        <v>8197</v>
      </c>
      <c r="H254" s="9" t="s">
        <v>11158</v>
      </c>
      <c r="I254" s="8"/>
      <c r="J254" s="8" t="s">
        <v>11302</v>
      </c>
      <c r="K254" s="10" t="str">
        <f>IF(AND(Papers[[#This Row],[conference]]="", Papers[[#This Row],[journal]]=""),$N$2604,IF(Papers[[#This Row],[journal]]="",$N$2603, $N$2602))</f>
        <v>Journal</v>
      </c>
      <c r="L254" s="10"/>
    </row>
    <row r="255" spans="1:12" ht="51" customHeight="1">
      <c r="A255" s="4">
        <v>2078</v>
      </c>
      <c r="B255" s="13" t="s">
        <v>6897</v>
      </c>
      <c r="C255" s="6">
        <v>2010</v>
      </c>
      <c r="D255" s="7" t="s">
        <v>12482</v>
      </c>
      <c r="E255" s="7"/>
      <c r="F255" s="8" t="s">
        <v>6898</v>
      </c>
      <c r="G255" s="9" t="s">
        <v>3956</v>
      </c>
      <c r="H255" s="9" t="s">
        <v>11157</v>
      </c>
      <c r="I255" s="8"/>
      <c r="J255" s="8" t="s">
        <v>11329</v>
      </c>
      <c r="K255" s="10" t="str">
        <f>IF(AND(Papers[[#This Row],[conference]]="", Papers[[#This Row],[journal]]=""),$N$2604,IF(Papers[[#This Row],[journal]]="",$N$2603, $N$2602))</f>
        <v>Conference</v>
      </c>
      <c r="L255" s="10"/>
    </row>
    <row r="256" spans="1:12" ht="51" customHeight="1">
      <c r="A256" s="4">
        <v>2120</v>
      </c>
      <c r="B256" s="13" t="s">
        <v>7050</v>
      </c>
      <c r="C256" s="6">
        <v>2006</v>
      </c>
      <c r="D256" s="7" t="s">
        <v>5390</v>
      </c>
      <c r="E256" s="7"/>
      <c r="F256" s="8" t="s">
        <v>7051</v>
      </c>
      <c r="G256" s="9" t="s">
        <v>3956</v>
      </c>
      <c r="H256" s="9" t="s">
        <v>11157</v>
      </c>
      <c r="I256" s="8"/>
      <c r="J256" s="8" t="s">
        <v>11302</v>
      </c>
      <c r="K256" s="10" t="str">
        <f>IF(AND(Papers[[#This Row],[conference]]="", Papers[[#This Row],[journal]]=""),$N$2604,IF(Papers[[#This Row],[journal]]="",$N$2603, $N$2602))</f>
        <v>Conference</v>
      </c>
      <c r="L256" s="10"/>
    </row>
    <row r="257" spans="1:12" ht="51" customHeight="1">
      <c r="A257" s="4">
        <v>1936</v>
      </c>
      <c r="B257" s="13" t="s">
        <v>6436</v>
      </c>
      <c r="C257" s="6">
        <v>2004</v>
      </c>
      <c r="D257" s="7" t="s">
        <v>6437</v>
      </c>
      <c r="E257" s="7"/>
      <c r="F257" s="8" t="s">
        <v>6438</v>
      </c>
      <c r="G257" s="9" t="s">
        <v>3956</v>
      </c>
      <c r="H257" s="9" t="s">
        <v>11158</v>
      </c>
      <c r="I257" s="8"/>
      <c r="J257" s="8" t="s">
        <v>11301</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11157</v>
      </c>
      <c r="I258" s="11" t="s">
        <v>12153</v>
      </c>
      <c r="J258" s="8" t="s">
        <v>11302</v>
      </c>
      <c r="K258" s="10" t="str">
        <f>IF(AND(Papers[[#This Row],[conference]]="", Papers[[#This Row],[journal]]=""),$N$2604,IF(Papers[[#This Row],[journal]]="",$N$2603, $N$2602))</f>
        <v>Conference</v>
      </c>
      <c r="L258" s="10"/>
    </row>
    <row r="259" spans="1:12" ht="51" customHeight="1">
      <c r="A259" s="4">
        <v>3770</v>
      </c>
      <c r="B259" s="13" t="s">
        <v>10058</v>
      </c>
      <c r="C259" s="6">
        <v>2004</v>
      </c>
      <c r="D259" s="7" t="s">
        <v>8386</v>
      </c>
      <c r="E259" s="7"/>
      <c r="F259" s="8" t="s">
        <v>10059</v>
      </c>
      <c r="G259" s="9" t="s">
        <v>8344</v>
      </c>
      <c r="H259" s="9" t="s">
        <v>11157</v>
      </c>
      <c r="I259" s="8" t="s">
        <v>12701</v>
      </c>
      <c r="J259" s="8" t="s">
        <v>11302</v>
      </c>
      <c r="K259" s="10" t="str">
        <f>IF(AND(Papers[[#This Row],[conference]]="", Papers[[#This Row],[journal]]=""),$N$2604,IF(Papers[[#This Row],[journal]]="",$N$2603, $N$2602))</f>
        <v>Conference</v>
      </c>
      <c r="L259" s="10"/>
    </row>
    <row r="260" spans="1:12" ht="51" customHeight="1">
      <c r="A260" s="4">
        <v>3148</v>
      </c>
      <c r="B260" s="13" t="s">
        <v>9197</v>
      </c>
      <c r="C260" s="6">
        <v>2007</v>
      </c>
      <c r="D260" s="7" t="s">
        <v>9015</v>
      </c>
      <c r="E260" s="7"/>
      <c r="F260" s="8" t="s">
        <v>9198</v>
      </c>
      <c r="G260" s="9" t="s">
        <v>8344</v>
      </c>
      <c r="H260" s="9" t="s">
        <v>11157</v>
      </c>
      <c r="I260" s="8" t="s">
        <v>12702</v>
      </c>
      <c r="J260" s="8" t="s">
        <v>11302</v>
      </c>
      <c r="K260" s="10" t="str">
        <f>IF(AND(Papers[[#This Row],[conference]]="", Papers[[#This Row],[journal]]=""),$N$2604,IF(Papers[[#This Row],[journal]]="",$N$2603, $N$2602))</f>
        <v>Conference</v>
      </c>
      <c r="L260" s="10"/>
    </row>
    <row r="261" spans="1:12" ht="51" customHeight="1">
      <c r="A261" s="4">
        <v>1507</v>
      </c>
      <c r="B261" s="13" t="s">
        <v>4784</v>
      </c>
      <c r="C261" s="6">
        <v>2010</v>
      </c>
      <c r="D261" s="7" t="s">
        <v>4785</v>
      </c>
      <c r="E261" s="7"/>
      <c r="F261" s="8" t="s">
        <v>4786</v>
      </c>
      <c r="G261" s="9" t="s">
        <v>3956</v>
      </c>
      <c r="H261" s="9" t="s">
        <v>11158</v>
      </c>
      <c r="I261" s="8"/>
      <c r="J261" s="8" t="s">
        <v>11302</v>
      </c>
      <c r="K261" s="10" t="str">
        <f>IF(AND(Papers[[#This Row],[conference]]="", Papers[[#This Row],[journal]]=""),$N$2604,IF(Papers[[#This Row],[journal]]="",$N$2603, $N$2602))</f>
        <v>Conference</v>
      </c>
      <c r="L261" s="10"/>
    </row>
    <row r="262" spans="1:12" ht="140.1" customHeight="1">
      <c r="A262" s="4">
        <v>3648</v>
      </c>
      <c r="B262" s="13" t="s">
        <v>9877</v>
      </c>
      <c r="C262" s="6">
        <v>2001</v>
      </c>
      <c r="D262" s="7" t="s">
        <v>8386</v>
      </c>
      <c r="E262" s="7"/>
      <c r="F262" s="8" t="s">
        <v>9878</v>
      </c>
      <c r="G262" s="9" t="s">
        <v>8344</v>
      </c>
      <c r="H262" s="9" t="s">
        <v>11157</v>
      </c>
      <c r="I262" s="8" t="s">
        <v>12703</v>
      </c>
      <c r="J262" s="8" t="s">
        <v>11302</v>
      </c>
      <c r="K262" s="10" t="str">
        <f>IF(AND(Papers[[#This Row],[conference]]="", Papers[[#This Row],[journal]]=""),$N$2604,IF(Papers[[#This Row],[journal]]="",$N$2603, $N$2602))</f>
        <v>Conference</v>
      </c>
      <c r="L262" s="10"/>
    </row>
    <row r="263" spans="1:12" ht="140.1" customHeight="1">
      <c r="A263" s="4">
        <v>716</v>
      </c>
      <c r="B263" s="13" t="s">
        <v>2160</v>
      </c>
      <c r="C263" s="6">
        <v>2011</v>
      </c>
      <c r="D263" s="7" t="s">
        <v>12365</v>
      </c>
      <c r="E263" s="7"/>
      <c r="F263" s="8" t="s">
        <v>2161</v>
      </c>
      <c r="G263" s="9" t="s">
        <v>806</v>
      </c>
      <c r="H263" s="9" t="s">
        <v>11157</v>
      </c>
      <c r="I263" s="8" t="s">
        <v>12055</v>
      </c>
      <c r="J263" s="8" t="s">
        <v>11302</v>
      </c>
      <c r="K263" s="10" t="str">
        <f>IF(AND(Papers[[#This Row],[conference]]="", Papers[[#This Row],[journal]]=""),$N$2604,IF(Papers[[#This Row],[journal]]="",$N$2603, $N$2602))</f>
        <v>Conference</v>
      </c>
      <c r="L263" s="10"/>
    </row>
    <row r="264" spans="1:12" ht="140.1" customHeight="1">
      <c r="A264" s="4">
        <v>1952</v>
      </c>
      <c r="B264" s="13" t="s">
        <v>6488</v>
      </c>
      <c r="C264" s="6">
        <v>2009</v>
      </c>
      <c r="D264" s="7" t="s">
        <v>12428</v>
      </c>
      <c r="E264" s="7"/>
      <c r="F264" s="8" t="s">
        <v>6489</v>
      </c>
      <c r="G264" s="9" t="s">
        <v>3956</v>
      </c>
      <c r="H264" s="9" t="s">
        <v>11158</v>
      </c>
      <c r="I264" s="8"/>
      <c r="J264" s="8" t="s">
        <v>11300</v>
      </c>
      <c r="K264" s="10" t="str">
        <f>IF(AND(Papers[[#This Row],[conference]]="", Papers[[#This Row],[journal]]=""),$N$2604,IF(Papers[[#This Row],[journal]]="",$N$2603, $N$2602))</f>
        <v>Conference</v>
      </c>
      <c r="L264" s="10"/>
    </row>
    <row r="265" spans="1:12" ht="140.1" customHeight="1">
      <c r="A265" s="4">
        <v>3496</v>
      </c>
      <c r="B265" s="13" t="s">
        <v>9689</v>
      </c>
      <c r="C265" s="6">
        <v>2007</v>
      </c>
      <c r="D265" s="7" t="s">
        <v>8792</v>
      </c>
      <c r="E265" s="7"/>
      <c r="F265" s="8" t="s">
        <v>9690</v>
      </c>
      <c r="G265" s="9" t="s">
        <v>8344</v>
      </c>
      <c r="H265" s="9" t="s">
        <v>11157</v>
      </c>
      <c r="I265" s="8" t="s">
        <v>12704</v>
      </c>
      <c r="J265" s="8" t="s">
        <v>11300</v>
      </c>
      <c r="K265" s="10" t="str">
        <f>IF(AND(Papers[[#This Row],[conference]]="", Papers[[#This Row],[journal]]=""),$N$2604,IF(Papers[[#This Row],[journal]]="",$N$2603, $N$2602))</f>
        <v>Conference</v>
      </c>
      <c r="L265" s="10"/>
    </row>
    <row r="266" spans="1:12" ht="140.1" customHeight="1">
      <c r="A266" s="4">
        <v>1227</v>
      </c>
      <c r="B266" s="13" t="s">
        <v>3693</v>
      </c>
      <c r="C266" s="6">
        <v>2007</v>
      </c>
      <c r="D266" s="7" t="s">
        <v>3694</v>
      </c>
      <c r="E266" s="7"/>
      <c r="F266" s="8" t="s">
        <v>3695</v>
      </c>
      <c r="G266" s="9" t="s">
        <v>806</v>
      </c>
      <c r="H266" s="9" t="s">
        <v>11158</v>
      </c>
      <c r="I266" s="8"/>
      <c r="J266" s="8" t="s">
        <v>11303</v>
      </c>
      <c r="K266" s="10" t="str">
        <f>IF(AND(Papers[[#This Row],[conference]]="", Papers[[#This Row],[journal]]=""),$N$2604,IF(Papers[[#This Row],[journal]]="",$N$2603, $N$2602))</f>
        <v>Conference</v>
      </c>
      <c r="L266" s="10"/>
    </row>
    <row r="267" spans="1:12" ht="140.1" customHeight="1">
      <c r="A267" s="4">
        <v>2408</v>
      </c>
      <c r="B267" s="13" t="s">
        <v>7975</v>
      </c>
      <c r="C267" s="6">
        <v>2009</v>
      </c>
      <c r="D267" s="7" t="s">
        <v>12509</v>
      </c>
      <c r="E267" s="7"/>
      <c r="F267" s="8" t="s">
        <v>7976</v>
      </c>
      <c r="G267" s="9" t="s">
        <v>3956</v>
      </c>
      <c r="H267" s="9" t="s">
        <v>11157</v>
      </c>
      <c r="I267" s="8" t="s">
        <v>12705</v>
      </c>
      <c r="J267" s="8" t="s">
        <v>11333</v>
      </c>
      <c r="K267" s="10" t="str">
        <f>IF(AND(Papers[[#This Row],[conference]]="", Papers[[#This Row],[journal]]=""),$N$2604,IF(Papers[[#This Row],[journal]]="",$N$2603, $N$2602))</f>
        <v>Conference</v>
      </c>
      <c r="L267" s="10"/>
    </row>
    <row r="268" spans="1:12" ht="140.1" customHeight="1">
      <c r="A268" s="4">
        <v>2790</v>
      </c>
      <c r="B268" s="13" t="s">
        <v>8622</v>
      </c>
      <c r="C268" s="6">
        <v>2007</v>
      </c>
      <c r="D268" s="7" t="s">
        <v>8346</v>
      </c>
      <c r="E268" s="7"/>
      <c r="F268" s="8" t="s">
        <v>8623</v>
      </c>
      <c r="G268" s="9" t="s">
        <v>8344</v>
      </c>
      <c r="H268" s="9" t="s">
        <v>11157</v>
      </c>
      <c r="I268" s="8" t="s">
        <v>12707</v>
      </c>
      <c r="J268" s="8" t="s">
        <v>11302</v>
      </c>
      <c r="K268" s="10" t="str">
        <f>IF(AND(Papers[[#This Row],[conference]]="", Papers[[#This Row],[journal]]=""),$N$2604,IF(Papers[[#This Row],[journal]]="",$N$2603, $N$2602))</f>
        <v>Conference</v>
      </c>
      <c r="L268" s="10"/>
    </row>
    <row r="269" spans="1:12" ht="140.1" customHeight="1">
      <c r="A269" s="4">
        <v>1651</v>
      </c>
      <c r="B269" s="13" t="s">
        <v>5420</v>
      </c>
      <c r="C269" s="6">
        <v>2006</v>
      </c>
      <c r="D269" s="7" t="s">
        <v>12828</v>
      </c>
      <c r="E269" s="7"/>
      <c r="F269" s="8" t="s">
        <v>5421</v>
      </c>
      <c r="G269" s="9" t="s">
        <v>3956</v>
      </c>
      <c r="H269" s="9" t="s">
        <v>11157</v>
      </c>
      <c r="I269" s="8" t="s">
        <v>12708</v>
      </c>
      <c r="J269" s="8" t="s">
        <v>11329</v>
      </c>
      <c r="K269" s="10" t="str">
        <f>IF(AND(Papers[[#This Row],[conference]]="", Papers[[#This Row],[journal]]=""),$N$2604,IF(Papers[[#This Row],[journal]]="",$N$2603, $N$2602))</f>
        <v>Conference</v>
      </c>
      <c r="L269" s="10"/>
    </row>
    <row r="270" spans="1:12" ht="140.1" customHeight="1">
      <c r="A270" s="4">
        <v>845</v>
      </c>
      <c r="B270" s="13" t="s">
        <v>2533</v>
      </c>
      <c r="C270" s="6">
        <v>2010</v>
      </c>
      <c r="D270" s="7" t="s">
        <v>2534</v>
      </c>
      <c r="E270" s="7"/>
      <c r="F270" s="8" t="s">
        <v>2535</v>
      </c>
      <c r="G270" s="9" t="s">
        <v>806</v>
      </c>
      <c r="H270" s="9" t="s">
        <v>11158</v>
      </c>
      <c r="I270" s="8"/>
      <c r="J270" s="8" t="s">
        <v>11333</v>
      </c>
      <c r="K270" s="10" t="str">
        <f>IF(AND(Papers[[#This Row],[conference]]="", Papers[[#This Row],[journal]]=""),$N$2604,IF(Papers[[#This Row],[journal]]="",$N$2603, $N$2602))</f>
        <v>Conference</v>
      </c>
      <c r="L270" s="10"/>
    </row>
    <row r="271" spans="1:12" ht="140.1" customHeight="1">
      <c r="A271" s="4">
        <v>352</v>
      </c>
      <c r="B271" s="13" t="s">
        <v>927</v>
      </c>
      <c r="C271" s="6">
        <v>2009</v>
      </c>
      <c r="D271" s="7"/>
      <c r="E271" s="7" t="s">
        <v>822</v>
      </c>
      <c r="F271" s="8" t="s">
        <v>928</v>
      </c>
      <c r="G271" s="9" t="s">
        <v>806</v>
      </c>
      <c r="H271" s="9" t="s">
        <v>11157</v>
      </c>
      <c r="I271" s="8" t="s">
        <v>11283</v>
      </c>
      <c r="J271" s="8" t="s">
        <v>12010</v>
      </c>
      <c r="K271" s="10" t="str">
        <f>IF(AND(Papers[[#This Row],[conference]]="", Papers[[#This Row],[journal]]=""),$N$2604,IF(Papers[[#This Row],[journal]]="",$N$2603, $N$2602))</f>
        <v>Journal</v>
      </c>
      <c r="L271" s="10"/>
    </row>
    <row r="272" spans="1:12" ht="140.1" customHeight="1">
      <c r="A272" s="4">
        <v>1322</v>
      </c>
      <c r="B272" s="13" t="s">
        <v>4015</v>
      </c>
      <c r="C272" s="6">
        <v>2005</v>
      </c>
      <c r="D272" s="7" t="s">
        <v>4016</v>
      </c>
      <c r="E272" s="7"/>
      <c r="F272" s="8" t="s">
        <v>4017</v>
      </c>
      <c r="G272" s="9" t="s">
        <v>3956</v>
      </c>
      <c r="H272" s="9" t="s">
        <v>11158</v>
      </c>
      <c r="I272" s="8" t="s">
        <v>11280</v>
      </c>
      <c r="J272" s="8" t="s">
        <v>11302</v>
      </c>
      <c r="K272" s="10" t="str">
        <f>IF(AND(Papers[[#This Row],[conference]]="", Papers[[#This Row],[journal]]=""),$N$2604,IF(Papers[[#This Row],[journal]]="",$N$2603, $N$2602))</f>
        <v>Conference</v>
      </c>
      <c r="L272" s="10"/>
    </row>
    <row r="273" spans="1:12" ht="140.1" customHeight="1">
      <c r="A273" s="4">
        <v>1321</v>
      </c>
      <c r="B273" s="13" t="s">
        <v>4012</v>
      </c>
      <c r="C273" s="6">
        <v>2006</v>
      </c>
      <c r="D273" s="7" t="s">
        <v>4013</v>
      </c>
      <c r="E273" s="7"/>
      <c r="F273" s="8" t="s">
        <v>4014</v>
      </c>
      <c r="G273" s="9" t="s">
        <v>3956</v>
      </c>
      <c r="H273" s="9" t="s">
        <v>11157</v>
      </c>
      <c r="I273" s="8"/>
      <c r="J273" s="8" t="s">
        <v>11302</v>
      </c>
      <c r="K273" s="10" t="str">
        <f>IF(AND(Papers[[#This Row],[conference]]="", Papers[[#This Row],[journal]]=""),$N$2604,IF(Papers[[#This Row],[journal]]="",$N$2603, $N$2602))</f>
        <v>Conference</v>
      </c>
      <c r="L273" s="10"/>
    </row>
    <row r="274" spans="1:12" ht="140.1" customHeight="1">
      <c r="A274" s="4">
        <v>2083</v>
      </c>
      <c r="B274" s="13" t="s">
        <v>6913</v>
      </c>
      <c r="C274" s="6">
        <v>2010</v>
      </c>
      <c r="D274" s="7" t="s">
        <v>12484</v>
      </c>
      <c r="E274" s="7"/>
      <c r="F274" s="8" t="s">
        <v>6914</v>
      </c>
      <c r="G274" s="9" t="s">
        <v>3956</v>
      </c>
      <c r="H274" s="9" t="s">
        <v>11157</v>
      </c>
      <c r="I274" s="8" t="s">
        <v>12709</v>
      </c>
      <c r="J274" s="8" t="s">
        <v>11303</v>
      </c>
      <c r="K274" s="10" t="str">
        <f>IF(AND(Papers[[#This Row],[conference]]="", Papers[[#This Row],[journal]]=""),$N$2604,IF(Papers[[#This Row],[journal]]="",$N$2603, $N$2602))</f>
        <v>Conference</v>
      </c>
      <c r="L274" s="10"/>
    </row>
    <row r="275" spans="1:12" ht="140.1" customHeight="1">
      <c r="A275" s="4">
        <v>1386</v>
      </c>
      <c r="B275" s="13" t="s">
        <v>4301</v>
      </c>
      <c r="C275" s="6">
        <v>2005</v>
      </c>
      <c r="D275" s="7" t="s">
        <v>4302</v>
      </c>
      <c r="E275" s="7"/>
      <c r="F275" s="8" t="s">
        <v>4303</v>
      </c>
      <c r="G275" s="9" t="s">
        <v>3956</v>
      </c>
      <c r="H275" s="9" t="s">
        <v>11158</v>
      </c>
      <c r="I275" s="8" t="s">
        <v>11280</v>
      </c>
      <c r="J275" s="8" t="s">
        <v>11329</v>
      </c>
      <c r="K275" s="10" t="str">
        <f>IF(AND(Papers[[#This Row],[conference]]="", Papers[[#This Row],[journal]]=""),$N$2604,IF(Papers[[#This Row],[journal]]="",$N$2603, $N$2602))</f>
        <v>Conference</v>
      </c>
      <c r="L275" s="10"/>
    </row>
    <row r="276" spans="1:12" ht="140.1" customHeight="1">
      <c r="A276" s="4">
        <v>2513</v>
      </c>
      <c r="B276" s="13" t="s">
        <v>8202</v>
      </c>
      <c r="C276" s="6">
        <v>2007</v>
      </c>
      <c r="D276" s="7"/>
      <c r="E276" s="7" t="s">
        <v>8203</v>
      </c>
      <c r="F276" s="8" t="s">
        <v>8204</v>
      </c>
      <c r="G276" s="9" t="s">
        <v>8197</v>
      </c>
      <c r="H276" s="9" t="s">
        <v>11157</v>
      </c>
      <c r="I276" s="8"/>
      <c r="J276" s="8" t="s">
        <v>11302</v>
      </c>
      <c r="K276" s="10" t="str">
        <f>IF(AND(Papers[[#This Row],[conference]]="", Papers[[#This Row],[journal]]=""),$N$2604,IF(Papers[[#This Row],[journal]]="",$N$2603, $N$2602))</f>
        <v>Journal</v>
      </c>
      <c r="L276" s="10"/>
    </row>
    <row r="277" spans="1:12" ht="140.1" customHeight="1">
      <c r="A277" s="4">
        <v>797</v>
      </c>
      <c r="B277" s="13" t="s">
        <v>2405</v>
      </c>
      <c r="C277" s="6">
        <v>2006</v>
      </c>
      <c r="D277" s="7" t="s">
        <v>804</v>
      </c>
      <c r="E277" s="7"/>
      <c r="F277" s="8" t="s">
        <v>2406</v>
      </c>
      <c r="G277" s="9" t="s">
        <v>806</v>
      </c>
      <c r="H277" s="9" t="s">
        <v>11157</v>
      </c>
      <c r="I277" s="8"/>
      <c r="J277" s="8" t="s">
        <v>12008</v>
      </c>
      <c r="K277" s="10" t="str">
        <f>IF(AND(Papers[[#This Row],[conference]]="", Papers[[#This Row],[journal]]=""),$N$2604,IF(Papers[[#This Row],[journal]]="",$N$2603, $N$2602))</f>
        <v>Conference</v>
      </c>
      <c r="L277" s="10"/>
    </row>
    <row r="278" spans="1:12" ht="140.1" customHeight="1">
      <c r="A278" s="4">
        <v>1434</v>
      </c>
      <c r="B278" s="13" t="s">
        <v>4501</v>
      </c>
      <c r="C278" s="6">
        <v>2004</v>
      </c>
      <c r="D278" s="7" t="s">
        <v>4502</v>
      </c>
      <c r="E278" s="7"/>
      <c r="F278" s="8" t="s">
        <v>4503</v>
      </c>
      <c r="G278" s="9" t="s">
        <v>3956</v>
      </c>
      <c r="H278" s="9" t="s">
        <v>11158</v>
      </c>
      <c r="I278" s="8"/>
      <c r="J278" s="8" t="s">
        <v>11329</v>
      </c>
      <c r="K278" s="10" t="str">
        <f>IF(AND(Papers[[#This Row],[conference]]="", Papers[[#This Row],[journal]]=""),$N$2604,IF(Papers[[#This Row],[journal]]="",$N$2603, $N$2602))</f>
        <v>Conference</v>
      </c>
      <c r="L278" s="10"/>
    </row>
    <row r="279" spans="1:12" ht="140.1" customHeight="1">
      <c r="A279" s="4">
        <v>92</v>
      </c>
      <c r="B279" s="5" t="s">
        <v>235</v>
      </c>
      <c r="C279" s="6">
        <v>2007</v>
      </c>
      <c r="D279" s="7" t="s">
        <v>12824</v>
      </c>
      <c r="E279" s="7"/>
      <c r="F279" s="8"/>
      <c r="G279" s="9" t="s">
        <v>8</v>
      </c>
      <c r="H279" s="9" t="s">
        <v>11157</v>
      </c>
      <c r="I279" s="11" t="s">
        <v>11101</v>
      </c>
      <c r="J279" s="8" t="s">
        <v>11301</v>
      </c>
      <c r="K279" s="10" t="str">
        <f>IF(AND(Papers[[#This Row],[conference]]="", Papers[[#This Row],[journal]]=""),$N$2604,IF(Papers[[#This Row],[journal]]="",$N$2603, $N$2602))</f>
        <v>Conference</v>
      </c>
      <c r="L279" s="10"/>
    </row>
    <row r="280" spans="1:12" ht="140.1" customHeight="1">
      <c r="A280" s="4">
        <v>156</v>
      </c>
      <c r="B280" s="13" t="s">
        <v>397</v>
      </c>
      <c r="C280" s="6">
        <v>2009</v>
      </c>
      <c r="D280" s="7" t="s">
        <v>12257</v>
      </c>
      <c r="E280" s="7"/>
      <c r="F280" s="8"/>
      <c r="G280" s="9" t="s">
        <v>8</v>
      </c>
      <c r="H280" s="9" t="s">
        <v>11157</v>
      </c>
      <c r="I280" s="8" t="s">
        <v>11144</v>
      </c>
      <c r="J280" s="8" t="s">
        <v>11330</v>
      </c>
      <c r="K280" s="10" t="str">
        <f>IF(AND(Papers[[#This Row],[conference]]="", Papers[[#This Row],[journal]]=""),$N$2604,IF(Papers[[#This Row],[journal]]="",$N$2603, $N$2602))</f>
        <v>Conference</v>
      </c>
      <c r="L280" s="10"/>
    </row>
    <row r="281" spans="1:12" ht="140.1" customHeight="1">
      <c r="A281" s="4">
        <v>990</v>
      </c>
      <c r="B281" s="5" t="s">
        <v>2927</v>
      </c>
      <c r="C281" s="6">
        <v>2008</v>
      </c>
      <c r="D281" s="7"/>
      <c r="E281" s="7" t="s">
        <v>1652</v>
      </c>
      <c r="F281" s="8" t="s">
        <v>2928</v>
      </c>
      <c r="G281" s="9" t="s">
        <v>806</v>
      </c>
      <c r="H281" s="9" t="s">
        <v>11157</v>
      </c>
      <c r="I281" s="8"/>
      <c r="J281" s="8" t="s">
        <v>11301</v>
      </c>
      <c r="K281" s="10" t="str">
        <f>IF(AND(Papers[[#This Row],[conference]]="", Papers[[#This Row],[journal]]=""),$N$2604,IF(Papers[[#This Row],[journal]]="",$N$2603, $N$2602))</f>
        <v>Journal</v>
      </c>
      <c r="L281" s="10" t="s">
        <v>11320</v>
      </c>
    </row>
    <row r="282" spans="1:12" ht="140.1" customHeight="1">
      <c r="A282" s="4">
        <v>2862</v>
      </c>
      <c r="B282" s="13" t="s">
        <v>8762</v>
      </c>
      <c r="C282" s="6">
        <v>2008</v>
      </c>
      <c r="D282" s="7"/>
      <c r="E282" s="7" t="s">
        <v>8381</v>
      </c>
      <c r="F282" s="8" t="s">
        <v>8763</v>
      </c>
      <c r="G282" s="9" t="s">
        <v>8344</v>
      </c>
      <c r="H282" s="9" t="s">
        <v>11158</v>
      </c>
      <c r="I282" s="8"/>
      <c r="J282" s="8" t="s">
        <v>11333</v>
      </c>
      <c r="K282" s="10" t="str">
        <f>IF(AND(Papers[[#This Row],[conference]]="", Papers[[#This Row],[journal]]=""),$N$2604,IF(Papers[[#This Row],[journal]]="",$N$2603, $N$2602))</f>
        <v>Journal</v>
      </c>
      <c r="L282" s="10"/>
    </row>
    <row r="283" spans="1:12" ht="140.1" customHeight="1">
      <c r="A283" s="4">
        <v>1530</v>
      </c>
      <c r="B283" s="13" t="s">
        <v>4885</v>
      </c>
      <c r="C283" s="6">
        <v>2003</v>
      </c>
      <c r="D283" s="7" t="s">
        <v>12847</v>
      </c>
      <c r="E283" s="7"/>
      <c r="F283" s="8" t="s">
        <v>4886</v>
      </c>
      <c r="G283" s="9" t="s">
        <v>3956</v>
      </c>
      <c r="H283" s="9" t="s">
        <v>11157</v>
      </c>
      <c r="I283" s="8"/>
      <c r="J283" s="8" t="s">
        <v>11331</v>
      </c>
      <c r="K283" s="10" t="str">
        <f>IF(AND(Papers[[#This Row],[conference]]="", Papers[[#This Row],[journal]]=""),$N$2604,IF(Papers[[#This Row],[journal]]="",$N$2603, $N$2602))</f>
        <v>Conference</v>
      </c>
      <c r="L283" s="10"/>
    </row>
    <row r="284" spans="1:12" ht="140.1" customHeight="1">
      <c r="A284" s="4">
        <v>3144</v>
      </c>
      <c r="B284" s="13" t="s">
        <v>9192</v>
      </c>
      <c r="C284" s="6">
        <v>2009</v>
      </c>
      <c r="D284" s="7" t="s">
        <v>8346</v>
      </c>
      <c r="E284" s="7"/>
      <c r="F284" s="8" t="s">
        <v>9193</v>
      </c>
      <c r="G284" s="9" t="s">
        <v>8344</v>
      </c>
      <c r="H284" s="9" t="s">
        <v>11158</v>
      </c>
      <c r="I284" s="8"/>
      <c r="J284" s="8" t="s">
        <v>11302</v>
      </c>
      <c r="K284" s="10" t="str">
        <f>IF(AND(Papers[[#This Row],[conference]]="", Papers[[#This Row],[journal]]=""),$N$2604,IF(Papers[[#This Row],[journal]]="",$N$2603, $N$2602))</f>
        <v>Conference</v>
      </c>
      <c r="L284" s="10"/>
    </row>
    <row r="285" spans="1:12" ht="140.1" customHeight="1">
      <c r="A285" s="4">
        <v>400</v>
      </c>
      <c r="B285" s="13" t="s">
        <v>1159</v>
      </c>
      <c r="C285" s="6">
        <v>2002</v>
      </c>
      <c r="D285" s="7"/>
      <c r="E285" s="7" t="s">
        <v>964</v>
      </c>
      <c r="F285" s="8" t="s">
        <v>1160</v>
      </c>
      <c r="G285" s="9" t="s">
        <v>806</v>
      </c>
      <c r="H285" s="9" t="s">
        <v>11157</v>
      </c>
      <c r="I285" s="8" t="s">
        <v>11312</v>
      </c>
      <c r="J285" s="8" t="s">
        <v>11302</v>
      </c>
      <c r="K285" s="10" t="str">
        <f>IF(AND(Papers[[#This Row],[conference]]="", Papers[[#This Row],[journal]]=""),$N$2604,IF(Papers[[#This Row],[journal]]="",$N$2603, $N$2602))</f>
        <v>Journal</v>
      </c>
      <c r="L285" s="10"/>
    </row>
    <row r="286" spans="1:12" ht="140.1" customHeight="1">
      <c r="A286" s="4">
        <v>902</v>
      </c>
      <c r="B286" s="13" t="s">
        <v>2725</v>
      </c>
      <c r="C286" s="6">
        <v>2010</v>
      </c>
      <c r="D286" s="7"/>
      <c r="E286" s="7" t="s">
        <v>2726</v>
      </c>
      <c r="F286" s="8" t="s">
        <v>2727</v>
      </c>
      <c r="G286" s="9" t="s">
        <v>806</v>
      </c>
      <c r="H286" s="9" t="s">
        <v>11157</v>
      </c>
      <c r="I286" s="8" t="s">
        <v>11101</v>
      </c>
      <c r="J286" s="8" t="s">
        <v>11302</v>
      </c>
      <c r="K286" s="10" t="str">
        <f>IF(AND(Papers[[#This Row],[conference]]="", Papers[[#This Row],[journal]]=""),$N$2604,IF(Papers[[#This Row],[journal]]="",$N$2603, $N$2602))</f>
        <v>Journal</v>
      </c>
      <c r="L286" s="10"/>
    </row>
    <row r="287" spans="1:12" ht="140.1" customHeight="1">
      <c r="A287" s="4">
        <v>283</v>
      </c>
      <c r="B287" s="13" t="s">
        <v>721</v>
      </c>
      <c r="C287" s="6">
        <v>2002</v>
      </c>
      <c r="D287" s="7" t="s">
        <v>12823</v>
      </c>
      <c r="E287" s="7"/>
      <c r="F287" s="8"/>
      <c r="G287" s="9" t="s">
        <v>8</v>
      </c>
      <c r="H287" s="9" t="s">
        <v>11157</v>
      </c>
      <c r="I287" s="8" t="s">
        <v>11235</v>
      </c>
      <c r="J287" s="8" t="s">
        <v>11302</v>
      </c>
      <c r="K287" s="10" t="str">
        <f>IF(AND(Papers[[#This Row],[conference]]="", Papers[[#This Row],[journal]]=""),$N$2604,IF(Papers[[#This Row],[journal]]="",$N$2603, $N$2602))</f>
        <v>Conference</v>
      </c>
      <c r="L287" s="10"/>
    </row>
    <row r="288" spans="1:12" ht="140.1" customHeight="1">
      <c r="A288" s="4">
        <v>1804</v>
      </c>
      <c r="B288" s="13" t="s">
        <v>5953</v>
      </c>
      <c r="C288" s="6">
        <v>2004</v>
      </c>
      <c r="D288" s="7" t="s">
        <v>5954</v>
      </c>
      <c r="E288" s="7"/>
      <c r="F288" s="8" t="s">
        <v>5955</v>
      </c>
      <c r="G288" s="9" t="s">
        <v>3956</v>
      </c>
      <c r="H288" s="9" t="s">
        <v>11157</v>
      </c>
      <c r="I288" s="8"/>
      <c r="J288" s="8" t="s">
        <v>11302</v>
      </c>
      <c r="K288" s="10" t="str">
        <f>IF(AND(Papers[[#This Row],[conference]]="", Papers[[#This Row],[journal]]=""),$N$2604,IF(Papers[[#This Row],[journal]]="",$N$2603, $N$2602))</f>
        <v>Conference</v>
      </c>
      <c r="L288" s="10"/>
    </row>
    <row r="289" spans="1:12" ht="140.1" customHeight="1">
      <c r="A289" s="4">
        <v>2756</v>
      </c>
      <c r="B289" s="13" t="s">
        <v>8548</v>
      </c>
      <c r="C289" s="6">
        <v>2010</v>
      </c>
      <c r="D289" s="7" t="s">
        <v>8549</v>
      </c>
      <c r="E289" s="7"/>
      <c r="F289" s="8" t="s">
        <v>8550</v>
      </c>
      <c r="G289" s="9" t="s">
        <v>8344</v>
      </c>
      <c r="H289" s="9" t="s">
        <v>11157</v>
      </c>
      <c r="I289" s="8"/>
      <c r="J289" s="8" t="s">
        <v>11302</v>
      </c>
      <c r="K289" s="10" t="str">
        <f>IF(AND(Papers[[#This Row],[conference]]="", Papers[[#This Row],[journal]]=""),$N$2604,IF(Papers[[#This Row],[journal]]="",$N$2603, $N$2602))</f>
        <v>Conference</v>
      </c>
      <c r="L289" s="10"/>
    </row>
    <row r="290" spans="1:12" ht="140.1" customHeight="1">
      <c r="A290" s="4">
        <v>1689</v>
      </c>
      <c r="B290" s="13" t="s">
        <v>5553</v>
      </c>
      <c r="C290" s="6">
        <v>2007</v>
      </c>
      <c r="D290" s="7" t="s">
        <v>4211</v>
      </c>
      <c r="E290" s="7"/>
      <c r="F290" s="8" t="s">
        <v>5554</v>
      </c>
      <c r="G290" s="9" t="s">
        <v>3956</v>
      </c>
      <c r="H290" s="9" t="s">
        <v>11158</v>
      </c>
      <c r="I290" s="8"/>
      <c r="J290" s="8" t="s">
        <v>11302</v>
      </c>
      <c r="K290" s="10" t="str">
        <f>IF(AND(Papers[[#This Row],[conference]]="", Papers[[#This Row],[journal]]=""),$N$2604,IF(Papers[[#This Row],[journal]]="",$N$2603, $N$2602))</f>
        <v>Conference</v>
      </c>
      <c r="L290" s="10"/>
    </row>
    <row r="291" spans="1:12" ht="140.1" customHeight="1">
      <c r="A291" s="4">
        <v>2606</v>
      </c>
      <c r="B291" s="13" t="s">
        <v>8318</v>
      </c>
      <c r="C291" s="6">
        <v>2010</v>
      </c>
      <c r="D291" s="7"/>
      <c r="E291" s="7" t="s">
        <v>964</v>
      </c>
      <c r="F291" s="8" t="s">
        <v>8319</v>
      </c>
      <c r="G291" s="9" t="s">
        <v>8197</v>
      </c>
      <c r="H291" s="9" t="s">
        <v>11157</v>
      </c>
      <c r="I291" s="8" t="s">
        <v>12712</v>
      </c>
      <c r="J291" s="8" t="s">
        <v>11332</v>
      </c>
      <c r="K291" s="10" t="str">
        <f>IF(AND(Papers[[#This Row],[conference]]="", Papers[[#This Row],[journal]]=""),$N$2604,IF(Papers[[#This Row],[journal]]="",$N$2603, $N$2602))</f>
        <v>Journal</v>
      </c>
      <c r="L291" s="10"/>
    </row>
    <row r="292" spans="1:12" ht="140.1" customHeight="1">
      <c r="A292" s="4">
        <v>72</v>
      </c>
      <c r="B292" s="13" t="s">
        <v>177</v>
      </c>
      <c r="C292" s="6">
        <v>2007</v>
      </c>
      <c r="D292" s="7" t="s">
        <v>12215</v>
      </c>
      <c r="E292" s="7"/>
      <c r="F292" s="8"/>
      <c r="G292" s="9" t="s">
        <v>8</v>
      </c>
      <c r="H292" s="9" t="s">
        <v>11157</v>
      </c>
      <c r="I292" s="8" t="s">
        <v>11088</v>
      </c>
      <c r="J292" s="8" t="s">
        <v>11302</v>
      </c>
      <c r="K292" s="10" t="str">
        <f>IF(AND(Papers[[#This Row],[conference]]="", Papers[[#This Row],[journal]]=""),$N$2604,IF(Papers[[#This Row],[journal]]="",$N$2603, $N$2602))</f>
        <v>Conference</v>
      </c>
      <c r="L292" s="10"/>
    </row>
    <row r="293" spans="1:12" ht="140.1" customHeight="1">
      <c r="A293" s="4">
        <v>1307</v>
      </c>
      <c r="B293" s="13" t="s">
        <v>3957</v>
      </c>
      <c r="C293" s="6">
        <v>2009</v>
      </c>
      <c r="D293" s="7" t="s">
        <v>3958</v>
      </c>
      <c r="E293" s="7"/>
      <c r="F293" s="8" t="s">
        <v>3959</v>
      </c>
      <c r="G293" s="9" t="s">
        <v>3956</v>
      </c>
      <c r="H293" s="9" t="s">
        <v>11158</v>
      </c>
      <c r="I293" s="8"/>
      <c r="J293" s="8" t="s">
        <v>11300</v>
      </c>
      <c r="K293" s="10" t="str">
        <f>IF(AND(Papers[[#This Row],[conference]]="", Papers[[#This Row],[journal]]=""),$N$2604,IF(Papers[[#This Row],[journal]]="",$N$2603, $N$2602))</f>
        <v>Conference</v>
      </c>
      <c r="L293" s="10"/>
    </row>
    <row r="294" spans="1:12" ht="140.1" customHeight="1">
      <c r="A294" s="4">
        <v>704</v>
      </c>
      <c r="B294" s="13" t="s">
        <v>2125</v>
      </c>
      <c r="C294" s="6">
        <v>2010</v>
      </c>
      <c r="D294" s="7" t="s">
        <v>804</v>
      </c>
      <c r="E294" s="7"/>
      <c r="F294" s="8" t="s">
        <v>2126</v>
      </c>
      <c r="G294" s="9" t="s">
        <v>806</v>
      </c>
      <c r="H294" s="9" t="s">
        <v>11157</v>
      </c>
      <c r="I294" s="8" t="s">
        <v>12050</v>
      </c>
      <c r="J294" s="8" t="s">
        <v>11302</v>
      </c>
      <c r="K294" s="10" t="str">
        <f>IF(AND(Papers[[#This Row],[conference]]="", Papers[[#This Row],[journal]]=""),$N$2604,IF(Papers[[#This Row],[journal]]="",$N$2603, $N$2602))</f>
        <v>Conference</v>
      </c>
      <c r="L294" s="10"/>
    </row>
    <row r="295" spans="1:12" ht="140.1" customHeight="1">
      <c r="A295" s="4">
        <v>2970</v>
      </c>
      <c r="B295" s="5" t="s">
        <v>8936</v>
      </c>
      <c r="C295" s="6">
        <v>2000</v>
      </c>
      <c r="D295" s="7"/>
      <c r="E295" s="7" t="s">
        <v>1382</v>
      </c>
      <c r="F295" s="8" t="s">
        <v>8937</v>
      </c>
      <c r="G295" s="9" t="s">
        <v>8344</v>
      </c>
      <c r="H295" s="9" t="s">
        <v>11157</v>
      </c>
      <c r="I295" s="8"/>
      <c r="J295" s="8" t="s">
        <v>11302</v>
      </c>
      <c r="K295" s="10" t="str">
        <f>IF(AND(Papers[[#This Row],[conference]]="", Papers[[#This Row],[journal]]=""),$N$2604,IF(Papers[[#This Row],[journal]]="",$N$2603, $N$2602))</f>
        <v>Journal</v>
      </c>
      <c r="L295" s="10"/>
    </row>
    <row r="296" spans="1:12" ht="140.1" customHeight="1">
      <c r="A296" s="4">
        <v>2334</v>
      </c>
      <c r="B296" s="13" t="s">
        <v>7735</v>
      </c>
      <c r="C296" s="6">
        <v>2007</v>
      </c>
      <c r="D296" s="7" t="s">
        <v>12833</v>
      </c>
      <c r="E296" s="7"/>
      <c r="F296" s="8" t="s">
        <v>7736</v>
      </c>
      <c r="G296" s="9" t="s">
        <v>3956</v>
      </c>
      <c r="H296" s="9" t="s">
        <v>11158</v>
      </c>
      <c r="I296" s="8"/>
      <c r="J296" s="8" t="s">
        <v>11302</v>
      </c>
      <c r="K296" s="10" t="str">
        <f>IF(AND(Papers[[#This Row],[conference]]="", Papers[[#This Row],[journal]]=""),$N$2604,IF(Papers[[#This Row],[journal]]="",$N$2603, $N$2602))</f>
        <v>Conference</v>
      </c>
      <c r="L296" s="10"/>
    </row>
    <row r="297" spans="1:12" ht="140.1" customHeight="1">
      <c r="A297" s="4">
        <v>1923</v>
      </c>
      <c r="B297" s="13" t="s">
        <v>6377</v>
      </c>
      <c r="C297" s="6">
        <v>2003</v>
      </c>
      <c r="D297" s="7" t="s">
        <v>6378</v>
      </c>
      <c r="E297" s="7"/>
      <c r="F297" s="8" t="s">
        <v>6379</v>
      </c>
      <c r="G297" s="9" t="s">
        <v>3956</v>
      </c>
      <c r="H297" s="9" t="s">
        <v>11158</v>
      </c>
      <c r="I297" s="8"/>
      <c r="J297" s="8" t="s">
        <v>11302</v>
      </c>
      <c r="K297" s="10" t="str">
        <f>IF(AND(Papers[[#This Row],[conference]]="", Papers[[#This Row],[journal]]=""),$N$2604,IF(Papers[[#This Row],[journal]]="",$N$2603, $N$2602))</f>
        <v>Conference</v>
      </c>
      <c r="L297" s="10"/>
    </row>
    <row r="298" spans="1:12" ht="140.1" customHeight="1">
      <c r="A298" s="4">
        <v>1621</v>
      </c>
      <c r="B298" s="13" t="s">
        <v>5271</v>
      </c>
      <c r="C298" s="6">
        <v>2006</v>
      </c>
      <c r="D298" s="7" t="s">
        <v>5272</v>
      </c>
      <c r="E298" s="7"/>
      <c r="F298" s="8" t="s">
        <v>5273</v>
      </c>
      <c r="G298" s="9" t="s">
        <v>3956</v>
      </c>
      <c r="H298" s="9" t="s">
        <v>11158</v>
      </c>
      <c r="I298" s="8"/>
      <c r="J298" s="8" t="s">
        <v>11302</v>
      </c>
      <c r="K298" s="10" t="str">
        <f>IF(AND(Papers[[#This Row],[conference]]="", Papers[[#This Row],[journal]]=""),$N$2604,IF(Papers[[#This Row],[journal]]="",$N$2603, $N$2602))</f>
        <v>Conference</v>
      </c>
      <c r="L298" s="10"/>
    </row>
    <row r="299" spans="1:12" ht="140.1" customHeight="1">
      <c r="A299" s="4">
        <v>362</v>
      </c>
      <c r="B299" s="13" t="s">
        <v>970</v>
      </c>
      <c r="C299" s="6">
        <v>2008</v>
      </c>
      <c r="D299" s="7"/>
      <c r="E299" s="7" t="s">
        <v>964</v>
      </c>
      <c r="F299" s="8" t="s">
        <v>971</v>
      </c>
      <c r="G299" s="9" t="s">
        <v>806</v>
      </c>
      <c r="H299" s="9" t="s">
        <v>11158</v>
      </c>
      <c r="I299" s="8"/>
      <c r="J299" s="8"/>
      <c r="K299" s="10" t="str">
        <f>IF(AND(Papers[[#This Row],[conference]]="", Papers[[#This Row],[journal]]=""),$N$2604,IF(Papers[[#This Row],[journal]]="",$N$2603, $N$2602))</f>
        <v>Journal</v>
      </c>
      <c r="L299" s="10"/>
    </row>
    <row r="300" spans="1:12" ht="140.1" customHeight="1">
      <c r="A300" s="4">
        <v>1080</v>
      </c>
      <c r="B300" s="13" t="s">
        <v>3200</v>
      </c>
      <c r="C300" s="6">
        <v>2010</v>
      </c>
      <c r="D300" s="7" t="s">
        <v>1493</v>
      </c>
      <c r="E300" s="7"/>
      <c r="F300" s="8" t="s">
        <v>3201</v>
      </c>
      <c r="G300" s="9" t="s">
        <v>806</v>
      </c>
      <c r="H300" s="9" t="s">
        <v>11157</v>
      </c>
      <c r="I300" s="8"/>
      <c r="J300" s="8" t="s">
        <v>11302</v>
      </c>
      <c r="K300" s="10" t="str">
        <f>IF(AND(Papers[[#This Row],[conference]]="", Papers[[#This Row],[journal]]=""),$N$2604,IF(Papers[[#This Row],[journal]]="",$N$2603, $N$2602))</f>
        <v>Conference</v>
      </c>
      <c r="L300" s="10"/>
    </row>
    <row r="301" spans="1:12" ht="140.1" customHeight="1">
      <c r="A301" s="4">
        <v>4143</v>
      </c>
      <c r="B301" s="13" t="s">
        <v>10549</v>
      </c>
      <c r="C301" s="6">
        <v>2004</v>
      </c>
      <c r="D301" s="7" t="s">
        <v>10550</v>
      </c>
      <c r="E301" s="7"/>
      <c r="F301" s="8" t="s">
        <v>10551</v>
      </c>
      <c r="G301" s="9" t="s">
        <v>10511</v>
      </c>
      <c r="H301" s="9" t="s">
        <v>11158</v>
      </c>
      <c r="I301" s="8"/>
      <c r="J301" s="8" t="s">
        <v>12000</v>
      </c>
      <c r="K301" s="10" t="str">
        <f>IF(AND(Papers[[#This Row],[conference]]="", Papers[[#This Row],[journal]]=""),$N$2604,IF(Papers[[#This Row],[journal]]="",$N$2603, $N$2602))</f>
        <v>Conference</v>
      </c>
      <c r="L301" s="10" t="s">
        <v>11320</v>
      </c>
    </row>
    <row r="302" spans="1:12" ht="140.1" customHeight="1">
      <c r="A302" s="4">
        <v>1742</v>
      </c>
      <c r="B302" s="13" t="s">
        <v>5749</v>
      </c>
      <c r="C302" s="6">
        <v>2008</v>
      </c>
      <c r="D302" s="7" t="s">
        <v>5750</v>
      </c>
      <c r="E302" s="7"/>
      <c r="F302" s="8" t="s">
        <v>5751</v>
      </c>
      <c r="G302" s="9" t="s">
        <v>3956</v>
      </c>
      <c r="H302" s="9" t="s">
        <v>11157</v>
      </c>
      <c r="I302" s="8" t="s">
        <v>12713</v>
      </c>
      <c r="J302" s="8" t="s">
        <v>11303</v>
      </c>
      <c r="K302" s="10" t="str">
        <f>IF(AND(Papers[[#This Row],[conference]]="", Papers[[#This Row],[journal]]=""),$N$2604,IF(Papers[[#This Row],[journal]]="",$N$2603, $N$2602))</f>
        <v>Conference</v>
      </c>
      <c r="L302" s="10"/>
    </row>
    <row r="303" spans="1:12" ht="140.1" customHeight="1">
      <c r="A303" s="4">
        <v>1762</v>
      </c>
      <c r="B303" s="13" t="s">
        <v>5810</v>
      </c>
      <c r="C303" s="6">
        <v>2007</v>
      </c>
      <c r="D303" s="7" t="s">
        <v>5811</v>
      </c>
      <c r="E303" s="7"/>
      <c r="F303" s="8" t="s">
        <v>5812</v>
      </c>
      <c r="G303" s="9" t="s">
        <v>3956</v>
      </c>
      <c r="H303" s="9" t="s">
        <v>11157</v>
      </c>
      <c r="I303" s="8" t="s">
        <v>11324</v>
      </c>
      <c r="J303" s="8" t="s">
        <v>11331</v>
      </c>
      <c r="K303" s="10" t="str">
        <f>IF(AND(Papers[[#This Row],[conference]]="", Papers[[#This Row],[journal]]=""),$N$2604,IF(Papers[[#This Row],[journal]]="",$N$2603, $N$2602))</f>
        <v>Conference</v>
      </c>
      <c r="L303" s="10"/>
    </row>
    <row r="304" spans="1:12" ht="140.1" customHeight="1">
      <c r="A304" s="4">
        <v>235</v>
      </c>
      <c r="B304" s="13" t="s">
        <v>610</v>
      </c>
      <c r="C304" s="6">
        <v>2011</v>
      </c>
      <c r="D304" s="12" t="s">
        <v>11203</v>
      </c>
      <c r="E304" s="7" t="s">
        <v>25</v>
      </c>
      <c r="F304" s="8"/>
      <c r="G304" s="9" t="s">
        <v>8</v>
      </c>
      <c r="H304" s="9" t="s">
        <v>11157</v>
      </c>
      <c r="I304" s="11" t="s">
        <v>12149</v>
      </c>
      <c r="J304" s="8" t="s">
        <v>11331</v>
      </c>
      <c r="K304" s="10" t="str">
        <f>IF(AND(Papers[[#This Row],[conference]]="", Papers[[#This Row],[journal]]=""),$N$2604,IF(Papers[[#This Row],[journal]]="",$N$2603, $N$2602))</f>
        <v>Journal</v>
      </c>
      <c r="L304" s="10"/>
    </row>
    <row r="305" spans="1:12" ht="140.1" customHeight="1">
      <c r="A305" s="4">
        <v>1509</v>
      </c>
      <c r="B305" s="13" t="s">
        <v>4794</v>
      </c>
      <c r="C305" s="6">
        <v>2006</v>
      </c>
      <c r="D305" s="7" t="s">
        <v>4795</v>
      </c>
      <c r="E305" s="7"/>
      <c r="F305" s="8" t="s">
        <v>4796</v>
      </c>
      <c r="G305" s="9" t="s">
        <v>3956</v>
      </c>
      <c r="H305" s="9" t="s">
        <v>11158</v>
      </c>
      <c r="I305" s="8"/>
      <c r="J305" s="8" t="s">
        <v>11300</v>
      </c>
      <c r="K305" s="10" t="str">
        <f>IF(AND(Papers[[#This Row],[conference]]="", Papers[[#This Row],[journal]]=""),$N$2604,IF(Papers[[#This Row],[journal]]="",$N$2603, $N$2602))</f>
        <v>Conference</v>
      </c>
      <c r="L305" s="10"/>
    </row>
    <row r="306" spans="1:12" ht="140.1" customHeight="1">
      <c r="A306" s="4">
        <v>2470</v>
      </c>
      <c r="B306" s="13" t="s">
        <v>8141</v>
      </c>
      <c r="C306" s="6">
        <v>2006</v>
      </c>
      <c r="D306" s="7" t="s">
        <v>6279</v>
      </c>
      <c r="E306" s="7"/>
      <c r="F306" s="8" t="s">
        <v>8142</v>
      </c>
      <c r="G306" s="9" t="s">
        <v>3956</v>
      </c>
      <c r="H306" s="9" t="s">
        <v>11158</v>
      </c>
      <c r="I306" s="8"/>
      <c r="J306" s="8" t="s">
        <v>11302</v>
      </c>
      <c r="K306" s="10" t="str">
        <f>IF(AND(Papers[[#This Row],[conference]]="", Papers[[#This Row],[journal]]=""),$N$2604,IF(Papers[[#This Row],[journal]]="",$N$2603, $N$2602))</f>
        <v>Conference</v>
      </c>
      <c r="L306" s="10"/>
    </row>
    <row r="307" spans="1:12" ht="140.1" customHeight="1">
      <c r="A307" s="4">
        <v>2075</v>
      </c>
      <c r="B307" s="13" t="s">
        <v>6884</v>
      </c>
      <c r="C307" s="6">
        <v>2009</v>
      </c>
      <c r="D307" s="7" t="s">
        <v>12480</v>
      </c>
      <c r="E307" s="7"/>
      <c r="F307" s="8" t="s">
        <v>6885</v>
      </c>
      <c r="G307" s="9" t="s">
        <v>3956</v>
      </c>
      <c r="H307" s="9" t="s">
        <v>11158</v>
      </c>
      <c r="I307" s="8"/>
      <c r="J307" s="8" t="s">
        <v>11329</v>
      </c>
      <c r="K307" s="10" t="str">
        <f>IF(AND(Papers[[#This Row],[conference]]="", Papers[[#This Row],[journal]]=""),$N$2604,IF(Papers[[#This Row],[journal]]="",$N$2603, $N$2602))</f>
        <v>Conference</v>
      </c>
      <c r="L307" s="10"/>
    </row>
    <row r="308" spans="1:12" ht="140.1" customHeight="1">
      <c r="A308" s="4">
        <v>2249</v>
      </c>
      <c r="B308" s="13" t="s">
        <v>7477</v>
      </c>
      <c r="C308" s="6">
        <v>2007</v>
      </c>
      <c r="D308" s="7" t="s">
        <v>12488</v>
      </c>
      <c r="E308" s="7"/>
      <c r="F308" s="8" t="s">
        <v>7478</v>
      </c>
      <c r="G308" s="9" t="s">
        <v>3956</v>
      </c>
      <c r="H308" s="9" t="s">
        <v>11157</v>
      </c>
      <c r="I308" s="8" t="s">
        <v>12714</v>
      </c>
      <c r="J308" s="8" t="s">
        <v>11302</v>
      </c>
      <c r="K308" s="10" t="str">
        <f>IF(AND(Papers[[#This Row],[conference]]="", Papers[[#This Row],[journal]]=""),$N$2604,IF(Papers[[#This Row],[journal]]="",$N$2603, $N$2602))</f>
        <v>Conference</v>
      </c>
      <c r="L308" s="10"/>
    </row>
    <row r="309" spans="1:12" ht="140.1" customHeight="1">
      <c r="A309" s="4">
        <v>778</v>
      </c>
      <c r="B309" s="13" t="s">
        <v>2354</v>
      </c>
      <c r="C309" s="6">
        <v>2008</v>
      </c>
      <c r="D309" s="7" t="s">
        <v>2355</v>
      </c>
      <c r="E309" s="7"/>
      <c r="F309" s="8" t="s">
        <v>2356</v>
      </c>
      <c r="G309" s="9" t="s">
        <v>806</v>
      </c>
      <c r="H309" s="9" t="s">
        <v>11158</v>
      </c>
      <c r="I309" s="8"/>
      <c r="J309" s="8" t="s">
        <v>11302</v>
      </c>
      <c r="K309" s="10" t="str">
        <f>IF(AND(Papers[[#This Row],[conference]]="", Papers[[#This Row],[journal]]=""),$N$2604,IF(Papers[[#This Row],[journal]]="",$N$2603, $N$2602))</f>
        <v>Conference</v>
      </c>
      <c r="L309" s="10"/>
    </row>
    <row r="310" spans="1:12" ht="140.1" customHeight="1">
      <c r="A310" s="4">
        <v>111</v>
      </c>
      <c r="B310" s="5" t="s">
        <v>288</v>
      </c>
      <c r="C310" s="6">
        <v>2007</v>
      </c>
      <c r="D310" s="7" t="s">
        <v>12236</v>
      </c>
      <c r="E310" s="7"/>
      <c r="F310" s="8"/>
      <c r="G310" s="9" t="s">
        <v>8</v>
      </c>
      <c r="H310" s="9" t="s">
        <v>11157</v>
      </c>
      <c r="I310" s="11" t="s">
        <v>12141</v>
      </c>
      <c r="J310" s="8" t="s">
        <v>11302</v>
      </c>
      <c r="K310" s="10" t="str">
        <f>IF(AND(Papers[[#This Row],[conference]]="", Papers[[#This Row],[journal]]=""),$N$2604,IF(Papers[[#This Row],[journal]]="",$N$2603, $N$2602))</f>
        <v>Conference</v>
      </c>
      <c r="L310" s="10"/>
    </row>
    <row r="311" spans="1:12" ht="140.1" customHeight="1">
      <c r="A311" s="4">
        <v>1786</v>
      </c>
      <c r="B311" s="13" t="s">
        <v>5892</v>
      </c>
      <c r="C311" s="6">
        <v>2008</v>
      </c>
      <c r="D311" s="7" t="s">
        <v>5893</v>
      </c>
      <c r="E311" s="7"/>
      <c r="F311" s="8" t="s">
        <v>5894</v>
      </c>
      <c r="G311" s="9" t="s">
        <v>3956</v>
      </c>
      <c r="H311" s="9" t="s">
        <v>11157</v>
      </c>
      <c r="I311" s="8" t="s">
        <v>12715</v>
      </c>
      <c r="J311" s="8" t="s">
        <v>11329</v>
      </c>
      <c r="K311" s="10" t="str">
        <f>IF(AND(Papers[[#This Row],[conference]]="", Papers[[#This Row],[journal]]=""),$N$2604,IF(Papers[[#This Row],[journal]]="",$N$2603, $N$2602))</f>
        <v>Conference</v>
      </c>
      <c r="L311" s="10"/>
    </row>
    <row r="312" spans="1:12" ht="140.1" customHeight="1">
      <c r="A312" s="4">
        <v>2834</v>
      </c>
      <c r="B312" s="13" t="s">
        <v>8682</v>
      </c>
      <c r="C312" s="6">
        <v>2002</v>
      </c>
      <c r="D312" s="7" t="s">
        <v>8346</v>
      </c>
      <c r="E312" s="7"/>
      <c r="F312" s="8" t="s">
        <v>8683</v>
      </c>
      <c r="G312" s="9" t="s">
        <v>8344</v>
      </c>
      <c r="H312" s="9" t="s">
        <v>11158</v>
      </c>
      <c r="I312" s="8"/>
      <c r="J312" s="8" t="s">
        <v>11302</v>
      </c>
      <c r="K312" s="10" t="str">
        <f>IF(AND(Papers[[#This Row],[conference]]="", Papers[[#This Row],[journal]]=""),$N$2604,IF(Papers[[#This Row],[journal]]="",$N$2603, $N$2602))</f>
        <v>Conference</v>
      </c>
      <c r="L312" s="10"/>
    </row>
    <row r="313" spans="1:12" ht="140.1" customHeight="1">
      <c r="A313" s="4">
        <v>1469</v>
      </c>
      <c r="B313" s="13" t="s">
        <v>4664</v>
      </c>
      <c r="C313" s="6">
        <v>2006</v>
      </c>
      <c r="D313" s="7" t="s">
        <v>4665</v>
      </c>
      <c r="E313" s="7"/>
      <c r="F313" s="8" t="s">
        <v>4666</v>
      </c>
      <c r="G313" s="9" t="s">
        <v>3956</v>
      </c>
      <c r="H313" s="9" t="s">
        <v>11157</v>
      </c>
      <c r="I313" s="8" t="s">
        <v>12090</v>
      </c>
      <c r="J313" s="8" t="s">
        <v>11300</v>
      </c>
      <c r="K313" s="10" t="str">
        <f>IF(AND(Papers[[#This Row],[conference]]="", Papers[[#This Row],[journal]]=""),$N$2604,IF(Papers[[#This Row],[journal]]="",$N$2603, $N$2602))</f>
        <v>Conference</v>
      </c>
      <c r="L313" s="10"/>
    </row>
    <row r="314" spans="1:12" ht="140.1" customHeight="1">
      <c r="A314" s="4">
        <v>706</v>
      </c>
      <c r="B314" s="13" t="s">
        <v>2134</v>
      </c>
      <c r="C314" s="6">
        <v>2009</v>
      </c>
      <c r="D314" s="7" t="s">
        <v>2135</v>
      </c>
      <c r="E314" s="7"/>
      <c r="F314" s="8" t="s">
        <v>2136</v>
      </c>
      <c r="G314" s="9" t="s">
        <v>806</v>
      </c>
      <c r="H314" s="9" t="s">
        <v>11158</v>
      </c>
      <c r="I314" s="8"/>
      <c r="J314" s="8" t="s">
        <v>11302</v>
      </c>
      <c r="K314" s="10" t="str">
        <f>IF(AND(Papers[[#This Row],[conference]]="", Papers[[#This Row],[journal]]=""),$N$2604,IF(Papers[[#This Row],[journal]]="",$N$2603, $N$2602))</f>
        <v>Conference</v>
      </c>
      <c r="L314" s="10"/>
    </row>
    <row r="315" spans="1:12" ht="140.1" customHeight="1">
      <c r="A315" s="4">
        <v>1082</v>
      </c>
      <c r="B315" s="13" t="s">
        <v>3208</v>
      </c>
      <c r="C315" s="6">
        <v>2010</v>
      </c>
      <c r="D315" s="7" t="s">
        <v>1814</v>
      </c>
      <c r="E315" s="7"/>
      <c r="F315" s="8" t="s">
        <v>3209</v>
      </c>
      <c r="G315" s="9" t="s">
        <v>806</v>
      </c>
      <c r="H315" s="9" t="s">
        <v>11157</v>
      </c>
      <c r="I315" s="8"/>
      <c r="J315" s="8" t="s">
        <v>11302</v>
      </c>
      <c r="K315" s="10" t="str">
        <f>IF(AND(Papers[[#This Row],[conference]]="", Papers[[#This Row],[journal]]=""),$N$2604,IF(Papers[[#This Row],[journal]]="",$N$2603, $N$2602))</f>
        <v>Conference</v>
      </c>
      <c r="L315" s="10"/>
    </row>
    <row r="316" spans="1:12" ht="140.1" customHeight="1">
      <c r="A316" s="4">
        <v>1868</v>
      </c>
      <c r="B316" s="13" t="s">
        <v>6192</v>
      </c>
      <c r="C316" s="6">
        <v>1996</v>
      </c>
      <c r="D316" s="7" t="s">
        <v>12835</v>
      </c>
      <c r="E316" s="7"/>
      <c r="F316" s="8" t="s">
        <v>6193</v>
      </c>
      <c r="G316" s="9" t="s">
        <v>3956</v>
      </c>
      <c r="H316" s="9" t="s">
        <v>11158</v>
      </c>
      <c r="I316" s="8"/>
      <c r="J316" s="8" t="s">
        <v>11301</v>
      </c>
      <c r="K316" s="10" t="str">
        <f>IF(AND(Papers[[#This Row],[conference]]="", Papers[[#This Row],[journal]]=""),$N$2604,IF(Papers[[#This Row],[journal]]="",$N$2603, $N$2602))</f>
        <v>Conference</v>
      </c>
      <c r="L316" s="10"/>
    </row>
    <row r="317" spans="1:12" ht="140.1" customHeight="1">
      <c r="A317" s="4">
        <v>347</v>
      </c>
      <c r="B317" s="13" t="s">
        <v>913</v>
      </c>
      <c r="C317" s="6">
        <v>2006</v>
      </c>
      <c r="D317" s="7" t="s">
        <v>914</v>
      </c>
      <c r="E317" s="7"/>
      <c r="F317" s="8" t="s">
        <v>915</v>
      </c>
      <c r="G317" s="9" t="s">
        <v>806</v>
      </c>
      <c r="H317" s="9" t="s">
        <v>11157</v>
      </c>
      <c r="I317" s="8" t="s">
        <v>11278</v>
      </c>
      <c r="J317" s="8" t="s">
        <v>12001</v>
      </c>
      <c r="K317" s="10" t="str">
        <f>IF(AND(Papers[[#This Row],[conference]]="", Papers[[#This Row],[journal]]=""),$N$2604,IF(Papers[[#This Row],[journal]]="",$N$2603, $N$2602))</f>
        <v>Conference</v>
      </c>
      <c r="L317" s="10"/>
    </row>
    <row r="318" spans="1:12" ht="140.1" customHeight="1">
      <c r="A318" s="4">
        <v>893</v>
      </c>
      <c r="B318" s="13" t="s">
        <v>913</v>
      </c>
      <c r="C318" s="6">
        <v>2007</v>
      </c>
      <c r="D318" s="7" t="s">
        <v>12385</v>
      </c>
      <c r="E318" s="7"/>
      <c r="F318" s="8" t="s">
        <v>2703</v>
      </c>
      <c r="G318" s="9" t="s">
        <v>806</v>
      </c>
      <c r="H318" s="9" t="s">
        <v>11157</v>
      </c>
      <c r="I318" s="8"/>
      <c r="J318" s="8" t="s">
        <v>11302</v>
      </c>
      <c r="K318" s="10" t="str">
        <f>IF(AND(Papers[[#This Row],[conference]]="", Papers[[#This Row],[journal]]=""),$N$2604,IF(Papers[[#This Row],[journal]]="",$N$2603, $N$2602))</f>
        <v>Conference</v>
      </c>
      <c r="L318" s="10"/>
    </row>
    <row r="319" spans="1:12" ht="140.1" customHeight="1">
      <c r="A319" s="4">
        <v>1993</v>
      </c>
      <c r="B319" s="13" t="s">
        <v>6584</v>
      </c>
      <c r="C319" s="6">
        <v>2008</v>
      </c>
      <c r="D319" s="7" t="s">
        <v>5589</v>
      </c>
      <c r="E319" s="7"/>
      <c r="F319" s="8" t="s">
        <v>6585</v>
      </c>
      <c r="G319" s="9" t="s">
        <v>3956</v>
      </c>
      <c r="H319" s="9" t="s">
        <v>11158</v>
      </c>
      <c r="I319" s="8"/>
      <c r="J319" s="8" t="s">
        <v>11303</v>
      </c>
      <c r="K319" s="10" t="str">
        <f>IF(AND(Papers[[#This Row],[conference]]="", Papers[[#This Row],[journal]]=""),$N$2604,IF(Papers[[#This Row],[journal]]="",$N$2603, $N$2602))</f>
        <v>Conference</v>
      </c>
      <c r="L319" s="10"/>
    </row>
    <row r="320" spans="1:12" ht="140.1" customHeight="1">
      <c r="A320" s="4">
        <v>808</v>
      </c>
      <c r="B320" s="13" t="s">
        <v>2429</v>
      </c>
      <c r="C320" s="6">
        <v>2007</v>
      </c>
      <c r="D320" s="7" t="s">
        <v>812</v>
      </c>
      <c r="E320" s="7"/>
      <c r="F320" s="8" t="s">
        <v>2430</v>
      </c>
      <c r="G320" s="9" t="s">
        <v>806</v>
      </c>
      <c r="H320" s="9" t="s">
        <v>11157</v>
      </c>
      <c r="I320" s="8"/>
      <c r="J320" s="8" t="s">
        <v>11302</v>
      </c>
      <c r="K320" s="10" t="str">
        <f>IF(AND(Papers[[#This Row],[conference]]="", Papers[[#This Row],[journal]]=""),$N$2604,IF(Papers[[#This Row],[journal]]="",$N$2603, $N$2602))</f>
        <v>Conference</v>
      </c>
      <c r="L320" s="10"/>
    </row>
    <row r="321" spans="1:12" ht="140.1" customHeight="1">
      <c r="A321" s="4">
        <v>1234</v>
      </c>
      <c r="B321" s="13" t="s">
        <v>3717</v>
      </c>
      <c r="C321" s="6">
        <v>2011</v>
      </c>
      <c r="D321" s="7" t="s">
        <v>804</v>
      </c>
      <c r="E321" s="7"/>
      <c r="F321" s="8" t="s">
        <v>3718</v>
      </c>
      <c r="G321" s="9" t="s">
        <v>806</v>
      </c>
      <c r="H321" s="9" t="s">
        <v>11157</v>
      </c>
      <c r="I321" s="8" t="s">
        <v>12716</v>
      </c>
      <c r="J321" s="8" t="s">
        <v>11302</v>
      </c>
      <c r="K321" s="10" t="str">
        <f>IF(AND(Papers[[#This Row],[conference]]="", Papers[[#This Row],[journal]]=""),$N$2604,IF(Papers[[#This Row],[journal]]="",$N$2603, $N$2602))</f>
        <v>Conference</v>
      </c>
      <c r="L321" s="10"/>
    </row>
    <row r="322" spans="1:12" ht="140.1" customHeight="1">
      <c r="A322" s="4">
        <v>3635</v>
      </c>
      <c r="B322" s="13" t="s">
        <v>9856</v>
      </c>
      <c r="C322" s="6">
        <v>2007</v>
      </c>
      <c r="D322" s="7" t="s">
        <v>9513</v>
      </c>
      <c r="E322" s="7"/>
      <c r="F322" s="8" t="s">
        <v>9857</v>
      </c>
      <c r="G322" s="9" t="s">
        <v>8344</v>
      </c>
      <c r="H322" s="9" t="s">
        <v>11157</v>
      </c>
      <c r="I322" s="8" t="s">
        <v>12717</v>
      </c>
      <c r="J322" s="8" t="s">
        <v>11333</v>
      </c>
      <c r="K322" s="10" t="str">
        <f>IF(AND(Papers[[#This Row],[conference]]="", Papers[[#This Row],[journal]]=""),$N$2604,IF(Papers[[#This Row],[journal]]="",$N$2603, $N$2602))</f>
        <v>Conference</v>
      </c>
      <c r="L322" s="10"/>
    </row>
    <row r="323" spans="1:12" ht="140.1" customHeight="1">
      <c r="A323" s="4">
        <v>1150</v>
      </c>
      <c r="B323" s="13" t="s">
        <v>3450</v>
      </c>
      <c r="C323" s="6">
        <v>2010</v>
      </c>
      <c r="D323" s="7" t="s">
        <v>3451</v>
      </c>
      <c r="E323" s="7"/>
      <c r="F323" s="8" t="s">
        <v>3452</v>
      </c>
      <c r="G323" s="9" t="s">
        <v>806</v>
      </c>
      <c r="H323" s="9" t="s">
        <v>11158</v>
      </c>
      <c r="I323" s="8"/>
      <c r="J323" s="8" t="s">
        <v>11951</v>
      </c>
      <c r="K323" s="10" t="str">
        <f>IF(AND(Papers[[#This Row],[conference]]="", Papers[[#This Row],[journal]]=""),$N$2604,IF(Papers[[#This Row],[journal]]="",$N$2603, $N$2602))</f>
        <v>Conference</v>
      </c>
      <c r="L323" s="10"/>
    </row>
    <row r="324" spans="1:12" ht="140.1" customHeight="1">
      <c r="A324" s="4">
        <v>2241</v>
      </c>
      <c r="B324" s="13" t="s">
        <v>7448</v>
      </c>
      <c r="C324" s="6">
        <v>2010</v>
      </c>
      <c r="D324" s="7" t="s">
        <v>12550</v>
      </c>
      <c r="E324" s="7"/>
      <c r="F324" s="8" t="s">
        <v>7449</v>
      </c>
      <c r="G324" s="9" t="s">
        <v>3956</v>
      </c>
      <c r="H324" s="9" t="s">
        <v>11158</v>
      </c>
      <c r="I324" s="8"/>
      <c r="J324" s="8" t="s">
        <v>11303</v>
      </c>
      <c r="K324" s="10" t="str">
        <f>IF(AND(Papers[[#This Row],[conference]]="", Papers[[#This Row],[journal]]=""),$N$2604,IF(Papers[[#This Row],[journal]]="",$N$2603, $N$2602))</f>
        <v>Conference</v>
      </c>
      <c r="L324" s="10"/>
    </row>
    <row r="325" spans="1:12" ht="140.1" customHeight="1">
      <c r="A325" s="4">
        <v>2329</v>
      </c>
      <c r="B325" s="13" t="s">
        <v>7717</v>
      </c>
      <c r="C325" s="6">
        <v>2009</v>
      </c>
      <c r="D325" s="7" t="s">
        <v>12584</v>
      </c>
      <c r="E325" s="7"/>
      <c r="F325" s="8" t="s">
        <v>7718</v>
      </c>
      <c r="G325" s="9" t="s">
        <v>3956</v>
      </c>
      <c r="H325" s="9" t="s">
        <v>11157</v>
      </c>
      <c r="I325" s="8"/>
      <c r="J325" s="8" t="s">
        <v>12014</v>
      </c>
      <c r="K325" s="10" t="str">
        <f>IF(AND(Papers[[#This Row],[conference]]="", Papers[[#This Row],[journal]]=""),$N$2604,IF(Papers[[#This Row],[journal]]="",$N$2603, $N$2602))</f>
        <v>Conference</v>
      </c>
      <c r="L325" s="10"/>
    </row>
    <row r="326" spans="1:12" ht="140.1" customHeight="1">
      <c r="A326" s="4">
        <v>1317</v>
      </c>
      <c r="B326" s="13" t="s">
        <v>3995</v>
      </c>
      <c r="C326" s="6">
        <v>2005</v>
      </c>
      <c r="D326" s="7" t="s">
        <v>3996</v>
      </c>
      <c r="E326" s="7"/>
      <c r="F326" s="8" t="s">
        <v>3997</v>
      </c>
      <c r="G326" s="9" t="s">
        <v>3956</v>
      </c>
      <c r="H326" s="9" t="s">
        <v>11158</v>
      </c>
      <c r="I326" s="8"/>
      <c r="J326" s="8" t="s">
        <v>11329</v>
      </c>
      <c r="K326" s="10" t="str">
        <f>IF(AND(Papers[[#This Row],[conference]]="", Papers[[#This Row],[journal]]=""),$N$2604,IF(Papers[[#This Row],[journal]]="",$N$2603, $N$2602))</f>
        <v>Conference</v>
      </c>
      <c r="L326" s="10"/>
    </row>
    <row r="327" spans="1:12" ht="140.1" customHeight="1">
      <c r="A327" s="4">
        <v>1440</v>
      </c>
      <c r="B327" s="13" t="s">
        <v>4525</v>
      </c>
      <c r="C327" s="6">
        <v>2004</v>
      </c>
      <c r="D327" s="7" t="s">
        <v>12828</v>
      </c>
      <c r="E327" s="7"/>
      <c r="F327" s="8" t="s">
        <v>4526</v>
      </c>
      <c r="G327" s="9" t="s">
        <v>3956</v>
      </c>
      <c r="H327" s="9" t="s">
        <v>11157</v>
      </c>
      <c r="I327" s="8" t="s">
        <v>12685</v>
      </c>
      <c r="J327" s="8" t="s">
        <v>11329</v>
      </c>
      <c r="K327" s="10" t="str">
        <f>IF(AND(Papers[[#This Row],[conference]]="", Papers[[#This Row],[journal]]=""),$N$2604,IF(Papers[[#This Row],[journal]]="",$N$2603, $N$2602))</f>
        <v>Conference</v>
      </c>
      <c r="L327" s="10"/>
    </row>
    <row r="328" spans="1:12" ht="140.1" customHeight="1">
      <c r="A328" s="4">
        <v>4311</v>
      </c>
      <c r="B328" s="13" t="s">
        <v>10949</v>
      </c>
      <c r="C328" s="6">
        <v>2007</v>
      </c>
      <c r="D328" s="7" t="s">
        <v>12671</v>
      </c>
      <c r="E328" s="7"/>
      <c r="F328" s="8" t="s">
        <v>10950</v>
      </c>
      <c r="G328" s="9" t="s">
        <v>10511</v>
      </c>
      <c r="H328" s="9" t="s">
        <v>11157</v>
      </c>
      <c r="I328" s="8"/>
      <c r="J328" s="8" t="s">
        <v>11301</v>
      </c>
      <c r="K328" s="10" t="str">
        <f>IF(AND(Papers[[#This Row],[conference]]="", Papers[[#This Row],[journal]]=""),$N$2604,IF(Papers[[#This Row],[journal]]="",$N$2603, $N$2602))</f>
        <v>Conference</v>
      </c>
      <c r="L328" s="10"/>
    </row>
    <row r="329" spans="1:12" ht="140.1" customHeight="1">
      <c r="A329" s="4">
        <v>1344</v>
      </c>
      <c r="B329" s="13" t="s">
        <v>4109</v>
      </c>
      <c r="C329" s="6">
        <v>2008</v>
      </c>
      <c r="D329" s="7" t="s">
        <v>4110</v>
      </c>
      <c r="E329" s="7"/>
      <c r="F329" s="8" t="s">
        <v>4111</v>
      </c>
      <c r="G329" s="9" t="s">
        <v>3956</v>
      </c>
      <c r="H329" s="9" t="s">
        <v>11157</v>
      </c>
      <c r="I329" s="8" t="s">
        <v>12718</v>
      </c>
      <c r="J329" s="8" t="s">
        <v>11300</v>
      </c>
      <c r="K329" s="10" t="str">
        <f>IF(AND(Papers[[#This Row],[conference]]="", Papers[[#This Row],[journal]]=""),$N$2604,IF(Papers[[#This Row],[journal]]="",$N$2603, $N$2602))</f>
        <v>Conference</v>
      </c>
      <c r="L329" s="10"/>
    </row>
    <row r="330" spans="1:12" ht="140.1" customHeight="1">
      <c r="A330" s="4">
        <v>2575</v>
      </c>
      <c r="B330" s="13" t="s">
        <v>8280</v>
      </c>
      <c r="C330" s="6">
        <v>2010</v>
      </c>
      <c r="D330" s="7"/>
      <c r="E330" s="7" t="s">
        <v>964</v>
      </c>
      <c r="F330" s="8" t="s">
        <v>8281</v>
      </c>
      <c r="G330" s="9" t="s">
        <v>8197</v>
      </c>
      <c r="H330" s="9" t="s">
        <v>11157</v>
      </c>
      <c r="I330" s="8"/>
      <c r="J330" s="8" t="s">
        <v>11302</v>
      </c>
      <c r="K330" s="10" t="str">
        <f>IF(AND(Papers[[#This Row],[conference]]="", Papers[[#This Row],[journal]]=""),$N$2604,IF(Papers[[#This Row],[journal]]="",$N$2603, $N$2602))</f>
        <v>Journal</v>
      </c>
      <c r="L330" s="10"/>
    </row>
    <row r="331" spans="1:12" ht="140.1" customHeight="1">
      <c r="A331" s="4">
        <v>985</v>
      </c>
      <c r="B331" s="13" t="s">
        <v>2922</v>
      </c>
      <c r="C331" s="6">
        <v>2007</v>
      </c>
      <c r="D331" s="7" t="s">
        <v>1947</v>
      </c>
      <c r="E331" s="7"/>
      <c r="F331" s="8" t="s">
        <v>2923</v>
      </c>
      <c r="G331" s="9" t="s">
        <v>806</v>
      </c>
      <c r="H331" s="9" t="s">
        <v>11157</v>
      </c>
      <c r="I331" s="8"/>
      <c r="J331" s="8" t="s">
        <v>11302</v>
      </c>
      <c r="K331" s="10" t="str">
        <f>IF(AND(Papers[[#This Row],[conference]]="", Papers[[#This Row],[journal]]=""),$N$2604,IF(Papers[[#This Row],[journal]]="",$N$2603, $N$2602))</f>
        <v>Conference</v>
      </c>
      <c r="L331" s="10"/>
    </row>
    <row r="332" spans="1:12" ht="140.1" customHeight="1">
      <c r="A332" s="4">
        <v>3692</v>
      </c>
      <c r="B332" s="13" t="s">
        <v>9930</v>
      </c>
      <c r="C332" s="6">
        <v>2010</v>
      </c>
      <c r="D332" s="7" t="s">
        <v>8346</v>
      </c>
      <c r="E332" s="7"/>
      <c r="F332" s="8" t="s">
        <v>9931</v>
      </c>
      <c r="G332" s="9" t="s">
        <v>8344</v>
      </c>
      <c r="H332" s="9" t="s">
        <v>11157</v>
      </c>
      <c r="I332" s="8"/>
      <c r="J332" s="8" t="s">
        <v>11301</v>
      </c>
      <c r="K332" s="10" t="str">
        <f>IF(AND(Papers[[#This Row],[conference]]="", Papers[[#This Row],[journal]]=""),$N$2604,IF(Papers[[#This Row],[journal]]="",$N$2603, $N$2602))</f>
        <v>Conference</v>
      </c>
      <c r="L332" s="10"/>
    </row>
    <row r="333" spans="1:12" ht="140.1" customHeight="1">
      <c r="A333" s="4">
        <v>1217</v>
      </c>
      <c r="B333" s="13" t="s">
        <v>3656</v>
      </c>
      <c r="C333" s="6">
        <v>2009</v>
      </c>
      <c r="D333" s="7"/>
      <c r="E333" s="7" t="s">
        <v>1382</v>
      </c>
      <c r="F333" s="8" t="s">
        <v>3657</v>
      </c>
      <c r="G333" s="9" t="s">
        <v>806</v>
      </c>
      <c r="H333" s="9" t="s">
        <v>11157</v>
      </c>
      <c r="I333" s="8" t="s">
        <v>12719</v>
      </c>
      <c r="J333" s="8" t="s">
        <v>11331</v>
      </c>
      <c r="K333" s="10" t="str">
        <f>IF(AND(Papers[[#This Row],[conference]]="", Papers[[#This Row],[journal]]=""),$N$2604,IF(Papers[[#This Row],[journal]]="",$N$2603, $N$2602))</f>
        <v>Journal</v>
      </c>
      <c r="L333" s="10"/>
    </row>
    <row r="334" spans="1:12" ht="140.1" customHeight="1">
      <c r="A334" s="4">
        <v>589</v>
      </c>
      <c r="B334" s="13" t="s">
        <v>1752</v>
      </c>
      <c r="C334" s="6">
        <v>2011</v>
      </c>
      <c r="D334" s="7"/>
      <c r="E334" s="7" t="s">
        <v>1753</v>
      </c>
      <c r="F334" s="8" t="s">
        <v>1754</v>
      </c>
      <c r="G334" s="9" t="s">
        <v>806</v>
      </c>
      <c r="H334" s="9" t="s">
        <v>11157</v>
      </c>
      <c r="I334" s="8" t="s">
        <v>12028</v>
      </c>
      <c r="J334" s="8" t="s">
        <v>11331</v>
      </c>
      <c r="K334" s="10" t="str">
        <f>IF(AND(Papers[[#This Row],[conference]]="", Papers[[#This Row],[journal]]=""),$N$2604,IF(Papers[[#This Row],[journal]]="",$N$2603, $N$2602))</f>
        <v>Journal</v>
      </c>
      <c r="L334" s="10"/>
    </row>
    <row r="335" spans="1:12" ht="140.1" customHeight="1">
      <c r="A335" s="4">
        <v>2853</v>
      </c>
      <c r="B335" s="13" t="s">
        <v>8735</v>
      </c>
      <c r="C335" s="6">
        <v>2006</v>
      </c>
      <c r="D335" s="7" t="s">
        <v>8736</v>
      </c>
      <c r="E335" s="7"/>
      <c r="F335" s="8" t="s">
        <v>8737</v>
      </c>
      <c r="G335" s="9" t="s">
        <v>8344</v>
      </c>
      <c r="H335" s="9" t="s">
        <v>11158</v>
      </c>
      <c r="I335" s="8"/>
      <c r="J335" s="8" t="s">
        <v>11332</v>
      </c>
      <c r="K335" s="10" t="str">
        <f>IF(AND(Papers[[#This Row],[conference]]="", Papers[[#This Row],[journal]]=""),$N$2604,IF(Papers[[#This Row],[journal]]="",$N$2603, $N$2602))</f>
        <v>Conference</v>
      </c>
      <c r="L335" s="10"/>
    </row>
    <row r="336" spans="1:12" ht="140.1" customHeight="1">
      <c r="A336" s="4">
        <v>1749</v>
      </c>
      <c r="B336" s="13" t="s">
        <v>5765</v>
      </c>
      <c r="C336" s="6">
        <v>2001</v>
      </c>
      <c r="D336" s="7" t="s">
        <v>4152</v>
      </c>
      <c r="E336" s="7"/>
      <c r="F336" s="8" t="s">
        <v>5766</v>
      </c>
      <c r="G336" s="9" t="s">
        <v>3956</v>
      </c>
      <c r="H336" s="9" t="s">
        <v>11158</v>
      </c>
      <c r="I336" s="8"/>
      <c r="J336" s="8" t="s">
        <v>11329</v>
      </c>
      <c r="K336" s="10" t="str">
        <f>IF(AND(Papers[[#This Row],[conference]]="", Papers[[#This Row],[journal]]=""),$N$2604,IF(Papers[[#This Row],[journal]]="",$N$2603, $N$2602))</f>
        <v>Conference</v>
      </c>
      <c r="L336" s="10"/>
    </row>
    <row r="337" spans="1:12" ht="140.1" customHeight="1">
      <c r="A337" s="4">
        <v>2166</v>
      </c>
      <c r="B337" s="13" t="s">
        <v>7206</v>
      </c>
      <c r="C337" s="6">
        <v>2007</v>
      </c>
      <c r="D337" s="7" t="s">
        <v>5811</v>
      </c>
      <c r="E337" s="7"/>
      <c r="F337" s="8" t="s">
        <v>7207</v>
      </c>
      <c r="G337" s="9" t="s">
        <v>3956</v>
      </c>
      <c r="H337" s="9" t="s">
        <v>11157</v>
      </c>
      <c r="I337" s="8" t="s">
        <v>12721</v>
      </c>
      <c r="J337" s="8" t="s">
        <v>11302</v>
      </c>
      <c r="K337" s="10" t="str">
        <f>IF(AND(Papers[[#This Row],[conference]]="", Papers[[#This Row],[journal]]=""),$N$2604,IF(Papers[[#This Row],[journal]]="",$N$2603, $N$2602))</f>
        <v>Conference</v>
      </c>
      <c r="L337" s="10"/>
    </row>
    <row r="338" spans="1:12" ht="140.1" customHeight="1">
      <c r="A338" s="4">
        <v>756</v>
      </c>
      <c r="B338" s="13" t="s">
        <v>2283</v>
      </c>
      <c r="C338" s="6">
        <v>2009</v>
      </c>
      <c r="D338" s="7" t="s">
        <v>12351</v>
      </c>
      <c r="E338" s="7"/>
      <c r="F338" s="8" t="s">
        <v>2284</v>
      </c>
      <c r="G338" s="9" t="s">
        <v>806</v>
      </c>
      <c r="H338" s="9" t="s">
        <v>11158</v>
      </c>
      <c r="I338" s="8" t="s">
        <v>11280</v>
      </c>
      <c r="J338" s="8" t="s">
        <v>11302</v>
      </c>
      <c r="K338" s="10" t="str">
        <f>IF(AND(Papers[[#This Row],[conference]]="", Papers[[#This Row],[journal]]=""),$N$2604,IF(Papers[[#This Row],[journal]]="",$N$2603, $N$2602))</f>
        <v>Conference</v>
      </c>
      <c r="L338" s="10"/>
    </row>
    <row r="339" spans="1:12" ht="140.1" customHeight="1">
      <c r="A339" s="4">
        <v>3443</v>
      </c>
      <c r="B339" s="13" t="s">
        <v>9600</v>
      </c>
      <c r="C339" s="6">
        <v>2010</v>
      </c>
      <c r="D339" s="7"/>
      <c r="E339" s="7" t="s">
        <v>8832</v>
      </c>
      <c r="F339" s="8" t="s">
        <v>9601</v>
      </c>
      <c r="G339" s="9" t="s">
        <v>8344</v>
      </c>
      <c r="H339" s="9" t="s">
        <v>11157</v>
      </c>
      <c r="I339" s="8" t="s">
        <v>12723</v>
      </c>
      <c r="J339" s="8" t="s">
        <v>11302</v>
      </c>
      <c r="K339" s="10" t="str">
        <f>IF(AND(Papers[[#This Row],[conference]]="", Papers[[#This Row],[journal]]=""),$N$2604,IF(Papers[[#This Row],[journal]]="",$N$2603, $N$2602))</f>
        <v>Journal</v>
      </c>
      <c r="L339" s="10"/>
    </row>
    <row r="340" spans="1:12" ht="140.1" customHeight="1">
      <c r="A340" s="4">
        <v>1488</v>
      </c>
      <c r="B340" s="13" t="s">
        <v>4727</v>
      </c>
      <c r="C340" s="6">
        <v>2010</v>
      </c>
      <c r="D340" s="7" t="s">
        <v>12848</v>
      </c>
      <c r="E340" s="7"/>
      <c r="F340" s="8" t="s">
        <v>4728</v>
      </c>
      <c r="G340" s="9" t="s">
        <v>3956</v>
      </c>
      <c r="H340" s="9" t="s">
        <v>11157</v>
      </c>
      <c r="I340" s="8" t="s">
        <v>12724</v>
      </c>
      <c r="J340" s="8" t="s">
        <v>11302</v>
      </c>
      <c r="K340" s="10" t="str">
        <f>IF(AND(Papers[[#This Row],[conference]]="", Papers[[#This Row],[journal]]=""),$N$2604,IF(Papers[[#This Row],[journal]]="",$N$2603, $N$2602))</f>
        <v>Conference</v>
      </c>
      <c r="L340" s="10"/>
    </row>
    <row r="341" spans="1:12" ht="140.1" customHeight="1">
      <c r="A341" s="4">
        <v>2510</v>
      </c>
      <c r="B341" s="5" t="s">
        <v>8198</v>
      </c>
      <c r="C341" s="6">
        <v>2007</v>
      </c>
      <c r="D341" s="7"/>
      <c r="E341" s="12" t="s">
        <v>12184</v>
      </c>
      <c r="F341" s="11" t="s">
        <v>8199</v>
      </c>
      <c r="G341" s="9" t="s">
        <v>8197</v>
      </c>
      <c r="H341" s="9" t="s">
        <v>11157</v>
      </c>
      <c r="I341" s="8"/>
      <c r="J341" s="8" t="s">
        <v>12010</v>
      </c>
      <c r="K341" s="10" t="str">
        <f>IF(AND(Papers[[#This Row],[conference]]="", Papers[[#This Row],[journal]]=""),$N$2604,IF(Papers[[#This Row],[journal]]="",$N$2603, $N$2602))</f>
        <v>Journal</v>
      </c>
      <c r="L341" s="10"/>
    </row>
    <row r="342" spans="1:12" ht="140.1" customHeight="1">
      <c r="A342" s="4">
        <v>2791</v>
      </c>
      <c r="B342" s="13" t="s">
        <v>8626</v>
      </c>
      <c r="C342" s="6">
        <v>2009</v>
      </c>
      <c r="D342" s="7" t="s">
        <v>8346</v>
      </c>
      <c r="E342" s="7"/>
      <c r="F342" s="8" t="s">
        <v>8627</v>
      </c>
      <c r="G342" s="9" t="s">
        <v>8344</v>
      </c>
      <c r="H342" s="9" t="s">
        <v>11157</v>
      </c>
      <c r="I342" s="8"/>
      <c r="J342" s="8" t="s">
        <v>11333</v>
      </c>
      <c r="K342" s="10" t="str">
        <f>IF(AND(Papers[[#This Row],[conference]]="", Papers[[#This Row],[journal]]=""),$N$2604,IF(Papers[[#This Row],[journal]]="",$N$2603, $N$2602))</f>
        <v>Conference</v>
      </c>
      <c r="L342" s="10"/>
    </row>
    <row r="343" spans="1:12" ht="140.1" customHeight="1">
      <c r="A343" s="4">
        <v>334</v>
      </c>
      <c r="B343" s="5" t="s">
        <v>876</v>
      </c>
      <c r="C343" s="6">
        <v>2007</v>
      </c>
      <c r="D343" s="7" t="s">
        <v>804</v>
      </c>
      <c r="E343" s="7"/>
      <c r="F343" s="8" t="s">
        <v>877</v>
      </c>
      <c r="G343" s="9" t="s">
        <v>806</v>
      </c>
      <c r="H343" s="9" t="s">
        <v>11157</v>
      </c>
      <c r="I343" s="8" t="s">
        <v>11264</v>
      </c>
      <c r="J343" s="8" t="s">
        <v>11332</v>
      </c>
      <c r="K343" s="10" t="str">
        <f>IF(AND(Papers[[#This Row],[conference]]="", Papers[[#This Row],[journal]]=""),$N$2604,IF(Papers[[#This Row],[journal]]="",$N$2603, $N$2602))</f>
        <v>Conference</v>
      </c>
      <c r="L343" s="10" t="s">
        <v>11320</v>
      </c>
    </row>
    <row r="344" spans="1:12" ht="140.1" customHeight="1">
      <c r="A344" s="4">
        <v>397</v>
      </c>
      <c r="B344" s="13" t="s">
        <v>1151</v>
      </c>
      <c r="C344" s="6">
        <v>2003</v>
      </c>
      <c r="D344" s="7" t="s">
        <v>901</v>
      </c>
      <c r="E344" s="7"/>
      <c r="F344" s="8" t="s">
        <v>1152</v>
      </c>
      <c r="G344" s="9" t="s">
        <v>806</v>
      </c>
      <c r="H344" s="9" t="s">
        <v>11158</v>
      </c>
      <c r="I344" s="8"/>
      <c r="J344" s="8"/>
      <c r="K344" s="10" t="str">
        <f>IF(AND(Papers[[#This Row],[conference]]="", Papers[[#This Row],[journal]]=""),$N$2604,IF(Papers[[#This Row],[journal]]="",$N$2603, $N$2602))</f>
        <v>Conference</v>
      </c>
      <c r="L344" s="10"/>
    </row>
    <row r="345" spans="1:12" ht="140.1" customHeight="1">
      <c r="A345" s="4">
        <v>1169</v>
      </c>
      <c r="B345" s="13" t="s">
        <v>3496</v>
      </c>
      <c r="C345" s="6">
        <v>2006</v>
      </c>
      <c r="D345" s="7" t="s">
        <v>804</v>
      </c>
      <c r="E345" s="7"/>
      <c r="F345" s="8" t="s">
        <v>3497</v>
      </c>
      <c r="G345" s="9" t="s">
        <v>806</v>
      </c>
      <c r="H345" s="9" t="s">
        <v>11158</v>
      </c>
      <c r="I345" s="8"/>
      <c r="J345" s="8" t="s">
        <v>12000</v>
      </c>
      <c r="K345" s="10" t="str">
        <f>IF(AND(Papers[[#This Row],[conference]]="", Papers[[#This Row],[journal]]=""),$N$2604,IF(Papers[[#This Row],[journal]]="",$N$2603, $N$2602))</f>
        <v>Conference</v>
      </c>
      <c r="L345" s="10"/>
    </row>
    <row r="346" spans="1:12" ht="140.1" customHeight="1">
      <c r="A346" s="4">
        <v>97</v>
      </c>
      <c r="B346" s="5" t="s">
        <v>249</v>
      </c>
      <c r="C346" s="6">
        <v>2008</v>
      </c>
      <c r="D346" s="7" t="s">
        <v>12228</v>
      </c>
      <c r="E346" s="7"/>
      <c r="F346" s="8"/>
      <c r="G346" s="9" t="s">
        <v>8</v>
      </c>
      <c r="H346" s="9" t="s">
        <v>11158</v>
      </c>
      <c r="I346" s="8"/>
      <c r="J346" s="8"/>
      <c r="K346" s="10" t="str">
        <f>IF(AND(Papers[[#This Row],[conference]]="", Papers[[#This Row],[journal]]=""),$N$2604,IF(Papers[[#This Row],[journal]]="",$N$2603, $N$2602))</f>
        <v>Conference</v>
      </c>
      <c r="L346" s="10"/>
    </row>
    <row r="347" spans="1:12" ht="140.1" customHeight="1">
      <c r="A347" s="4">
        <v>3922</v>
      </c>
      <c r="B347" s="13" t="s">
        <v>10225</v>
      </c>
      <c r="C347" s="6">
        <v>2002</v>
      </c>
      <c r="D347" s="7"/>
      <c r="E347" s="7" t="s">
        <v>9063</v>
      </c>
      <c r="F347" s="8" t="s">
        <v>10226</v>
      </c>
      <c r="G347" s="9" t="s">
        <v>8344</v>
      </c>
      <c r="H347" s="9" t="s">
        <v>11157</v>
      </c>
      <c r="I347" s="8" t="s">
        <v>12725</v>
      </c>
      <c r="J347" s="8" t="s">
        <v>11302</v>
      </c>
      <c r="K347" s="10" t="str">
        <f>IF(AND(Papers[[#This Row],[conference]]="", Papers[[#This Row],[journal]]=""),$N$2604,IF(Papers[[#This Row],[journal]]="",$N$2603, $N$2602))</f>
        <v>Journal</v>
      </c>
      <c r="L347" s="10"/>
    </row>
    <row r="348" spans="1:12" ht="140.1" customHeight="1">
      <c r="A348" s="4">
        <v>44</v>
      </c>
      <c r="B348" s="13" t="s">
        <v>110</v>
      </c>
      <c r="C348" s="6">
        <v>2006</v>
      </c>
      <c r="D348" s="7" t="s">
        <v>12203</v>
      </c>
      <c r="E348" s="7"/>
      <c r="F348" s="8"/>
      <c r="G348" s="9" t="s">
        <v>8</v>
      </c>
      <c r="H348" s="9" t="s">
        <v>11157</v>
      </c>
      <c r="I348" s="8" t="s">
        <v>11086</v>
      </c>
      <c r="J348" s="8" t="s">
        <v>11302</v>
      </c>
      <c r="K348" s="10" t="str">
        <f>IF(AND(Papers[[#This Row],[conference]]="", Papers[[#This Row],[journal]]=""),$N$2604,IF(Papers[[#This Row],[journal]]="",$N$2603, $N$2602))</f>
        <v>Conference</v>
      </c>
      <c r="L348" s="10" t="s">
        <v>11320</v>
      </c>
    </row>
    <row r="349" spans="1:12" ht="140.1" customHeight="1">
      <c r="A349" s="4">
        <v>906</v>
      </c>
      <c r="B349" s="13" t="s">
        <v>2743</v>
      </c>
      <c r="C349" s="6">
        <v>2010</v>
      </c>
      <c r="D349" s="7" t="s">
        <v>12322</v>
      </c>
      <c r="E349" s="7"/>
      <c r="F349" s="8" t="s">
        <v>2744</v>
      </c>
      <c r="G349" s="9" t="s">
        <v>806</v>
      </c>
      <c r="H349" s="9" t="s">
        <v>11157</v>
      </c>
      <c r="I349" s="8"/>
      <c r="J349" s="8" t="s">
        <v>11302</v>
      </c>
      <c r="K349" s="10" t="str">
        <f>IF(AND(Papers[[#This Row],[conference]]="", Papers[[#This Row],[journal]]=""),$N$2604,IF(Papers[[#This Row],[journal]]="",$N$2603, $N$2602))</f>
        <v>Conference</v>
      </c>
      <c r="L349" s="10"/>
    </row>
    <row r="350" spans="1:12" ht="140.1" customHeight="1">
      <c r="A350" s="4">
        <v>3785</v>
      </c>
      <c r="B350" s="13" t="s">
        <v>10075</v>
      </c>
      <c r="C350" s="6">
        <v>2004</v>
      </c>
      <c r="D350" s="7" t="s">
        <v>8346</v>
      </c>
      <c r="E350" s="7"/>
      <c r="F350" s="8" t="s">
        <v>10076</v>
      </c>
      <c r="G350" s="9" t="s">
        <v>8344</v>
      </c>
      <c r="H350" s="9" t="s">
        <v>11158</v>
      </c>
      <c r="I350" s="8"/>
      <c r="J350" s="8" t="s">
        <v>11302</v>
      </c>
      <c r="K350" s="10" t="str">
        <f>IF(AND(Papers[[#This Row],[conference]]="", Papers[[#This Row],[journal]]=""),$N$2604,IF(Papers[[#This Row],[journal]]="",$N$2603, $N$2602))</f>
        <v>Conference</v>
      </c>
      <c r="L350" s="10"/>
    </row>
    <row r="351" spans="1:12" ht="140.1" customHeight="1">
      <c r="A351" s="4">
        <v>2148</v>
      </c>
      <c r="B351" s="13" t="s">
        <v>7137</v>
      </c>
      <c r="C351" s="6">
        <v>2010</v>
      </c>
      <c r="D351" s="7" t="s">
        <v>12514</v>
      </c>
      <c r="E351" s="7"/>
      <c r="F351" s="8" t="s">
        <v>7138</v>
      </c>
      <c r="G351" s="9" t="s">
        <v>3956</v>
      </c>
      <c r="H351" s="9" t="s">
        <v>11158</v>
      </c>
      <c r="I351" s="8"/>
      <c r="J351" s="8" t="s">
        <v>11302</v>
      </c>
      <c r="K351" s="10" t="str">
        <f>IF(AND(Papers[[#This Row],[conference]]="", Papers[[#This Row],[journal]]=""),$N$2604,IF(Papers[[#This Row],[journal]]="",$N$2603, $N$2602))</f>
        <v>Conference</v>
      </c>
      <c r="L351" s="10"/>
    </row>
    <row r="352" spans="1:12" ht="140.1" customHeight="1">
      <c r="A352" s="4">
        <v>3845</v>
      </c>
      <c r="B352" s="13" t="s">
        <v>10128</v>
      </c>
      <c r="C352" s="6">
        <v>2010</v>
      </c>
      <c r="D352" s="7" t="s">
        <v>8346</v>
      </c>
      <c r="E352" s="7"/>
      <c r="F352" s="8" t="s">
        <v>10129</v>
      </c>
      <c r="G352" s="9" t="s">
        <v>8344</v>
      </c>
      <c r="H352" s="9" t="s">
        <v>11157</v>
      </c>
      <c r="I352" s="8" t="s">
        <v>12726</v>
      </c>
      <c r="J352" s="8" t="s">
        <v>11302</v>
      </c>
      <c r="K352" s="10" t="str">
        <f>IF(AND(Papers[[#This Row],[conference]]="", Papers[[#This Row],[journal]]=""),$N$2604,IF(Papers[[#This Row],[journal]]="",$N$2603, $N$2602))</f>
        <v>Conference</v>
      </c>
      <c r="L352" s="10"/>
    </row>
    <row r="353" spans="1:12" ht="140.1" customHeight="1">
      <c r="A353" s="4">
        <v>2431</v>
      </c>
      <c r="B353" s="13" t="s">
        <v>8039</v>
      </c>
      <c r="C353" s="6">
        <v>2009</v>
      </c>
      <c r="D353" s="7" t="s">
        <v>12621</v>
      </c>
      <c r="E353" s="7"/>
      <c r="F353" s="8" t="s">
        <v>8040</v>
      </c>
      <c r="G353" s="9" t="s">
        <v>3956</v>
      </c>
      <c r="H353" s="9" t="s">
        <v>11158</v>
      </c>
      <c r="I353" s="8"/>
      <c r="J353" s="8" t="s">
        <v>11302</v>
      </c>
      <c r="K353" s="10" t="str">
        <f>IF(AND(Papers[[#This Row],[conference]]="", Papers[[#This Row],[journal]]=""),$N$2604,IF(Papers[[#This Row],[journal]]="",$N$2603, $N$2602))</f>
        <v>Conference</v>
      </c>
      <c r="L353" s="10"/>
    </row>
    <row r="354" spans="1:12" ht="140.1" customHeight="1">
      <c r="A354" s="4">
        <v>1641</v>
      </c>
      <c r="B354" s="13" t="s">
        <v>5371</v>
      </c>
      <c r="C354" s="6">
        <v>2007</v>
      </c>
      <c r="D354" s="7"/>
      <c r="E354" s="7" t="s">
        <v>4093</v>
      </c>
      <c r="F354" s="8" t="s">
        <v>5372</v>
      </c>
      <c r="G354" s="9" t="s">
        <v>3956</v>
      </c>
      <c r="H354" s="9" t="s">
        <v>11157</v>
      </c>
      <c r="I354" s="8" t="s">
        <v>12727</v>
      </c>
      <c r="J354" s="8" t="s">
        <v>11329</v>
      </c>
      <c r="K354" s="10" t="str">
        <f>IF(AND(Papers[[#This Row],[conference]]="", Papers[[#This Row],[journal]]=""),$N$2604,IF(Papers[[#This Row],[journal]]="",$N$2603, $N$2602))</f>
        <v>Journal</v>
      </c>
      <c r="L354" s="10"/>
    </row>
    <row r="355" spans="1:12" ht="140.1" customHeight="1">
      <c r="A355" s="4">
        <v>49</v>
      </c>
      <c r="B355" s="13" t="s">
        <v>124</v>
      </c>
      <c r="C355" s="6">
        <v>2006</v>
      </c>
      <c r="D355" s="7" t="s">
        <v>12207</v>
      </c>
      <c r="E355" s="7"/>
      <c r="F355" s="8"/>
      <c r="G355" s="9" t="s">
        <v>8</v>
      </c>
      <c r="H355" s="9" t="s">
        <v>11158</v>
      </c>
      <c r="I355" s="8"/>
      <c r="J355" s="8"/>
      <c r="K355" s="10" t="str">
        <f>IF(AND(Papers[[#This Row],[conference]]="", Papers[[#This Row],[journal]]=""),$N$2604,IF(Papers[[#This Row],[journal]]="",$N$2603, $N$2602))</f>
        <v>Conference</v>
      </c>
      <c r="L355" s="10"/>
    </row>
    <row r="356" spans="1:12" ht="140.1" customHeight="1">
      <c r="A356" s="4">
        <v>152</v>
      </c>
      <c r="B356" s="13" t="s">
        <v>389</v>
      </c>
      <c r="C356" s="6">
        <v>2009</v>
      </c>
      <c r="D356" s="7" t="s">
        <v>12256</v>
      </c>
      <c r="E356" s="7"/>
      <c r="F356" s="8"/>
      <c r="G356" s="9" t="s">
        <v>8</v>
      </c>
      <c r="H356" s="9" t="s">
        <v>11157</v>
      </c>
      <c r="I356" s="8" t="s">
        <v>11187</v>
      </c>
      <c r="J356" s="8" t="s">
        <v>11302</v>
      </c>
      <c r="K356" s="10" t="str">
        <f>IF(AND(Papers[[#This Row],[conference]]="", Papers[[#This Row],[journal]]=""),$N$2604,IF(Papers[[#This Row],[journal]]="",$N$2603, $N$2602))</f>
        <v>Conference</v>
      </c>
      <c r="L356" s="10"/>
    </row>
    <row r="357" spans="1:12" ht="140.1" customHeight="1">
      <c r="A357" s="4">
        <v>3492</v>
      </c>
      <c r="B357" s="13" t="s">
        <v>9678</v>
      </c>
      <c r="C357" s="6">
        <v>2004</v>
      </c>
      <c r="D357" s="7" t="s">
        <v>8346</v>
      </c>
      <c r="E357" s="7"/>
      <c r="F357" s="8" t="s">
        <v>9679</v>
      </c>
      <c r="G357" s="9" t="s">
        <v>8344</v>
      </c>
      <c r="H357" s="9" t="s">
        <v>11157</v>
      </c>
      <c r="I357" s="8" t="s">
        <v>12728</v>
      </c>
      <c r="J357" s="8" t="s">
        <v>11999</v>
      </c>
      <c r="K357" s="10" t="str">
        <f>IF(AND(Papers[[#This Row],[conference]]="", Papers[[#This Row],[journal]]=""),$N$2604,IF(Papers[[#This Row],[journal]]="",$N$2603, $N$2602))</f>
        <v>Conference</v>
      </c>
      <c r="L357" s="10"/>
    </row>
    <row r="358" spans="1:12" ht="140.1" customHeight="1">
      <c r="A358" s="4">
        <v>1709</v>
      </c>
      <c r="B358" s="13" t="s">
        <v>5615</v>
      </c>
      <c r="C358" s="6">
        <v>2001</v>
      </c>
      <c r="D358" s="7" t="s">
        <v>5616</v>
      </c>
      <c r="E358" s="7"/>
      <c r="F358" s="8" t="s">
        <v>5617</v>
      </c>
      <c r="G358" s="9" t="s">
        <v>3956</v>
      </c>
      <c r="H358" s="9" t="s">
        <v>11158</v>
      </c>
      <c r="I358" s="8" t="s">
        <v>11280</v>
      </c>
      <c r="J358" s="8" t="s">
        <v>11302</v>
      </c>
      <c r="K358" s="10" t="str">
        <f>IF(AND(Papers[[#This Row],[conference]]="", Papers[[#This Row],[journal]]=""),$N$2604,IF(Papers[[#This Row],[journal]]="",$N$2603, $N$2602))</f>
        <v>Conference</v>
      </c>
      <c r="L358" s="10"/>
    </row>
    <row r="359" spans="1:12" ht="140.1" customHeight="1">
      <c r="A359" s="4">
        <v>1588</v>
      </c>
      <c r="B359" s="13" t="s">
        <v>5117</v>
      </c>
      <c r="C359" s="6">
        <v>1997</v>
      </c>
      <c r="D359" s="7" t="s">
        <v>12826</v>
      </c>
      <c r="E359" s="7"/>
      <c r="F359" s="8" t="s">
        <v>5118</v>
      </c>
      <c r="G359" s="9" t="s">
        <v>3956</v>
      </c>
      <c r="H359" s="9" t="s">
        <v>11157</v>
      </c>
      <c r="I359" s="8"/>
      <c r="J359" s="8" t="s">
        <v>11302</v>
      </c>
      <c r="K359" s="10" t="str">
        <f>IF(AND(Papers[[#This Row],[conference]]="", Papers[[#This Row],[journal]]=""),$N$2604,IF(Papers[[#This Row],[journal]]="",$N$2603, $N$2602))</f>
        <v>Conference</v>
      </c>
      <c r="L359" s="10"/>
    </row>
    <row r="360" spans="1:12" ht="140.1" customHeight="1">
      <c r="A360" s="4">
        <v>1262</v>
      </c>
      <c r="B360" s="13" t="s">
        <v>3817</v>
      </c>
      <c r="C360" s="6">
        <v>2006</v>
      </c>
      <c r="D360" s="7" t="s">
        <v>12420</v>
      </c>
      <c r="E360" s="7"/>
      <c r="F360" s="8" t="s">
        <v>3818</v>
      </c>
      <c r="G360" s="9" t="s">
        <v>806</v>
      </c>
      <c r="H360" s="9" t="s">
        <v>11157</v>
      </c>
      <c r="I360" s="8" t="s">
        <v>12729</v>
      </c>
      <c r="J360" s="8" t="s">
        <v>11331</v>
      </c>
      <c r="K360" s="10" t="str">
        <f>IF(AND(Papers[[#This Row],[conference]]="", Papers[[#This Row],[journal]]=""),$N$2604,IF(Papers[[#This Row],[journal]]="",$N$2603, $N$2602))</f>
        <v>Conference</v>
      </c>
      <c r="L360" s="10"/>
    </row>
    <row r="361" spans="1:12" ht="140.1" customHeight="1">
      <c r="A361" s="4">
        <v>1587</v>
      </c>
      <c r="B361" s="13" t="s">
        <v>5114</v>
      </c>
      <c r="C361" s="6">
        <v>2010</v>
      </c>
      <c r="D361" s="7" t="s">
        <v>12848</v>
      </c>
      <c r="E361" s="7"/>
      <c r="F361" s="8" t="s">
        <v>5115</v>
      </c>
      <c r="G361" s="9" t="s">
        <v>3956</v>
      </c>
      <c r="H361" s="9" t="s">
        <v>11157</v>
      </c>
      <c r="I361" s="8"/>
      <c r="J361" s="8" t="s">
        <v>11302</v>
      </c>
      <c r="K361" s="10" t="str">
        <f>IF(AND(Papers[[#This Row],[conference]]="", Papers[[#This Row],[journal]]=""),$N$2604,IF(Papers[[#This Row],[journal]]="",$N$2603, $N$2602))</f>
        <v>Conference</v>
      </c>
      <c r="L361" s="10"/>
    </row>
    <row r="362" spans="1:12" ht="140.1" customHeight="1">
      <c r="A362" s="4">
        <v>2998</v>
      </c>
      <c r="B362" s="13" t="s">
        <v>9000</v>
      </c>
      <c r="C362" s="6">
        <v>2010</v>
      </c>
      <c r="D362" s="7" t="s">
        <v>8346</v>
      </c>
      <c r="E362" s="7"/>
      <c r="F362" s="8" t="s">
        <v>9001</v>
      </c>
      <c r="G362" s="9" t="s">
        <v>8344</v>
      </c>
      <c r="H362" s="9" t="s">
        <v>11157</v>
      </c>
      <c r="I362" s="8" t="s">
        <v>12730</v>
      </c>
      <c r="J362" s="8" t="s">
        <v>11302</v>
      </c>
      <c r="K362" s="10" t="str">
        <f>IF(AND(Papers[[#This Row],[conference]]="", Papers[[#This Row],[journal]]=""),$N$2604,IF(Papers[[#This Row],[journal]]="",$N$2603, $N$2602))</f>
        <v>Conference</v>
      </c>
      <c r="L362" s="10"/>
    </row>
    <row r="363" spans="1:12" ht="140.1" customHeight="1">
      <c r="A363" s="4">
        <v>2335</v>
      </c>
      <c r="B363" s="13" t="s">
        <v>7738</v>
      </c>
      <c r="C363" s="6">
        <v>2001</v>
      </c>
      <c r="D363" s="7" t="s">
        <v>12835</v>
      </c>
      <c r="E363" s="7"/>
      <c r="F363" s="8" t="s">
        <v>7739</v>
      </c>
      <c r="G363" s="9" t="s">
        <v>3956</v>
      </c>
      <c r="H363" s="9" t="s">
        <v>11157</v>
      </c>
      <c r="I363" s="8" t="s">
        <v>11335</v>
      </c>
      <c r="J363" s="8" t="s">
        <v>11302</v>
      </c>
      <c r="K363" s="10" t="str">
        <f>IF(AND(Papers[[#This Row],[conference]]="", Papers[[#This Row],[journal]]=""),$N$2604,IF(Papers[[#This Row],[journal]]="",$N$2603, $N$2602))</f>
        <v>Conference</v>
      </c>
      <c r="L363" s="10"/>
    </row>
    <row r="364" spans="1:12" ht="140.1" customHeight="1">
      <c r="A364" s="4">
        <v>95</v>
      </c>
      <c r="B364" s="13" t="s">
        <v>245</v>
      </c>
      <c r="C364" s="6">
        <v>2007</v>
      </c>
      <c r="D364" s="12" t="s">
        <v>12226</v>
      </c>
      <c r="E364" s="8" t="s">
        <v>11173</v>
      </c>
      <c r="F364" s="8"/>
      <c r="G364" s="9" t="s">
        <v>8</v>
      </c>
      <c r="H364" s="9" t="s">
        <v>11157</v>
      </c>
      <c r="I364" s="11" t="s">
        <v>11091</v>
      </c>
      <c r="J364" s="8" t="s">
        <v>11302</v>
      </c>
      <c r="K364" s="10" t="str">
        <f>IF(AND(Papers[[#This Row],[conference]]="", Papers[[#This Row],[journal]]=""),$N$2604,IF(Papers[[#This Row],[journal]]="",$N$2603, $N$2602))</f>
        <v>Journal</v>
      </c>
      <c r="L364" s="10"/>
    </row>
    <row r="365" spans="1:12" ht="140.1" customHeight="1">
      <c r="A365" s="4">
        <v>220</v>
      </c>
      <c r="B365" s="13" t="s">
        <v>564</v>
      </c>
      <c r="C365" s="6">
        <v>2011</v>
      </c>
      <c r="D365" s="12" t="s">
        <v>11190</v>
      </c>
      <c r="E365" s="7" t="s">
        <v>45</v>
      </c>
      <c r="F365" s="8"/>
      <c r="G365" s="9" t="s">
        <v>8</v>
      </c>
      <c r="H365" s="9" t="s">
        <v>11157</v>
      </c>
      <c r="I365" s="11" t="s">
        <v>11191</v>
      </c>
      <c r="J365" s="8" t="s">
        <v>11302</v>
      </c>
      <c r="K365" s="10" t="str">
        <f>IF(AND(Papers[[#This Row],[conference]]="", Papers[[#This Row],[journal]]=""),$N$2604,IF(Papers[[#This Row],[journal]]="",$N$2603, $N$2602))</f>
        <v>Journal</v>
      </c>
      <c r="L365" s="10"/>
    </row>
    <row r="366" spans="1:12" ht="140.1" customHeight="1">
      <c r="A366" s="4">
        <v>2416</v>
      </c>
      <c r="B366" s="13" t="s">
        <v>7989</v>
      </c>
      <c r="C366" s="6">
        <v>1997</v>
      </c>
      <c r="D366" s="7" t="s">
        <v>12835</v>
      </c>
      <c r="E366" s="7"/>
      <c r="F366" s="8" t="s">
        <v>4678</v>
      </c>
      <c r="G366" s="9" t="s">
        <v>3956</v>
      </c>
      <c r="H366" s="9" t="s">
        <v>11158</v>
      </c>
      <c r="I366" s="8"/>
      <c r="J366" s="8" t="s">
        <v>11302</v>
      </c>
      <c r="K366" s="10" t="str">
        <f>IF(AND(Papers[[#This Row],[conference]]="", Papers[[#This Row],[journal]]=""),$N$2604,IF(Papers[[#This Row],[journal]]="",$N$2603, $N$2602))</f>
        <v>Conference</v>
      </c>
      <c r="L366" s="10"/>
    </row>
    <row r="367" spans="1:12" ht="140.1" customHeight="1">
      <c r="A367" s="4">
        <v>3260</v>
      </c>
      <c r="B367" s="13" t="s">
        <v>9323</v>
      </c>
      <c r="C367" s="6">
        <v>2009</v>
      </c>
      <c r="D367" s="7" t="s">
        <v>8346</v>
      </c>
      <c r="E367" s="7"/>
      <c r="F367" s="8" t="s">
        <v>9324</v>
      </c>
      <c r="G367" s="9" t="s">
        <v>8344</v>
      </c>
      <c r="H367" s="9" t="s">
        <v>11157</v>
      </c>
      <c r="I367" s="8"/>
      <c r="J367" s="8" t="s">
        <v>11302</v>
      </c>
      <c r="K367" s="10" t="str">
        <f>IF(AND(Papers[[#This Row],[conference]]="", Papers[[#This Row],[journal]]=""),$N$2604,IF(Papers[[#This Row],[journal]]="",$N$2603, $N$2602))</f>
        <v>Conference</v>
      </c>
      <c r="L367" s="10"/>
    </row>
    <row r="368" spans="1:12" ht="140.1" customHeight="1">
      <c r="A368" s="4">
        <v>357</v>
      </c>
      <c r="B368" s="13" t="s">
        <v>947</v>
      </c>
      <c r="C368" s="6">
        <v>2007</v>
      </c>
      <c r="D368" s="7"/>
      <c r="E368" s="7" t="s">
        <v>822</v>
      </c>
      <c r="F368" s="8" t="s">
        <v>948</v>
      </c>
      <c r="G368" s="9" t="s">
        <v>806</v>
      </c>
      <c r="H368" s="9" t="s">
        <v>11157</v>
      </c>
      <c r="I368" s="8" t="s">
        <v>11288</v>
      </c>
      <c r="J368" s="8" t="s">
        <v>12015</v>
      </c>
      <c r="K368" s="10" t="str">
        <f>IF(AND(Papers[[#This Row],[conference]]="", Papers[[#This Row],[journal]]=""),$N$2604,IF(Papers[[#This Row],[journal]]="",$N$2603, $N$2602))</f>
        <v>Journal</v>
      </c>
      <c r="L368" s="10"/>
    </row>
    <row r="369" spans="1:12" ht="140.1" customHeight="1">
      <c r="A369" s="4">
        <v>545</v>
      </c>
      <c r="B369" s="13" t="s">
        <v>1616</v>
      </c>
      <c r="C369" s="6">
        <v>2009</v>
      </c>
      <c r="D369" s="7" t="s">
        <v>1617</v>
      </c>
      <c r="E369" s="7"/>
      <c r="F369" s="8" t="s">
        <v>1618</v>
      </c>
      <c r="G369" s="9" t="s">
        <v>806</v>
      </c>
      <c r="H369" s="9" t="s">
        <v>11157</v>
      </c>
      <c r="I369" s="8" t="s">
        <v>12024</v>
      </c>
      <c r="J369" s="8" t="s">
        <v>11302</v>
      </c>
      <c r="K369" s="10" t="str">
        <f>IF(AND(Papers[[#This Row],[conference]]="", Papers[[#This Row],[journal]]=""),$N$2604,IF(Papers[[#This Row],[journal]]="",$N$2603, $N$2602))</f>
        <v>Conference</v>
      </c>
      <c r="L369" s="10" t="s">
        <v>11320</v>
      </c>
    </row>
    <row r="370" spans="1:12" ht="140.1" customHeight="1">
      <c r="A370" s="4">
        <v>1869</v>
      </c>
      <c r="B370" s="13" t="s">
        <v>6204</v>
      </c>
      <c r="C370" s="6">
        <v>2009</v>
      </c>
      <c r="D370" s="7"/>
      <c r="E370" s="7" t="s">
        <v>4086</v>
      </c>
      <c r="F370" s="8" t="s">
        <v>6205</v>
      </c>
      <c r="G370" s="9" t="s">
        <v>3956</v>
      </c>
      <c r="H370" s="9" t="s">
        <v>11158</v>
      </c>
      <c r="I370" s="8"/>
      <c r="J370" s="8" t="s">
        <v>11945</v>
      </c>
      <c r="K370" s="10" t="str">
        <f>IF(AND(Papers[[#This Row],[conference]]="", Papers[[#This Row],[journal]]=""),$N$2604,IF(Papers[[#This Row],[journal]]="",$N$2603, $N$2602))</f>
        <v>Journal</v>
      </c>
      <c r="L370" s="10"/>
    </row>
    <row r="371" spans="1:12" ht="140.1" customHeight="1">
      <c r="A371" s="4">
        <v>4145</v>
      </c>
      <c r="B371" s="13" t="s">
        <v>10555</v>
      </c>
      <c r="C371" s="6">
        <v>2000</v>
      </c>
      <c r="D371" s="7" t="s">
        <v>12655</v>
      </c>
      <c r="E371" s="7"/>
      <c r="F371" s="8" t="s">
        <v>10556</v>
      </c>
      <c r="G371" s="9" t="s">
        <v>10511</v>
      </c>
      <c r="H371" s="9" t="s">
        <v>11158</v>
      </c>
      <c r="I371" s="8" t="s">
        <v>11280</v>
      </c>
      <c r="J371" s="8" t="s">
        <v>11301</v>
      </c>
      <c r="K371" s="10" t="str">
        <f>IF(AND(Papers[[#This Row],[conference]]="", Papers[[#This Row],[journal]]=""),$N$2604,IF(Papers[[#This Row],[journal]]="",$N$2603, $N$2602))</f>
        <v>Conference</v>
      </c>
      <c r="L371" s="10"/>
    </row>
    <row r="372" spans="1:12" ht="140.1" customHeight="1">
      <c r="A372" s="4">
        <v>2730</v>
      </c>
      <c r="B372" s="13" t="s">
        <v>8486</v>
      </c>
      <c r="C372" s="6">
        <v>2002</v>
      </c>
      <c r="D372" s="7"/>
      <c r="E372" s="12" t="s">
        <v>1835</v>
      </c>
      <c r="F372" s="8" t="s">
        <v>8487</v>
      </c>
      <c r="G372" s="9" t="s">
        <v>8344</v>
      </c>
      <c r="H372" s="9" t="s">
        <v>11157</v>
      </c>
      <c r="I372" s="8"/>
      <c r="J372" s="8" t="s">
        <v>11300</v>
      </c>
      <c r="K372" s="10" t="str">
        <f>IF(AND(Papers[[#This Row],[conference]]="", Papers[[#This Row],[journal]]=""),$N$2604,IF(Papers[[#This Row],[journal]]="",$N$2603, $N$2602))</f>
        <v>Journal</v>
      </c>
      <c r="L372" s="10"/>
    </row>
    <row r="373" spans="1:12" ht="140.1" customHeight="1">
      <c r="A373" s="4">
        <v>1874</v>
      </c>
      <c r="B373" s="13" t="s">
        <v>6224</v>
      </c>
      <c r="C373" s="6">
        <v>1995</v>
      </c>
      <c r="D373" s="7"/>
      <c r="E373" s="7" t="s">
        <v>6225</v>
      </c>
      <c r="F373" s="8" t="s">
        <v>6226</v>
      </c>
      <c r="G373" s="9" t="s">
        <v>3956</v>
      </c>
      <c r="H373" s="9" t="s">
        <v>11158</v>
      </c>
      <c r="I373" s="8"/>
      <c r="J373" s="8" t="s">
        <v>11302</v>
      </c>
      <c r="K373" s="10" t="str">
        <f>IF(AND(Papers[[#This Row],[conference]]="", Papers[[#This Row],[journal]]=""),$N$2604,IF(Papers[[#This Row],[journal]]="",$N$2603, $N$2602))</f>
        <v>Journal</v>
      </c>
      <c r="L373" s="10"/>
    </row>
    <row r="374" spans="1:12" ht="140.1" customHeight="1">
      <c r="A374" s="4">
        <v>1605</v>
      </c>
      <c r="B374" s="13" t="s">
        <v>5203</v>
      </c>
      <c r="C374" s="6">
        <v>1996</v>
      </c>
      <c r="D374" s="7" t="s">
        <v>5204</v>
      </c>
      <c r="E374" s="7"/>
      <c r="F374" s="8" t="s">
        <v>5205</v>
      </c>
      <c r="G374" s="9" t="s">
        <v>3956</v>
      </c>
      <c r="H374" s="9" t="s">
        <v>11157</v>
      </c>
      <c r="I374" s="8" t="s">
        <v>12732</v>
      </c>
      <c r="J374" s="8" t="s">
        <v>11302</v>
      </c>
      <c r="K374" s="10" t="str">
        <f>IF(AND(Papers[[#This Row],[conference]]="", Papers[[#This Row],[journal]]=""),$N$2604,IF(Papers[[#This Row],[journal]]="",$N$2603, $N$2602))</f>
        <v>Conference</v>
      </c>
      <c r="L374" s="10"/>
    </row>
    <row r="375" spans="1:12" ht="140.1" customHeight="1">
      <c r="A375" s="4">
        <v>899</v>
      </c>
      <c r="B375" s="13" t="s">
        <v>2714</v>
      </c>
      <c r="C375" s="6">
        <v>2003</v>
      </c>
      <c r="D375" s="7" t="s">
        <v>12386</v>
      </c>
      <c r="E375" s="7"/>
      <c r="F375" s="8" t="s">
        <v>2715</v>
      </c>
      <c r="G375" s="9" t="s">
        <v>806</v>
      </c>
      <c r="H375" s="9" t="s">
        <v>11158</v>
      </c>
      <c r="I375" s="8"/>
      <c r="J375" s="8" t="s">
        <v>11302</v>
      </c>
      <c r="K375" s="10" t="str">
        <f>IF(AND(Papers[[#This Row],[conference]]="", Papers[[#This Row],[journal]]=""),$N$2604,IF(Papers[[#This Row],[journal]]="",$N$2603, $N$2602))</f>
        <v>Conference</v>
      </c>
      <c r="L375" s="10"/>
    </row>
    <row r="376" spans="1:12" ht="140.1" customHeight="1">
      <c r="A376" s="4">
        <v>857</v>
      </c>
      <c r="B376" s="13" t="s">
        <v>2570</v>
      </c>
      <c r="C376" s="6">
        <v>1999</v>
      </c>
      <c r="D376" s="7" t="s">
        <v>12336</v>
      </c>
      <c r="E376" s="7"/>
      <c r="F376" s="8" t="s">
        <v>2571</v>
      </c>
      <c r="G376" s="9" t="s">
        <v>806</v>
      </c>
      <c r="H376" s="9" t="s">
        <v>11157</v>
      </c>
      <c r="I376" s="8" t="s">
        <v>12084</v>
      </c>
      <c r="J376" s="8" t="s">
        <v>11302</v>
      </c>
      <c r="K376" s="10" t="str">
        <f>IF(AND(Papers[[#This Row],[conference]]="", Papers[[#This Row],[journal]]=""),$N$2604,IF(Papers[[#This Row],[journal]]="",$N$2603, $N$2602))</f>
        <v>Conference</v>
      </c>
      <c r="L376" s="10"/>
    </row>
    <row r="377" spans="1:12" ht="140.1" customHeight="1">
      <c r="A377" s="4">
        <v>1609</v>
      </c>
      <c r="B377" s="13" t="s">
        <v>5217</v>
      </c>
      <c r="C377" s="6">
        <v>2004</v>
      </c>
      <c r="D377" s="7" t="s">
        <v>5218</v>
      </c>
      <c r="E377" s="7"/>
      <c r="F377" s="8" t="s">
        <v>5219</v>
      </c>
      <c r="G377" s="9" t="s">
        <v>3956</v>
      </c>
      <c r="H377" s="9" t="s">
        <v>11157</v>
      </c>
      <c r="I377" s="8"/>
      <c r="J377" s="8" t="s">
        <v>11300</v>
      </c>
      <c r="K377" s="10" t="str">
        <f>IF(AND(Papers[[#This Row],[conference]]="", Papers[[#This Row],[journal]]=""),$N$2604,IF(Papers[[#This Row],[journal]]="",$N$2603, $N$2602))</f>
        <v>Conference</v>
      </c>
      <c r="L377" s="10"/>
    </row>
    <row r="378" spans="1:12" ht="140.1" customHeight="1">
      <c r="A378" s="4">
        <v>2315</v>
      </c>
      <c r="B378" s="13" t="s">
        <v>7659</v>
      </c>
      <c r="C378" s="6">
        <v>2010</v>
      </c>
      <c r="D378" s="7" t="s">
        <v>12578</v>
      </c>
      <c r="E378" s="7"/>
      <c r="F378" s="8" t="s">
        <v>7660</v>
      </c>
      <c r="G378" s="9" t="s">
        <v>3956</v>
      </c>
      <c r="H378" s="9" t="s">
        <v>11157</v>
      </c>
      <c r="I378" s="8" t="s">
        <v>11979</v>
      </c>
      <c r="J378" s="8" t="s">
        <v>11302</v>
      </c>
      <c r="K378" s="10" t="str">
        <f>IF(AND(Papers[[#This Row],[conference]]="", Papers[[#This Row],[journal]]=""),$N$2604,IF(Papers[[#This Row],[journal]]="",$N$2603, $N$2602))</f>
        <v>Conference</v>
      </c>
      <c r="L378" s="10"/>
    </row>
    <row r="379" spans="1:12" ht="140.1" customHeight="1">
      <c r="A379" s="4">
        <v>2184</v>
      </c>
      <c r="B379" s="13" t="s">
        <v>7262</v>
      </c>
      <c r="C379" s="6">
        <v>2007</v>
      </c>
      <c r="D379" s="7" t="s">
        <v>12528</v>
      </c>
      <c r="E379" s="7"/>
      <c r="F379" s="8" t="s">
        <v>7263</v>
      </c>
      <c r="G379" s="9" t="s">
        <v>3956</v>
      </c>
      <c r="H379" s="9" t="s">
        <v>11158</v>
      </c>
      <c r="I379" s="8" t="s">
        <v>11280</v>
      </c>
      <c r="J379" s="8" t="s">
        <v>11302</v>
      </c>
      <c r="K379" s="10" t="str">
        <f>IF(AND(Papers[[#This Row],[conference]]="", Papers[[#This Row],[journal]]=""),$N$2604,IF(Papers[[#This Row],[journal]]="",$N$2603, $N$2602))</f>
        <v>Conference</v>
      </c>
      <c r="L379" s="10"/>
    </row>
    <row r="380" spans="1:12" ht="140.1" customHeight="1">
      <c r="A380" s="4">
        <v>3731</v>
      </c>
      <c r="B380" s="13" t="s">
        <v>10027</v>
      </c>
      <c r="C380" s="6">
        <v>2007</v>
      </c>
      <c r="D380" s="7" t="s">
        <v>8357</v>
      </c>
      <c r="E380" s="7"/>
      <c r="F380" s="8" t="s">
        <v>10028</v>
      </c>
      <c r="G380" s="9" t="s">
        <v>8344</v>
      </c>
      <c r="H380" s="9" t="s">
        <v>11157</v>
      </c>
      <c r="I380" s="8" t="s">
        <v>11084</v>
      </c>
      <c r="J380" s="8" t="s">
        <v>11302</v>
      </c>
      <c r="K380" s="10" t="str">
        <f>IF(AND(Papers[[#This Row],[conference]]="", Papers[[#This Row],[journal]]=""),$N$2604,IF(Papers[[#This Row],[journal]]="",$N$2603, $N$2602))</f>
        <v>Conference</v>
      </c>
      <c r="L380" s="10"/>
    </row>
    <row r="381" spans="1:12" ht="140.1" customHeight="1">
      <c r="A381" s="4">
        <v>55</v>
      </c>
      <c r="B381" s="13" t="s">
        <v>136</v>
      </c>
      <c r="C381" s="6">
        <v>2006</v>
      </c>
      <c r="D381" s="7" t="s">
        <v>12824</v>
      </c>
      <c r="E381" s="7"/>
      <c r="F381" s="8"/>
      <c r="G381" s="9" t="s">
        <v>8</v>
      </c>
      <c r="H381" s="9" t="s">
        <v>11157</v>
      </c>
      <c r="I381" s="11" t="s">
        <v>11111</v>
      </c>
      <c r="J381" s="8" t="s">
        <v>11302</v>
      </c>
      <c r="K381" s="10" t="str">
        <f>IF(AND(Papers[[#This Row],[conference]]="", Papers[[#This Row],[journal]]=""),$N$2604,IF(Papers[[#This Row],[journal]]="",$N$2603, $N$2602))</f>
        <v>Conference</v>
      </c>
      <c r="L381" s="10"/>
    </row>
    <row r="382" spans="1:12" ht="140.1" customHeight="1">
      <c r="A382" s="4">
        <v>1436</v>
      </c>
      <c r="B382" s="13" t="s">
        <v>4508</v>
      </c>
      <c r="C382" s="6">
        <v>1999</v>
      </c>
      <c r="D382" s="7" t="s">
        <v>12835</v>
      </c>
      <c r="E382" s="7"/>
      <c r="F382" s="8" t="s">
        <v>4509</v>
      </c>
      <c r="G382" s="9" t="s">
        <v>3956</v>
      </c>
      <c r="H382" s="9" t="s">
        <v>11158</v>
      </c>
      <c r="I382" s="8"/>
      <c r="J382" s="8" t="s">
        <v>11300</v>
      </c>
      <c r="K382" s="10" t="str">
        <f>IF(AND(Papers[[#This Row],[conference]]="", Papers[[#This Row],[journal]]=""),$N$2604,IF(Papers[[#This Row],[journal]]="",$N$2603, $N$2602))</f>
        <v>Conference</v>
      </c>
      <c r="L382" s="10"/>
    </row>
    <row r="383" spans="1:12" ht="140.1" customHeight="1">
      <c r="A383" s="4">
        <v>522</v>
      </c>
      <c r="B383" s="13" t="s">
        <v>1538</v>
      </c>
      <c r="C383" s="6">
        <v>2008</v>
      </c>
      <c r="D383" s="7" t="s">
        <v>1539</v>
      </c>
      <c r="E383" s="7"/>
      <c r="F383" s="8" t="s">
        <v>1540</v>
      </c>
      <c r="G383" s="9" t="s">
        <v>806</v>
      </c>
      <c r="H383" s="9" t="s">
        <v>11157</v>
      </c>
      <c r="I383" s="8" t="s">
        <v>12018</v>
      </c>
      <c r="J383" s="8" t="s">
        <v>11301</v>
      </c>
      <c r="K383" s="10" t="str">
        <f>IF(AND(Papers[[#This Row],[conference]]="", Papers[[#This Row],[journal]]=""),$N$2604,IF(Papers[[#This Row],[journal]]="",$N$2603, $N$2602))</f>
        <v>Conference</v>
      </c>
      <c r="L383" s="10"/>
    </row>
    <row r="384" spans="1:12" ht="140.1" customHeight="1">
      <c r="A384" s="4">
        <v>4186</v>
      </c>
      <c r="B384" s="13" t="s">
        <v>10632</v>
      </c>
      <c r="C384" s="6">
        <v>2006</v>
      </c>
      <c r="D384" s="7" t="s">
        <v>12658</v>
      </c>
      <c r="E384" s="7"/>
      <c r="F384" s="8" t="s">
        <v>10633</v>
      </c>
      <c r="G384" s="9" t="s">
        <v>10511</v>
      </c>
      <c r="H384" s="9" t="s">
        <v>11158</v>
      </c>
      <c r="I384" s="8"/>
      <c r="J384" s="8" t="s">
        <v>11333</v>
      </c>
      <c r="K384" s="10" t="str">
        <f>IF(AND(Papers[[#This Row],[conference]]="", Papers[[#This Row],[journal]]=""),$N$2604,IF(Papers[[#This Row],[journal]]="",$N$2603, $N$2602))</f>
        <v>Conference</v>
      </c>
      <c r="L384" s="10"/>
    </row>
    <row r="385" spans="1:12" ht="140.1" customHeight="1">
      <c r="A385" s="4">
        <v>75</v>
      </c>
      <c r="B385" s="5" t="s">
        <v>185</v>
      </c>
      <c r="C385" s="6">
        <v>2007</v>
      </c>
      <c r="D385" s="7" t="s">
        <v>12217</v>
      </c>
      <c r="E385" s="7"/>
      <c r="F385" s="8"/>
      <c r="G385" s="9" t="s">
        <v>8</v>
      </c>
      <c r="H385" s="9" t="s">
        <v>11157</v>
      </c>
      <c r="I385" s="11" t="s">
        <v>11119</v>
      </c>
      <c r="J385" s="8" t="s">
        <v>11302</v>
      </c>
      <c r="K385" s="10" t="str">
        <f>IF(AND(Papers[[#This Row],[conference]]="", Papers[[#This Row],[journal]]=""),$N$2604,IF(Papers[[#This Row],[journal]]="",$N$2603, $N$2602))</f>
        <v>Conference</v>
      </c>
      <c r="L385" s="10"/>
    </row>
    <row r="386" spans="1:12" ht="140.1" customHeight="1">
      <c r="A386" s="4">
        <v>416</v>
      </c>
      <c r="B386" s="13" t="s">
        <v>1207</v>
      </c>
      <c r="C386" s="6">
        <v>2009</v>
      </c>
      <c r="D386" s="7" t="s">
        <v>804</v>
      </c>
      <c r="E386" s="7"/>
      <c r="F386" s="8" t="s">
        <v>1208</v>
      </c>
      <c r="G386" s="9" t="s">
        <v>806</v>
      </c>
      <c r="H386" s="9" t="s">
        <v>11157</v>
      </c>
      <c r="I386" s="8" t="s">
        <v>11317</v>
      </c>
      <c r="J386" s="8" t="s">
        <v>11331</v>
      </c>
      <c r="K386" s="10" t="str">
        <f>IF(AND(Papers[[#This Row],[conference]]="", Papers[[#This Row],[journal]]=""),$N$2604,IF(Papers[[#This Row],[journal]]="",$N$2603, $N$2602))</f>
        <v>Conference</v>
      </c>
      <c r="L386" s="10"/>
    </row>
    <row r="387" spans="1:12" ht="140.1" customHeight="1">
      <c r="A387" s="4">
        <v>2735</v>
      </c>
      <c r="B387" s="13" t="s">
        <v>8502</v>
      </c>
      <c r="C387" s="6">
        <v>2010</v>
      </c>
      <c r="D387" s="7" t="s">
        <v>8503</v>
      </c>
      <c r="E387" s="7"/>
      <c r="F387" s="8" t="s">
        <v>8504</v>
      </c>
      <c r="G387" s="9" t="s">
        <v>8344</v>
      </c>
      <c r="H387" s="9" t="s">
        <v>11158</v>
      </c>
      <c r="I387" s="8"/>
      <c r="J387" s="8" t="s">
        <v>11302</v>
      </c>
      <c r="K387" s="10" t="str">
        <f>IF(AND(Papers[[#This Row],[conference]]="", Papers[[#This Row],[journal]]=""),$N$2604,IF(Papers[[#This Row],[journal]]="",$N$2603, $N$2602))</f>
        <v>Conference</v>
      </c>
      <c r="L387" s="10"/>
    </row>
    <row r="388" spans="1:12" ht="140.1" customHeight="1">
      <c r="A388" s="4">
        <v>4327</v>
      </c>
      <c r="B388" s="13" t="s">
        <v>10995</v>
      </c>
      <c r="C388" s="6">
        <v>2007</v>
      </c>
      <c r="D388" s="7" t="s">
        <v>10510</v>
      </c>
      <c r="E388" s="7"/>
      <c r="F388" s="8" t="s">
        <v>10996</v>
      </c>
      <c r="G388" s="9" t="s">
        <v>10511</v>
      </c>
      <c r="H388" s="9" t="s">
        <v>11158</v>
      </c>
      <c r="I388" s="8"/>
      <c r="J388" s="8" t="s">
        <v>11301</v>
      </c>
      <c r="K388" s="10" t="str">
        <f>IF(AND(Papers[[#This Row],[conference]]="", Papers[[#This Row],[journal]]=""),$N$2604,IF(Papers[[#This Row],[journal]]="",$N$2603, $N$2602))</f>
        <v>Conference</v>
      </c>
      <c r="L388" s="10"/>
    </row>
    <row r="389" spans="1:12" ht="140.1" customHeight="1">
      <c r="A389" s="4">
        <v>4335</v>
      </c>
      <c r="B389" s="13" t="s">
        <v>11018</v>
      </c>
      <c r="C389" s="6">
        <v>2006</v>
      </c>
      <c r="D389" s="7" t="s">
        <v>10520</v>
      </c>
      <c r="E389" s="7"/>
      <c r="F389" s="8" t="s">
        <v>11019</v>
      </c>
      <c r="G389" s="9" t="s">
        <v>10511</v>
      </c>
      <c r="H389" s="9" t="s">
        <v>11158</v>
      </c>
      <c r="I389" s="8"/>
      <c r="J389" s="8" t="s">
        <v>11302</v>
      </c>
      <c r="K389" s="10" t="str">
        <f>IF(AND(Papers[[#This Row],[conference]]="", Papers[[#This Row],[journal]]=""),$N$2604,IF(Papers[[#This Row],[journal]]="",$N$2603, $N$2602))</f>
        <v>Conference</v>
      </c>
      <c r="L389" s="10"/>
    </row>
    <row r="390" spans="1:12" ht="140.1" customHeight="1">
      <c r="A390" s="4">
        <v>1730</v>
      </c>
      <c r="B390" s="13" t="s">
        <v>5705</v>
      </c>
      <c r="C390" s="6">
        <v>2010</v>
      </c>
      <c r="D390" s="7" t="s">
        <v>5706</v>
      </c>
      <c r="E390" s="7"/>
      <c r="F390" s="8" t="s">
        <v>5707</v>
      </c>
      <c r="G390" s="9" t="s">
        <v>3956</v>
      </c>
      <c r="H390" s="9" t="s">
        <v>11157</v>
      </c>
      <c r="I390" s="8"/>
      <c r="J390" s="8" t="s">
        <v>11331</v>
      </c>
      <c r="K390" s="10" t="str">
        <f>IF(AND(Papers[[#This Row],[conference]]="", Papers[[#This Row],[journal]]=""),$N$2604,IF(Papers[[#This Row],[journal]]="",$N$2603, $N$2602))</f>
        <v>Conference</v>
      </c>
      <c r="L390" s="10"/>
    </row>
    <row r="391" spans="1:12" ht="140.1" customHeight="1">
      <c r="A391" s="4">
        <v>854</v>
      </c>
      <c r="B391" s="13" t="s">
        <v>2564</v>
      </c>
      <c r="C391" s="6">
        <v>2010</v>
      </c>
      <c r="D391" s="7" t="s">
        <v>12376</v>
      </c>
      <c r="E391" s="7"/>
      <c r="F391" s="8" t="s">
        <v>2565</v>
      </c>
      <c r="G391" s="9" t="s">
        <v>806</v>
      </c>
      <c r="H391" s="9" t="s">
        <v>11157</v>
      </c>
      <c r="I391" s="8"/>
      <c r="J391" s="8" t="s">
        <v>11333</v>
      </c>
      <c r="K391" s="10" t="str">
        <f>IF(AND(Papers[[#This Row],[conference]]="", Papers[[#This Row],[journal]]=""),$N$2604,IF(Papers[[#This Row],[journal]]="",$N$2603, $N$2602))</f>
        <v>Conference</v>
      </c>
      <c r="L391" s="10"/>
    </row>
    <row r="392" spans="1:12" ht="140.1" customHeight="1">
      <c r="A392" s="4">
        <v>2324</v>
      </c>
      <c r="B392" s="13" t="s">
        <v>7699</v>
      </c>
      <c r="C392" s="6">
        <v>2011</v>
      </c>
      <c r="D392" s="7" t="s">
        <v>12818</v>
      </c>
      <c r="E392" s="7"/>
      <c r="F392" s="8" t="s">
        <v>7700</v>
      </c>
      <c r="G392" s="9" t="s">
        <v>3956</v>
      </c>
      <c r="H392" s="9" t="s">
        <v>11157</v>
      </c>
      <c r="I392" s="8"/>
      <c r="J392" s="8" t="s">
        <v>11302</v>
      </c>
      <c r="K392" s="10" t="str">
        <f>IF(AND(Papers[[#This Row],[conference]]="", Papers[[#This Row],[journal]]=""),$N$2604,IF(Papers[[#This Row],[journal]]="",$N$2603, $N$2602))</f>
        <v>Conference</v>
      </c>
      <c r="L392" s="10"/>
    </row>
    <row r="393" spans="1:12" ht="140.1" customHeight="1">
      <c r="A393" s="4">
        <v>2012</v>
      </c>
      <c r="B393" s="13" t="s">
        <v>6669</v>
      </c>
      <c r="C393" s="6">
        <v>2011</v>
      </c>
      <c r="D393" s="7" t="s">
        <v>12454</v>
      </c>
      <c r="E393" s="7"/>
      <c r="F393" s="8" t="s">
        <v>6670</v>
      </c>
      <c r="G393" s="9" t="s">
        <v>3956</v>
      </c>
      <c r="H393" s="9" t="s">
        <v>11158</v>
      </c>
      <c r="I393" s="8"/>
      <c r="J393" s="8" t="s">
        <v>11302</v>
      </c>
      <c r="K393" s="10" t="str">
        <f>IF(AND(Papers[[#This Row],[conference]]="", Papers[[#This Row],[journal]]=""),$N$2604,IF(Papers[[#This Row],[journal]]="",$N$2603, $N$2602))</f>
        <v>Conference</v>
      </c>
      <c r="L393" s="10"/>
    </row>
    <row r="394" spans="1:12" ht="140.1" customHeight="1">
      <c r="A394" s="4">
        <v>1836</v>
      </c>
      <c r="B394" s="13" t="s">
        <v>6062</v>
      </c>
      <c r="C394" s="6">
        <v>2010</v>
      </c>
      <c r="D394" s="7" t="s">
        <v>6063</v>
      </c>
      <c r="E394" s="7"/>
      <c r="F394" s="8" t="s">
        <v>6064</v>
      </c>
      <c r="G394" s="9" t="s">
        <v>3956</v>
      </c>
      <c r="H394" s="9" t="s">
        <v>11158</v>
      </c>
      <c r="I394" s="8"/>
      <c r="J394" s="8" t="s">
        <v>11302</v>
      </c>
      <c r="K394" s="10" t="str">
        <f>IF(AND(Papers[[#This Row],[conference]]="", Papers[[#This Row],[journal]]=""),$N$2604,IF(Papers[[#This Row],[journal]]="",$N$2603, $N$2602))</f>
        <v>Conference</v>
      </c>
      <c r="L394" s="10"/>
    </row>
    <row r="395" spans="1:12" ht="140.1" customHeight="1">
      <c r="A395" s="4">
        <v>820</v>
      </c>
      <c r="B395" s="13" t="s">
        <v>2455</v>
      </c>
      <c r="C395" s="6">
        <v>2009</v>
      </c>
      <c r="D395" s="7" t="s">
        <v>2456</v>
      </c>
      <c r="E395" s="7"/>
      <c r="F395" s="8" t="s">
        <v>2457</v>
      </c>
      <c r="G395" s="9" t="s">
        <v>806</v>
      </c>
      <c r="H395" s="9" t="s">
        <v>11157</v>
      </c>
      <c r="I395" s="8" t="s">
        <v>12076</v>
      </c>
      <c r="J395" s="8" t="s">
        <v>11302</v>
      </c>
      <c r="K395" s="10" t="str">
        <f>IF(AND(Papers[[#This Row],[conference]]="", Papers[[#This Row],[journal]]=""),$N$2604,IF(Papers[[#This Row],[journal]]="",$N$2603, $N$2602))</f>
        <v>Conference</v>
      </c>
      <c r="L395" s="10"/>
    </row>
    <row r="396" spans="1:12" ht="140.1" customHeight="1">
      <c r="A396" s="4">
        <v>4353</v>
      </c>
      <c r="B396" s="13" t="s">
        <v>10033</v>
      </c>
      <c r="C396" s="6">
        <v>2005</v>
      </c>
      <c r="D396" s="7" t="s">
        <v>11051</v>
      </c>
      <c r="E396" s="7"/>
      <c r="F396" s="8" t="s">
        <v>11052</v>
      </c>
      <c r="G396" s="9" t="s">
        <v>10511</v>
      </c>
      <c r="H396" s="9" t="s">
        <v>11158</v>
      </c>
      <c r="I396" s="8"/>
      <c r="J396" s="8"/>
      <c r="K396" s="10" t="str">
        <f>IF(AND(Papers[[#This Row],[conference]]="", Papers[[#This Row],[journal]]=""),$N$2604,IF(Papers[[#This Row],[journal]]="",$N$2603, $N$2602))</f>
        <v>Conference</v>
      </c>
      <c r="L396" s="10"/>
    </row>
    <row r="397" spans="1:12" ht="140.1" customHeight="1">
      <c r="A397" s="4">
        <v>3747</v>
      </c>
      <c r="B397" s="13" t="s">
        <v>10033</v>
      </c>
      <c r="C397" s="6">
        <v>2011</v>
      </c>
      <c r="D397" s="7" t="s">
        <v>8346</v>
      </c>
      <c r="E397" s="7"/>
      <c r="F397" s="8" t="s">
        <v>10034</v>
      </c>
      <c r="G397" s="9" t="s">
        <v>8344</v>
      </c>
      <c r="H397" s="9" t="s">
        <v>11157</v>
      </c>
      <c r="I397" s="8" t="s">
        <v>12737</v>
      </c>
      <c r="J397" s="8" t="s">
        <v>11302</v>
      </c>
      <c r="K397" s="10" t="str">
        <f>IF(AND(Papers[[#This Row],[conference]]="", Papers[[#This Row],[journal]]=""),$N$2604,IF(Papers[[#This Row],[journal]]="",$N$2603, $N$2602))</f>
        <v>Conference</v>
      </c>
      <c r="L397" s="10" t="s">
        <v>11320</v>
      </c>
    </row>
    <row r="398" spans="1:12" ht="140.1" customHeight="1">
      <c r="A398" s="4">
        <v>1286</v>
      </c>
      <c r="B398" s="13" t="s">
        <v>3890</v>
      </c>
      <c r="C398" s="6">
        <v>2005</v>
      </c>
      <c r="D398" s="7" t="s">
        <v>1337</v>
      </c>
      <c r="E398" s="7"/>
      <c r="F398" s="8" t="s">
        <v>3891</v>
      </c>
      <c r="G398" s="9" t="s">
        <v>806</v>
      </c>
      <c r="H398" s="9" t="s">
        <v>11158</v>
      </c>
      <c r="I398" s="8"/>
      <c r="J398" s="8" t="s">
        <v>11329</v>
      </c>
      <c r="K398" s="10" t="str">
        <f>IF(AND(Papers[[#This Row],[conference]]="", Papers[[#This Row],[journal]]=""),$N$2604,IF(Papers[[#This Row],[journal]]="",$N$2603, $N$2602))</f>
        <v>Conference</v>
      </c>
      <c r="L398" s="10"/>
    </row>
    <row r="399" spans="1:12" ht="140.1" customHeight="1">
      <c r="A399" s="4">
        <v>1715</v>
      </c>
      <c r="B399" s="13" t="s">
        <v>5635</v>
      </c>
      <c r="C399" s="6">
        <v>2010</v>
      </c>
      <c r="D399" s="7" t="s">
        <v>12836</v>
      </c>
      <c r="E399" s="7"/>
      <c r="F399" s="8" t="s">
        <v>5636</v>
      </c>
      <c r="G399" s="9" t="s">
        <v>3956</v>
      </c>
      <c r="H399" s="9" t="s">
        <v>11157</v>
      </c>
      <c r="I399" s="8"/>
      <c r="J399" s="8" t="s">
        <v>11329</v>
      </c>
      <c r="K399" s="10" t="str">
        <f>IF(AND(Papers[[#This Row],[conference]]="", Papers[[#This Row],[journal]]=""),$N$2604,IF(Papers[[#This Row],[journal]]="",$N$2603, $N$2602))</f>
        <v>Conference</v>
      </c>
      <c r="L399" s="10" t="s">
        <v>11320</v>
      </c>
    </row>
    <row r="400" spans="1:12" ht="140.1" customHeight="1">
      <c r="A400" s="4">
        <v>73</v>
      </c>
      <c r="B400" s="13" t="s">
        <v>181</v>
      </c>
      <c r="C400" s="6">
        <v>2007</v>
      </c>
      <c r="D400" s="7" t="s">
        <v>12216</v>
      </c>
      <c r="E400" s="7"/>
      <c r="F400" s="8"/>
      <c r="G400" s="9" t="s">
        <v>8</v>
      </c>
      <c r="H400" s="9" t="s">
        <v>11157</v>
      </c>
      <c r="I400" s="8" t="s">
        <v>11186</v>
      </c>
      <c r="J400" s="8" t="s">
        <v>11302</v>
      </c>
      <c r="K400" s="10" t="str">
        <f>IF(AND(Papers[[#This Row],[conference]]="", Papers[[#This Row],[journal]]=""),$N$2604,IF(Papers[[#This Row],[journal]]="",$N$2603, $N$2602))</f>
        <v>Conference</v>
      </c>
      <c r="L400" s="10"/>
    </row>
    <row r="401" spans="1:12" ht="140.1" customHeight="1">
      <c r="A401" s="4">
        <v>2426</v>
      </c>
      <c r="B401" s="13" t="s">
        <v>8026</v>
      </c>
      <c r="C401" s="6">
        <v>1998</v>
      </c>
      <c r="D401" s="7" t="s">
        <v>12858</v>
      </c>
      <c r="E401" s="7"/>
      <c r="F401" s="8" t="s">
        <v>8027</v>
      </c>
      <c r="G401" s="9" t="s">
        <v>3956</v>
      </c>
      <c r="H401" s="9" t="s">
        <v>11158</v>
      </c>
      <c r="I401" s="8"/>
      <c r="J401" s="8" t="s">
        <v>11302</v>
      </c>
      <c r="K401" s="10" t="str">
        <f>IF(AND(Papers[[#This Row],[conference]]="", Papers[[#This Row],[journal]]=""),$N$2604,IF(Papers[[#This Row],[journal]]="",$N$2603, $N$2602))</f>
        <v>Conference</v>
      </c>
      <c r="L401" s="10"/>
    </row>
    <row r="402" spans="1:12" ht="140.1" customHeight="1">
      <c r="A402" s="4">
        <v>1215</v>
      </c>
      <c r="B402" s="13" t="s">
        <v>3651</v>
      </c>
      <c r="C402" s="6">
        <v>2009</v>
      </c>
      <c r="D402" s="7" t="s">
        <v>1167</v>
      </c>
      <c r="E402" s="7"/>
      <c r="F402" s="8" t="s">
        <v>3652</v>
      </c>
      <c r="G402" s="9" t="s">
        <v>806</v>
      </c>
      <c r="H402" s="9" t="s">
        <v>11157</v>
      </c>
      <c r="I402" s="8"/>
      <c r="J402" s="8" t="s">
        <v>11329</v>
      </c>
      <c r="K402" s="10" t="str">
        <f>IF(AND(Papers[[#This Row],[conference]]="", Papers[[#This Row],[journal]]=""),$N$2604,IF(Papers[[#This Row],[journal]]="",$N$2603, $N$2602))</f>
        <v>Conference</v>
      </c>
      <c r="L402" s="10"/>
    </row>
    <row r="403" spans="1:12" ht="140.1" customHeight="1">
      <c r="A403" s="4">
        <v>2488</v>
      </c>
      <c r="B403" s="13" t="s">
        <v>8188</v>
      </c>
      <c r="C403" s="6">
        <v>1990</v>
      </c>
      <c r="D403" s="7" t="s">
        <v>12651</v>
      </c>
      <c r="E403" s="7"/>
      <c r="F403" s="8" t="s">
        <v>8189</v>
      </c>
      <c r="G403" s="9" t="s">
        <v>3956</v>
      </c>
      <c r="H403" s="9" t="s">
        <v>11158</v>
      </c>
      <c r="I403" s="8"/>
      <c r="J403" s="8" t="s">
        <v>11302</v>
      </c>
      <c r="K403" s="10" t="str">
        <f>IF(AND(Papers[[#This Row],[conference]]="", Papers[[#This Row],[journal]]=""),$N$2604,IF(Papers[[#This Row],[journal]]="",$N$2603, $N$2602))</f>
        <v>Conference</v>
      </c>
      <c r="L403" s="10"/>
    </row>
    <row r="404" spans="1:12" ht="140.1" customHeight="1">
      <c r="A404" s="4">
        <v>120</v>
      </c>
      <c r="B404" s="5" t="s">
        <v>307</v>
      </c>
      <c r="C404" s="6">
        <v>2008</v>
      </c>
      <c r="D404" s="7"/>
      <c r="E404" s="12" t="s">
        <v>11083</v>
      </c>
      <c r="F404" s="8"/>
      <c r="G404" s="9" t="s">
        <v>8</v>
      </c>
      <c r="H404" s="9" t="s">
        <v>11157</v>
      </c>
      <c r="I404" s="11" t="s">
        <v>12134</v>
      </c>
      <c r="J404" s="8" t="s">
        <v>11329</v>
      </c>
      <c r="K404" s="10" t="str">
        <f>IF(AND(Papers[[#This Row],[conference]]="", Papers[[#This Row],[journal]]=""),$N$2604,IF(Papers[[#This Row],[journal]]="",$N$2603, $N$2602))</f>
        <v>Journal</v>
      </c>
      <c r="L404" s="10"/>
    </row>
    <row r="405" spans="1:12" ht="140.1" customHeight="1">
      <c r="A405" s="4">
        <v>168</v>
      </c>
      <c r="B405" s="13" t="s">
        <v>432</v>
      </c>
      <c r="C405" s="6">
        <v>2009</v>
      </c>
      <c r="D405" s="7" t="s">
        <v>12261</v>
      </c>
      <c r="E405" s="7"/>
      <c r="F405" s="8"/>
      <c r="G405" s="9" t="s">
        <v>8</v>
      </c>
      <c r="H405" s="9" t="s">
        <v>11157</v>
      </c>
      <c r="I405" s="8" t="s">
        <v>11150</v>
      </c>
      <c r="J405" s="8" t="s">
        <v>11302</v>
      </c>
      <c r="K405" s="10" t="str">
        <f>IF(AND(Papers[[#This Row],[conference]]="", Papers[[#This Row],[journal]]=""),$N$2604,IF(Papers[[#This Row],[journal]]="",$N$2603, $N$2602))</f>
        <v>Conference</v>
      </c>
      <c r="L405" s="10"/>
    </row>
    <row r="406" spans="1:12" ht="140.1" customHeight="1">
      <c r="A406" s="4">
        <v>2119</v>
      </c>
      <c r="B406" s="13" t="s">
        <v>7045</v>
      </c>
      <c r="C406" s="6">
        <v>2011</v>
      </c>
      <c r="D406" s="7" t="s">
        <v>12828</v>
      </c>
      <c r="E406" s="7"/>
      <c r="F406" s="8" t="s">
        <v>7046</v>
      </c>
      <c r="G406" s="9" t="s">
        <v>3956</v>
      </c>
      <c r="H406" s="9" t="s">
        <v>11157</v>
      </c>
      <c r="I406" s="8"/>
      <c r="J406" s="8" t="s">
        <v>11329</v>
      </c>
      <c r="K406" s="10" t="str">
        <f>IF(AND(Papers[[#This Row],[conference]]="", Papers[[#This Row],[journal]]=""),$N$2604,IF(Papers[[#This Row],[journal]]="",$N$2603, $N$2602))</f>
        <v>Conference</v>
      </c>
      <c r="L406" s="10"/>
    </row>
    <row r="407" spans="1:12" ht="140.1" customHeight="1">
      <c r="A407" s="4">
        <v>94</v>
      </c>
      <c r="B407" s="13" t="s">
        <v>239</v>
      </c>
      <c r="C407" s="6">
        <v>2007</v>
      </c>
      <c r="D407" s="7" t="s">
        <v>12225</v>
      </c>
      <c r="E407" s="7"/>
      <c r="F407" s="8"/>
      <c r="G407" s="9" t="s">
        <v>8</v>
      </c>
      <c r="H407" s="9" t="s">
        <v>11157</v>
      </c>
      <c r="I407" s="8" t="s">
        <v>11124</v>
      </c>
      <c r="J407" s="8" t="s">
        <v>11302</v>
      </c>
      <c r="K407" s="10" t="str">
        <f>IF(AND(Papers[[#This Row],[conference]]="", Papers[[#This Row],[journal]]=""),$N$2604,IF(Papers[[#This Row],[journal]]="",$N$2603, $N$2602))</f>
        <v>Conference</v>
      </c>
      <c r="L407" s="10"/>
    </row>
    <row r="408" spans="1:12" ht="140.1" customHeight="1">
      <c r="A408" s="4">
        <v>71</v>
      </c>
      <c r="B408" s="13" t="s">
        <v>175</v>
      </c>
      <c r="C408" s="6">
        <v>2007</v>
      </c>
      <c r="D408" s="7" t="s">
        <v>12214</v>
      </c>
      <c r="E408" s="7"/>
      <c r="F408" s="8"/>
      <c r="G408" s="9" t="s">
        <v>8</v>
      </c>
      <c r="H408" s="9" t="s">
        <v>11157</v>
      </c>
      <c r="I408" s="8" t="s">
        <v>11118</v>
      </c>
      <c r="J408" s="8" t="s">
        <v>11302</v>
      </c>
      <c r="K408" s="10" t="str">
        <f>IF(AND(Papers[[#This Row],[conference]]="", Papers[[#This Row],[journal]]=""),$N$2604,IF(Papers[[#This Row],[journal]]="",$N$2603, $N$2602))</f>
        <v>Conference</v>
      </c>
      <c r="L408" s="10"/>
    </row>
    <row r="409" spans="1:12" ht="140.1" customHeight="1">
      <c r="A409" s="4">
        <v>1281</v>
      </c>
      <c r="B409" s="13" t="s">
        <v>3870</v>
      </c>
      <c r="C409" s="6">
        <v>2007</v>
      </c>
      <c r="D409" s="7" t="s">
        <v>12337</v>
      </c>
      <c r="E409" s="7"/>
      <c r="F409" s="8" t="s">
        <v>3871</v>
      </c>
      <c r="G409" s="9" t="s">
        <v>806</v>
      </c>
      <c r="H409" s="9" t="s">
        <v>11157</v>
      </c>
      <c r="I409" s="8" t="s">
        <v>12738</v>
      </c>
      <c r="J409" s="8" t="s">
        <v>11302</v>
      </c>
      <c r="K409" s="10" t="str">
        <f>IF(AND(Papers[[#This Row],[conference]]="", Papers[[#This Row],[journal]]=""),$N$2604,IF(Papers[[#This Row],[journal]]="",$N$2603, $N$2602))</f>
        <v>Conference</v>
      </c>
      <c r="L409" s="10"/>
    </row>
    <row r="410" spans="1:12" ht="140.1" customHeight="1">
      <c r="A410" s="4">
        <v>1244</v>
      </c>
      <c r="B410" s="5" t="s">
        <v>3751</v>
      </c>
      <c r="C410" s="6">
        <v>2008</v>
      </c>
      <c r="D410" s="7" t="s">
        <v>12823</v>
      </c>
      <c r="E410" s="7"/>
      <c r="F410" s="8" t="s">
        <v>3752</v>
      </c>
      <c r="G410" s="9" t="s">
        <v>806</v>
      </c>
      <c r="H410" s="9" t="s">
        <v>11157</v>
      </c>
      <c r="I410" s="8" t="s">
        <v>12739</v>
      </c>
      <c r="J410" s="8" t="s">
        <v>11951</v>
      </c>
      <c r="K410" s="10" t="str">
        <f>IF(AND(Papers[[#This Row],[conference]]="", Papers[[#This Row],[journal]]=""),$N$2604,IF(Papers[[#This Row],[journal]]="",$N$2603, $N$2602))</f>
        <v>Conference</v>
      </c>
      <c r="L410" s="10"/>
    </row>
    <row r="411" spans="1:12" ht="140.1" customHeight="1">
      <c r="A411" s="4">
        <v>478</v>
      </c>
      <c r="B411" s="13" t="s">
        <v>1409</v>
      </c>
      <c r="C411" s="6">
        <v>2011</v>
      </c>
      <c r="D411" s="7" t="s">
        <v>804</v>
      </c>
      <c r="E411" s="7"/>
      <c r="F411" s="8" t="s">
        <v>1410</v>
      </c>
      <c r="G411" s="9" t="s">
        <v>806</v>
      </c>
      <c r="H411" s="9" t="s">
        <v>11157</v>
      </c>
      <c r="I411" s="8" t="s">
        <v>11966</v>
      </c>
      <c r="J411" s="8" t="s">
        <v>11302</v>
      </c>
      <c r="K411" s="10" t="str">
        <f>IF(AND(Papers[[#This Row],[conference]]="", Papers[[#This Row],[journal]]=""),$N$2604,IF(Papers[[#This Row],[journal]]="",$N$2603, $N$2602))</f>
        <v>Conference</v>
      </c>
      <c r="L411" s="10"/>
    </row>
    <row r="412" spans="1:12" ht="140.1" customHeight="1">
      <c r="A412" s="4">
        <v>512</v>
      </c>
      <c r="B412" s="13" t="s">
        <v>1516</v>
      </c>
      <c r="C412" s="6">
        <v>2011</v>
      </c>
      <c r="D412" s="7" t="s">
        <v>804</v>
      </c>
      <c r="E412" s="7"/>
      <c r="F412" s="8" t="s">
        <v>1517</v>
      </c>
      <c r="G412" s="9" t="s">
        <v>806</v>
      </c>
      <c r="H412" s="9" t="s">
        <v>11157</v>
      </c>
      <c r="I412" s="8" t="s">
        <v>11979</v>
      </c>
      <c r="J412" s="8" t="s">
        <v>11302</v>
      </c>
      <c r="K412" s="10" t="str">
        <f>IF(AND(Papers[[#This Row],[conference]]="", Papers[[#This Row],[journal]]=""),$N$2604,IF(Papers[[#This Row],[journal]]="",$N$2603, $N$2602))</f>
        <v>Conference</v>
      </c>
      <c r="L412" s="10"/>
    </row>
    <row r="413" spans="1:12" ht="140.1" customHeight="1">
      <c r="A413" s="4">
        <v>1372</v>
      </c>
      <c r="B413" s="13" t="s">
        <v>4221</v>
      </c>
      <c r="C413" s="6">
        <v>2007</v>
      </c>
      <c r="D413" s="7"/>
      <c r="E413" s="7" t="s">
        <v>4222</v>
      </c>
      <c r="F413" s="8" t="s">
        <v>4223</v>
      </c>
      <c r="G413" s="9" t="s">
        <v>3956</v>
      </c>
      <c r="H413" s="9" t="s">
        <v>11158</v>
      </c>
      <c r="I413" s="8"/>
      <c r="J413" s="8" t="s">
        <v>11329</v>
      </c>
      <c r="K413" s="10" t="str">
        <f>IF(AND(Papers[[#This Row],[conference]]="", Papers[[#This Row],[journal]]=""),$N$2604,IF(Papers[[#This Row],[journal]]="",$N$2603, $N$2602))</f>
        <v>Journal</v>
      </c>
      <c r="L413" s="10"/>
    </row>
    <row r="414" spans="1:12" ht="140.1" customHeight="1">
      <c r="A414" s="4">
        <v>729</v>
      </c>
      <c r="B414" s="13" t="s">
        <v>2188</v>
      </c>
      <c r="C414" s="6">
        <v>2004</v>
      </c>
      <c r="D414" s="7" t="s">
        <v>2189</v>
      </c>
      <c r="E414" s="7"/>
      <c r="F414" s="8" t="s">
        <v>2190</v>
      </c>
      <c r="G414" s="9" t="s">
        <v>806</v>
      </c>
      <c r="H414" s="9" t="s">
        <v>11157</v>
      </c>
      <c r="I414" s="11" t="s">
        <v>12145</v>
      </c>
      <c r="J414" s="8" t="s">
        <v>11302</v>
      </c>
      <c r="K414" s="10" t="str">
        <f>IF(AND(Papers[[#This Row],[conference]]="", Papers[[#This Row],[journal]]=""),$N$2604,IF(Papers[[#This Row],[journal]]="",$N$2603, $N$2602))</f>
        <v>Conference</v>
      </c>
      <c r="L414" s="10"/>
    </row>
    <row r="415" spans="1:12" ht="140.1" customHeight="1">
      <c r="A415" s="4">
        <v>3264</v>
      </c>
      <c r="B415" s="13" t="s">
        <v>9334</v>
      </c>
      <c r="C415" s="6">
        <v>2010</v>
      </c>
      <c r="D415" s="7"/>
      <c r="E415" s="7" t="s">
        <v>987</v>
      </c>
      <c r="F415" s="8" t="s">
        <v>9335</v>
      </c>
      <c r="G415" s="9" t="s">
        <v>8344</v>
      </c>
      <c r="H415" s="9" t="s">
        <v>11157</v>
      </c>
      <c r="I415" s="8" t="s">
        <v>12737</v>
      </c>
      <c r="J415" s="8" t="s">
        <v>11302</v>
      </c>
      <c r="K415" s="10" t="str">
        <f>IF(AND(Papers[[#This Row],[conference]]="", Papers[[#This Row],[journal]]=""),$N$2604,IF(Papers[[#This Row],[journal]]="",$N$2603, $N$2602))</f>
        <v>Journal</v>
      </c>
      <c r="L415" s="10"/>
    </row>
    <row r="416" spans="1:12" ht="140.1" customHeight="1">
      <c r="A416" s="4">
        <v>599</v>
      </c>
      <c r="B416" s="13" t="s">
        <v>1780</v>
      </c>
      <c r="C416" s="6">
        <v>2010</v>
      </c>
      <c r="D416" s="7" t="s">
        <v>936</v>
      </c>
      <c r="E416" s="7"/>
      <c r="F416" s="8" t="s">
        <v>1781</v>
      </c>
      <c r="G416" s="9" t="s">
        <v>806</v>
      </c>
      <c r="H416" s="9" t="s">
        <v>11158</v>
      </c>
      <c r="I416" s="8" t="s">
        <v>11280</v>
      </c>
      <c r="J416" s="8" t="s">
        <v>11332</v>
      </c>
      <c r="K416" s="10" t="str">
        <f>IF(AND(Papers[[#This Row],[conference]]="", Papers[[#This Row],[journal]]=""),$N$2604,IF(Papers[[#This Row],[journal]]="",$N$2603, $N$2602))</f>
        <v>Conference</v>
      </c>
      <c r="L416" s="10"/>
    </row>
    <row r="417" spans="1:12" ht="140.1" customHeight="1">
      <c r="A417" s="4">
        <v>4221</v>
      </c>
      <c r="B417" s="13" t="s">
        <v>10757</v>
      </c>
      <c r="C417" s="6">
        <v>2006</v>
      </c>
      <c r="D417" s="7" t="s">
        <v>10758</v>
      </c>
      <c r="E417" s="7"/>
      <c r="F417" s="8" t="s">
        <v>10759</v>
      </c>
      <c r="G417" s="9" t="s">
        <v>10511</v>
      </c>
      <c r="H417" s="9" t="s">
        <v>11158</v>
      </c>
      <c r="I417" s="8"/>
      <c r="J417" s="8" t="s">
        <v>11302</v>
      </c>
      <c r="K417" s="10" t="str">
        <f>IF(AND(Papers[[#This Row],[conference]]="", Papers[[#This Row],[journal]]=""),$N$2604,IF(Papers[[#This Row],[journal]]="",$N$2603, $N$2602))</f>
        <v>Conference</v>
      </c>
      <c r="L417" s="10"/>
    </row>
    <row r="418" spans="1:12" ht="140.1" customHeight="1">
      <c r="A418" s="4">
        <v>265</v>
      </c>
      <c r="B418" s="5" t="s">
        <v>680</v>
      </c>
      <c r="C418" s="6">
        <v>1999</v>
      </c>
      <c r="D418" s="12" t="s">
        <v>11222</v>
      </c>
      <c r="E418" s="7" t="s">
        <v>25</v>
      </c>
      <c r="F418" s="8"/>
      <c r="G418" s="9" t="s">
        <v>8</v>
      </c>
      <c r="H418" s="9" t="s">
        <v>11158</v>
      </c>
      <c r="I418" s="8" t="s">
        <v>11280</v>
      </c>
      <c r="J418" s="8"/>
      <c r="K418" s="10" t="str">
        <f>IF(AND(Papers[[#This Row],[conference]]="", Papers[[#This Row],[journal]]=""),$N$2604,IF(Papers[[#This Row],[journal]]="",$N$2603, $N$2602))</f>
        <v>Journal</v>
      </c>
      <c r="L418" s="10"/>
    </row>
    <row r="419" spans="1:12" ht="140.1" customHeight="1">
      <c r="A419" s="4">
        <v>3119</v>
      </c>
      <c r="B419" s="13" t="s">
        <v>680</v>
      </c>
      <c r="C419" s="6">
        <v>2000</v>
      </c>
      <c r="D419" s="7"/>
      <c r="E419" s="7" t="s">
        <v>8385</v>
      </c>
      <c r="F419" s="8" t="s">
        <v>9180</v>
      </c>
      <c r="G419" s="9" t="s">
        <v>8344</v>
      </c>
      <c r="H419" s="9" t="s">
        <v>11157</v>
      </c>
      <c r="I419" s="8" t="s">
        <v>12740</v>
      </c>
      <c r="J419" s="8" t="s">
        <v>11302</v>
      </c>
      <c r="K419" s="10" t="str">
        <f>IF(AND(Papers[[#This Row],[conference]]="", Papers[[#This Row],[journal]]=""),$N$2604,IF(Papers[[#This Row],[journal]]="",$N$2603, $N$2602))</f>
        <v>Journal</v>
      </c>
      <c r="L419" s="10"/>
    </row>
    <row r="420" spans="1:12" ht="140.1" customHeight="1">
      <c r="A420" s="4">
        <v>3869</v>
      </c>
      <c r="B420" s="13" t="s">
        <v>10159</v>
      </c>
      <c r="C420" s="6">
        <v>2009</v>
      </c>
      <c r="D420" s="7"/>
      <c r="E420" s="7" t="s">
        <v>903</v>
      </c>
      <c r="F420" s="8" t="s">
        <v>10160</v>
      </c>
      <c r="G420" s="9" t="s">
        <v>8344</v>
      </c>
      <c r="H420" s="9" t="s">
        <v>11157</v>
      </c>
      <c r="I420" s="8"/>
      <c r="J420" s="8" t="s">
        <v>11302</v>
      </c>
      <c r="K420" s="10" t="str">
        <f>IF(AND(Papers[[#This Row],[conference]]="", Papers[[#This Row],[journal]]=""),$N$2604,IF(Papers[[#This Row],[journal]]="",$N$2603, $N$2602))</f>
        <v>Journal</v>
      </c>
      <c r="L420" s="10"/>
    </row>
    <row r="421" spans="1:12" ht="140.1" customHeight="1">
      <c r="A421" s="4">
        <v>1123</v>
      </c>
      <c r="B421" s="13" t="s">
        <v>3339</v>
      </c>
      <c r="C421" s="6">
        <v>2010</v>
      </c>
      <c r="D421" s="7" t="s">
        <v>3340</v>
      </c>
      <c r="E421" s="7"/>
      <c r="F421" s="8" t="s">
        <v>3341</v>
      </c>
      <c r="G421" s="9" t="s">
        <v>806</v>
      </c>
      <c r="H421" s="9" t="s">
        <v>11157</v>
      </c>
      <c r="I421" s="8" t="s">
        <v>12741</v>
      </c>
      <c r="J421" s="8" t="s">
        <v>11302</v>
      </c>
      <c r="K421" s="10" t="str">
        <f>IF(AND(Papers[[#This Row],[conference]]="", Papers[[#This Row],[journal]]=""),$N$2604,IF(Papers[[#This Row],[journal]]="",$N$2603, $N$2602))</f>
        <v>Conference</v>
      </c>
      <c r="L421" s="10"/>
    </row>
    <row r="422" spans="1:12" ht="140.1" customHeight="1">
      <c r="A422" s="4">
        <v>1302</v>
      </c>
      <c r="B422" s="13" t="s">
        <v>3936</v>
      </c>
      <c r="C422" s="6">
        <v>2009</v>
      </c>
      <c r="D422" s="7" t="s">
        <v>3937</v>
      </c>
      <c r="E422" s="7"/>
      <c r="F422" s="8" t="s">
        <v>3938</v>
      </c>
      <c r="G422" s="9" t="s">
        <v>806</v>
      </c>
      <c r="H422" s="9" t="s">
        <v>11157</v>
      </c>
      <c r="I422" s="8" t="s">
        <v>12742</v>
      </c>
      <c r="J422" s="8" t="s">
        <v>11329</v>
      </c>
      <c r="K422" s="10" t="str">
        <f>IF(AND(Papers[[#This Row],[conference]]="", Papers[[#This Row],[journal]]=""),$N$2604,IF(Papers[[#This Row],[journal]]="",$N$2603, $N$2602))</f>
        <v>Conference</v>
      </c>
      <c r="L422" s="10"/>
    </row>
    <row r="423" spans="1:12" ht="140.1" customHeight="1">
      <c r="A423" s="4">
        <v>2589</v>
      </c>
      <c r="B423" s="13" t="s">
        <v>8298</v>
      </c>
      <c r="C423" s="6">
        <v>2001</v>
      </c>
      <c r="D423" s="7"/>
      <c r="E423" s="12" t="s">
        <v>12653</v>
      </c>
      <c r="F423" s="8" t="s">
        <v>8299</v>
      </c>
      <c r="G423" s="9" t="s">
        <v>8197</v>
      </c>
      <c r="H423" s="9" t="s">
        <v>11157</v>
      </c>
      <c r="I423" s="8" t="s">
        <v>12743</v>
      </c>
      <c r="J423" s="8" t="s">
        <v>11302</v>
      </c>
      <c r="K423" s="10" t="str">
        <f>IF(AND(Papers[[#This Row],[conference]]="", Papers[[#This Row],[journal]]=""),$N$2604,IF(Papers[[#This Row],[journal]]="",$N$2603, $N$2602))</f>
        <v>Journal</v>
      </c>
      <c r="L423" s="10"/>
    </row>
    <row r="424" spans="1:12" ht="140.1" customHeight="1">
      <c r="A424" s="4">
        <v>20</v>
      </c>
      <c r="B424" s="5" t="s">
        <v>49</v>
      </c>
      <c r="C424" s="6">
        <v>2005</v>
      </c>
      <c r="D424" s="12" t="s">
        <v>11081</v>
      </c>
      <c r="E424" s="8" t="s">
        <v>45</v>
      </c>
      <c r="F424" s="8"/>
      <c r="G424" s="9" t="s">
        <v>8</v>
      </c>
      <c r="H424" s="9" t="s">
        <v>11158</v>
      </c>
      <c r="I424" s="8"/>
      <c r="J424" s="8"/>
      <c r="K424" s="10" t="str">
        <f>IF(AND(Papers[[#This Row],[conference]]="", Papers[[#This Row],[journal]]=""),$N$2604,IF(Papers[[#This Row],[journal]]="",$N$2603, $N$2602))</f>
        <v>Journal</v>
      </c>
      <c r="L424" s="10"/>
    </row>
    <row r="425" spans="1:12" ht="140.1" customHeight="1">
      <c r="A425" s="4">
        <v>1550</v>
      </c>
      <c r="B425" s="13" t="s">
        <v>4952</v>
      </c>
      <c r="C425" s="6">
        <v>2009</v>
      </c>
      <c r="D425" s="7" t="s">
        <v>4451</v>
      </c>
      <c r="E425" s="7"/>
      <c r="F425" s="8" t="s">
        <v>4953</v>
      </c>
      <c r="G425" s="9" t="s">
        <v>3956</v>
      </c>
      <c r="H425" s="9" t="s">
        <v>11158</v>
      </c>
      <c r="I425" s="8"/>
      <c r="J425" s="8" t="s">
        <v>11301</v>
      </c>
      <c r="K425" s="10" t="str">
        <f>IF(AND(Papers[[#This Row],[conference]]="", Papers[[#This Row],[journal]]=""),$N$2604,IF(Papers[[#This Row],[journal]]="",$N$2603, $N$2602))</f>
        <v>Conference</v>
      </c>
      <c r="L425" s="10"/>
    </row>
    <row r="426" spans="1:12" ht="140.1" customHeight="1">
      <c r="A426" s="4">
        <v>2307</v>
      </c>
      <c r="B426" s="13" t="s">
        <v>7640</v>
      </c>
      <c r="C426" s="6">
        <v>2010</v>
      </c>
      <c r="D426" s="7" t="s">
        <v>12576</v>
      </c>
      <c r="E426" s="7"/>
      <c r="F426" s="8" t="s">
        <v>7641</v>
      </c>
      <c r="G426" s="9" t="s">
        <v>3956</v>
      </c>
      <c r="H426" s="9" t="s">
        <v>11157</v>
      </c>
      <c r="I426" s="8" t="s">
        <v>12744</v>
      </c>
      <c r="J426" s="8" t="s">
        <v>11302</v>
      </c>
      <c r="K426" s="10" t="str">
        <f>IF(AND(Papers[[#This Row],[conference]]="", Papers[[#This Row],[journal]]=""),$N$2604,IF(Papers[[#This Row],[journal]]="",$N$2603, $N$2602))</f>
        <v>Conference</v>
      </c>
      <c r="L426" s="10"/>
    </row>
    <row r="427" spans="1:12" ht="140.1" customHeight="1">
      <c r="A427" s="4">
        <v>2951</v>
      </c>
      <c r="B427" s="5" t="s">
        <v>8892</v>
      </c>
      <c r="C427" s="6">
        <v>2010</v>
      </c>
      <c r="D427" s="7" t="s">
        <v>8893</v>
      </c>
      <c r="E427" s="7"/>
      <c r="F427" s="8" t="s">
        <v>8894</v>
      </c>
      <c r="G427" s="9" t="s">
        <v>8344</v>
      </c>
      <c r="H427" s="9" t="s">
        <v>11157</v>
      </c>
      <c r="I427" s="8"/>
      <c r="J427" s="8" t="s">
        <v>11302</v>
      </c>
      <c r="K427" s="10" t="str">
        <f>IF(AND(Papers[[#This Row],[conference]]="", Papers[[#This Row],[journal]]=""),$N$2604,IF(Papers[[#This Row],[journal]]="",$N$2603, $N$2602))</f>
        <v>Conference</v>
      </c>
      <c r="L427" s="10"/>
    </row>
    <row r="428" spans="1:12" ht="140.1" customHeight="1">
      <c r="A428" s="4">
        <v>1449</v>
      </c>
      <c r="B428" s="13" t="s">
        <v>4573</v>
      </c>
      <c r="C428" s="6">
        <v>2005</v>
      </c>
      <c r="D428" s="7" t="s">
        <v>4574</v>
      </c>
      <c r="E428" s="7"/>
      <c r="F428" s="8" t="s">
        <v>4575</v>
      </c>
      <c r="G428" s="9" t="s">
        <v>3956</v>
      </c>
      <c r="H428" s="9" t="s">
        <v>11158</v>
      </c>
      <c r="I428" s="8"/>
      <c r="J428" s="8" t="s">
        <v>11302</v>
      </c>
      <c r="K428" s="10" t="str">
        <f>IF(AND(Papers[[#This Row],[conference]]="", Papers[[#This Row],[journal]]=""),$N$2604,IF(Papers[[#This Row],[journal]]="",$N$2603, $N$2602))</f>
        <v>Conference</v>
      </c>
      <c r="L428" s="10"/>
    </row>
    <row r="429" spans="1:12" ht="140.1" customHeight="1">
      <c r="A429" s="4">
        <v>456</v>
      </c>
      <c r="B429" s="5" t="s">
        <v>1336</v>
      </c>
      <c r="C429" s="6">
        <v>2005</v>
      </c>
      <c r="D429" s="7" t="s">
        <v>1337</v>
      </c>
      <c r="E429" s="7"/>
      <c r="F429" s="8" t="s">
        <v>1338</v>
      </c>
      <c r="G429" s="9" t="s">
        <v>806</v>
      </c>
      <c r="H429" s="9" t="s">
        <v>11158</v>
      </c>
      <c r="I429" s="8"/>
      <c r="J429" s="8" t="s">
        <v>11302</v>
      </c>
      <c r="K429" s="10" t="str">
        <f>IF(AND(Papers[[#This Row],[conference]]="", Papers[[#This Row],[journal]]=""),$N$2604,IF(Papers[[#This Row],[journal]]="",$N$2603, $N$2602))</f>
        <v>Conference</v>
      </c>
      <c r="L429" s="10"/>
    </row>
    <row r="430" spans="1:12" ht="140.1" customHeight="1">
      <c r="A430" s="4">
        <v>1925</v>
      </c>
      <c r="B430" s="13" t="s">
        <v>6388</v>
      </c>
      <c r="C430" s="6">
        <v>1998</v>
      </c>
      <c r="D430" s="7" t="s">
        <v>6389</v>
      </c>
      <c r="E430" s="7"/>
      <c r="F430" s="8" t="s">
        <v>6390</v>
      </c>
      <c r="G430" s="9" t="s">
        <v>3956</v>
      </c>
      <c r="H430" s="9" t="s">
        <v>11158</v>
      </c>
      <c r="I430" s="8"/>
      <c r="J430" s="8" t="s">
        <v>11302</v>
      </c>
      <c r="K430" s="10" t="str">
        <f>IF(AND(Papers[[#This Row],[conference]]="", Papers[[#This Row],[journal]]=""),$N$2604,IF(Papers[[#This Row],[journal]]="",$N$2603, $N$2602))</f>
        <v>Conference</v>
      </c>
      <c r="L430" s="10"/>
    </row>
    <row r="431" spans="1:12" ht="140.1" customHeight="1">
      <c r="A431" s="4">
        <v>1803</v>
      </c>
      <c r="B431" s="13" t="s">
        <v>5949</v>
      </c>
      <c r="C431" s="6">
        <v>2001</v>
      </c>
      <c r="D431" s="7" t="s">
        <v>5950</v>
      </c>
      <c r="E431" s="7"/>
      <c r="F431" s="8" t="s">
        <v>5951</v>
      </c>
      <c r="G431" s="9" t="s">
        <v>3956</v>
      </c>
      <c r="H431" s="9" t="s">
        <v>11158</v>
      </c>
      <c r="I431" s="8"/>
      <c r="J431" s="8" t="s">
        <v>11303</v>
      </c>
      <c r="K431" s="10" t="str">
        <f>IF(AND(Papers[[#This Row],[conference]]="", Papers[[#This Row],[journal]]=""),$N$2604,IF(Papers[[#This Row],[journal]]="",$N$2603, $N$2602))</f>
        <v>Conference</v>
      </c>
      <c r="L431" s="10"/>
    </row>
    <row r="432" spans="1:12" ht="140.1" customHeight="1">
      <c r="A432" s="4">
        <v>1807</v>
      </c>
      <c r="B432" s="13" t="s">
        <v>5964</v>
      </c>
      <c r="C432" s="6">
        <v>2010</v>
      </c>
      <c r="D432" s="7"/>
      <c r="E432" s="7" t="s">
        <v>4133</v>
      </c>
      <c r="F432" s="8" t="s">
        <v>5965</v>
      </c>
      <c r="G432" s="9" t="s">
        <v>3956</v>
      </c>
      <c r="H432" s="9" t="s">
        <v>11158</v>
      </c>
      <c r="I432" s="8"/>
      <c r="J432" s="8" t="s">
        <v>11302</v>
      </c>
      <c r="K432" s="10" t="str">
        <f>IF(AND(Papers[[#This Row],[conference]]="", Papers[[#This Row],[journal]]=""),$N$2604,IF(Papers[[#This Row],[journal]]="",$N$2603, $N$2602))</f>
        <v>Journal</v>
      </c>
      <c r="L432" s="10"/>
    </row>
    <row r="433" spans="1:12" ht="140.1" customHeight="1">
      <c r="A433" s="4">
        <v>3722</v>
      </c>
      <c r="B433" s="13" t="s">
        <v>10012</v>
      </c>
      <c r="C433" s="6">
        <v>2010</v>
      </c>
      <c r="D433" s="7" t="s">
        <v>812</v>
      </c>
      <c r="E433" s="7"/>
      <c r="F433" s="8" t="s">
        <v>10013</v>
      </c>
      <c r="G433" s="9" t="s">
        <v>8344</v>
      </c>
      <c r="H433" s="9" t="s">
        <v>11157</v>
      </c>
      <c r="I433" s="8" t="s">
        <v>12693</v>
      </c>
      <c r="J433" s="8" t="s">
        <v>11302</v>
      </c>
      <c r="K433" s="10" t="str">
        <f>IF(AND(Papers[[#This Row],[conference]]="", Papers[[#This Row],[journal]]=""),$N$2604,IF(Papers[[#This Row],[journal]]="",$N$2603, $N$2602))</f>
        <v>Conference</v>
      </c>
      <c r="L433" s="10"/>
    </row>
    <row r="434" spans="1:12" ht="140.1" customHeight="1">
      <c r="A434" s="4">
        <v>3671</v>
      </c>
      <c r="B434" s="5" t="s">
        <v>9916</v>
      </c>
      <c r="C434" s="6">
        <v>2010</v>
      </c>
      <c r="D434" s="7" t="s">
        <v>812</v>
      </c>
      <c r="E434" s="7"/>
      <c r="F434" s="8" t="s">
        <v>9917</v>
      </c>
      <c r="G434" s="9" t="s">
        <v>8344</v>
      </c>
      <c r="H434" s="9" t="s">
        <v>11157</v>
      </c>
      <c r="I434" s="8"/>
      <c r="J434" s="8" t="s">
        <v>11302</v>
      </c>
      <c r="K434" s="10" t="str">
        <f>IF(AND(Papers[[#This Row],[conference]]="", Papers[[#This Row],[journal]]=""),$N$2604,IF(Papers[[#This Row],[journal]]="",$N$2603, $N$2602))</f>
        <v>Conference</v>
      </c>
      <c r="L434" s="10"/>
    </row>
    <row r="435" spans="1:12" ht="140.1" customHeight="1">
      <c r="A435" s="4">
        <v>8</v>
      </c>
      <c r="B435" s="5" t="s">
        <v>23</v>
      </c>
      <c r="C435" s="6">
        <v>2004</v>
      </c>
      <c r="D435" s="7" t="s">
        <v>12824</v>
      </c>
      <c r="E435" s="7"/>
      <c r="F435" s="8"/>
      <c r="G435" s="9" t="s">
        <v>8</v>
      </c>
      <c r="H435" s="9" t="s">
        <v>11157</v>
      </c>
      <c r="I435" s="11" t="s">
        <v>12132</v>
      </c>
      <c r="J435" s="8" t="s">
        <v>12000</v>
      </c>
      <c r="K435" s="10" t="str">
        <f>IF(AND(Papers[[#This Row],[conference]]="", Papers[[#This Row],[journal]]=""),$N$2604,IF(Papers[[#This Row],[journal]]="",$N$2603, $N$2602))</f>
        <v>Conference</v>
      </c>
      <c r="L435" s="10"/>
    </row>
    <row r="436" spans="1:12" ht="140.1" customHeight="1">
      <c r="A436" s="4">
        <v>2581</v>
      </c>
      <c r="B436" s="13" t="s">
        <v>8286</v>
      </c>
      <c r="C436" s="6">
        <v>2011</v>
      </c>
      <c r="D436" s="7"/>
      <c r="E436" s="7" t="s">
        <v>3712</v>
      </c>
      <c r="F436" s="8" t="s">
        <v>8287</v>
      </c>
      <c r="G436" s="9" t="s">
        <v>8197</v>
      </c>
      <c r="H436" s="9" t="s">
        <v>11157</v>
      </c>
      <c r="I436" s="8" t="s">
        <v>12745</v>
      </c>
      <c r="J436" s="8" t="s">
        <v>11332</v>
      </c>
      <c r="K436" s="10" t="str">
        <f>IF(AND(Papers[[#This Row],[conference]]="", Papers[[#This Row],[journal]]=""),$N$2604,IF(Papers[[#This Row],[journal]]="",$N$2603, $N$2602))</f>
        <v>Journal</v>
      </c>
      <c r="L436" s="10"/>
    </row>
    <row r="437" spans="1:12" ht="140.1" customHeight="1">
      <c r="A437" s="4">
        <v>652</v>
      </c>
      <c r="B437" s="13" t="s">
        <v>1948</v>
      </c>
      <c r="C437" s="6">
        <v>2010</v>
      </c>
      <c r="D437" s="7" t="s">
        <v>12357</v>
      </c>
      <c r="E437" s="7"/>
      <c r="F437" s="8" t="s">
        <v>1949</v>
      </c>
      <c r="G437" s="9" t="s">
        <v>806</v>
      </c>
      <c r="H437" s="9" t="s">
        <v>11157</v>
      </c>
      <c r="I437" s="8" t="s">
        <v>12036</v>
      </c>
      <c r="J437" s="8" t="s">
        <v>11331</v>
      </c>
      <c r="K437" s="10" t="str">
        <f>IF(AND(Papers[[#This Row],[conference]]="", Papers[[#This Row],[journal]]=""),$N$2604,IF(Papers[[#This Row],[journal]]="",$N$2603, $N$2602))</f>
        <v>Conference</v>
      </c>
      <c r="L437" s="10"/>
    </row>
    <row r="438" spans="1:12" ht="140.1" customHeight="1">
      <c r="A438" s="4">
        <v>1369</v>
      </c>
      <c r="B438" s="13" t="s">
        <v>4205</v>
      </c>
      <c r="C438" s="6">
        <v>2011</v>
      </c>
      <c r="D438" s="7" t="s">
        <v>4206</v>
      </c>
      <c r="E438" s="7"/>
      <c r="F438" s="8" t="s">
        <v>4207</v>
      </c>
      <c r="G438" s="9" t="s">
        <v>3956</v>
      </c>
      <c r="H438" s="9" t="s">
        <v>11158</v>
      </c>
      <c r="I438" s="8"/>
      <c r="J438" s="8" t="s">
        <v>11329</v>
      </c>
      <c r="K438" s="10" t="str">
        <f>IF(AND(Papers[[#This Row],[conference]]="", Papers[[#This Row],[journal]]=""),$N$2604,IF(Papers[[#This Row],[journal]]="",$N$2603, $N$2602))</f>
        <v>Conference</v>
      </c>
      <c r="L438" s="10"/>
    </row>
    <row r="439" spans="1:12" ht="140.1" customHeight="1">
      <c r="A439" s="4">
        <v>1942</v>
      </c>
      <c r="B439" s="13" t="s">
        <v>6461</v>
      </c>
      <c r="C439" s="6">
        <v>2007</v>
      </c>
      <c r="D439" s="7" t="s">
        <v>12825</v>
      </c>
      <c r="E439" s="7"/>
      <c r="F439" s="8" t="s">
        <v>6462</v>
      </c>
      <c r="G439" s="9" t="s">
        <v>3956</v>
      </c>
      <c r="H439" s="9" t="s">
        <v>11158</v>
      </c>
      <c r="I439" s="8"/>
      <c r="J439" s="8" t="s">
        <v>11302</v>
      </c>
      <c r="K439" s="10" t="str">
        <f>IF(AND(Papers[[#This Row],[conference]]="", Papers[[#This Row],[journal]]=""),$N$2604,IF(Papers[[#This Row],[journal]]="",$N$2603, $N$2602))</f>
        <v>Conference</v>
      </c>
      <c r="L439" s="10"/>
    </row>
    <row r="440" spans="1:12" ht="140.1" customHeight="1">
      <c r="A440" s="4">
        <v>2286</v>
      </c>
      <c r="B440" s="13" t="s">
        <v>7585</v>
      </c>
      <c r="C440" s="6">
        <v>2009</v>
      </c>
      <c r="D440" s="7" t="s">
        <v>12568</v>
      </c>
      <c r="E440" s="7"/>
      <c r="F440" s="8" t="s">
        <v>7586</v>
      </c>
      <c r="G440" s="9" t="s">
        <v>3956</v>
      </c>
      <c r="H440" s="9" t="s">
        <v>11158</v>
      </c>
      <c r="I440" s="8"/>
      <c r="J440" s="8" t="s">
        <v>11302</v>
      </c>
      <c r="K440" s="10" t="str">
        <f>IF(AND(Papers[[#This Row],[conference]]="", Papers[[#This Row],[journal]]=""),$N$2604,IF(Papers[[#This Row],[journal]]="",$N$2603, $N$2602))</f>
        <v>Conference</v>
      </c>
      <c r="L440" s="10"/>
    </row>
    <row r="441" spans="1:12" ht="140.1" customHeight="1">
      <c r="A441" s="4">
        <v>303</v>
      </c>
      <c r="B441" s="5" t="s">
        <v>766</v>
      </c>
      <c r="C441" s="6">
        <v>2003</v>
      </c>
      <c r="D441" s="7" t="s">
        <v>12312</v>
      </c>
      <c r="E441" s="7"/>
      <c r="F441" s="8"/>
      <c r="G441" s="9" t="s">
        <v>8</v>
      </c>
      <c r="H441" s="9" t="s">
        <v>11158</v>
      </c>
      <c r="I441" s="8"/>
      <c r="J441" s="8"/>
      <c r="K441" s="10" t="str">
        <f>IF(AND(Papers[[#This Row],[conference]]="", Papers[[#This Row],[journal]]=""),$N$2604,IF(Papers[[#This Row],[journal]]="",$N$2603, $N$2602))</f>
        <v>Conference</v>
      </c>
      <c r="L441" s="10"/>
    </row>
    <row r="442" spans="1:12" ht="140.1" customHeight="1">
      <c r="A442" s="4">
        <v>12</v>
      </c>
      <c r="B442" s="5" t="s">
        <v>30</v>
      </c>
      <c r="C442" s="6">
        <v>2005</v>
      </c>
      <c r="D442" s="7"/>
      <c r="E442" s="12" t="s">
        <v>11078</v>
      </c>
      <c r="F442" s="8"/>
      <c r="G442" s="9" t="s">
        <v>8</v>
      </c>
      <c r="H442" s="9" t="s">
        <v>11157</v>
      </c>
      <c r="I442" s="11" t="s">
        <v>11103</v>
      </c>
      <c r="J442" s="8" t="s">
        <v>11302</v>
      </c>
      <c r="K442" s="10" t="str">
        <f>IF(AND(Papers[[#This Row],[conference]]="", Papers[[#This Row],[journal]]=""),$N$2604,IF(Papers[[#This Row],[journal]]="",$N$2603, $N$2602))</f>
        <v>Journal</v>
      </c>
      <c r="L442" s="10"/>
    </row>
    <row r="443" spans="1:12" ht="140.1" customHeight="1">
      <c r="A443" s="4">
        <v>3707</v>
      </c>
      <c r="B443" s="13" t="s">
        <v>9974</v>
      </c>
      <c r="C443" s="6">
        <v>2003</v>
      </c>
      <c r="D443" s="7" t="s">
        <v>8346</v>
      </c>
      <c r="E443" s="7"/>
      <c r="F443" s="8" t="s">
        <v>9975</v>
      </c>
      <c r="G443" s="9" t="s">
        <v>8344</v>
      </c>
      <c r="H443" s="9" t="s">
        <v>11157</v>
      </c>
      <c r="I443" s="8" t="s">
        <v>12746</v>
      </c>
      <c r="J443" s="8" t="s">
        <v>11302</v>
      </c>
      <c r="K443" s="10" t="str">
        <f>IF(AND(Papers[[#This Row],[conference]]="", Papers[[#This Row],[journal]]=""),$N$2604,IF(Papers[[#This Row],[journal]]="",$N$2603, $N$2602))</f>
        <v>Conference</v>
      </c>
      <c r="L443" s="10"/>
    </row>
    <row r="444" spans="1:12" ht="140.1" customHeight="1">
      <c r="A444" s="4">
        <v>216</v>
      </c>
      <c r="B444" s="13" t="s">
        <v>550</v>
      </c>
      <c r="C444" s="6">
        <v>2011</v>
      </c>
      <c r="D444" s="7" t="s">
        <v>12285</v>
      </c>
      <c r="E444" s="7"/>
      <c r="F444" s="8"/>
      <c r="G444" s="9" t="s">
        <v>8</v>
      </c>
      <c r="H444" s="9" t="s">
        <v>11157</v>
      </c>
      <c r="I444" s="8" t="s">
        <v>11184</v>
      </c>
      <c r="J444" s="8" t="s">
        <v>11302</v>
      </c>
      <c r="K444" s="10" t="str">
        <f>IF(AND(Papers[[#This Row],[conference]]="", Papers[[#This Row],[journal]]=""),$N$2604,IF(Papers[[#This Row],[journal]]="",$N$2603, $N$2602))</f>
        <v>Conference</v>
      </c>
      <c r="L444" s="10"/>
    </row>
    <row r="445" spans="1:12" ht="140.1" customHeight="1">
      <c r="A445" s="4">
        <v>1602</v>
      </c>
      <c r="B445" s="13" t="s">
        <v>5190</v>
      </c>
      <c r="C445" s="6">
        <v>1999</v>
      </c>
      <c r="D445" s="7"/>
      <c r="E445" s="7" t="s">
        <v>12423</v>
      </c>
      <c r="F445" s="8" t="s">
        <v>5191</v>
      </c>
      <c r="G445" s="9" t="s">
        <v>3956</v>
      </c>
      <c r="H445" s="9" t="s">
        <v>11157</v>
      </c>
      <c r="I445" s="8"/>
      <c r="J445" s="8" t="s">
        <v>11302</v>
      </c>
      <c r="K445" s="10" t="str">
        <f>IF(AND(Papers[[#This Row],[conference]]="", Papers[[#This Row],[journal]]=""),$N$2604,IF(Papers[[#This Row],[journal]]="",$N$2603, $N$2602))</f>
        <v>Journal</v>
      </c>
      <c r="L445" s="10"/>
    </row>
    <row r="446" spans="1:12" ht="140.1" customHeight="1">
      <c r="A446" s="4">
        <v>3703</v>
      </c>
      <c r="B446" s="13" t="s">
        <v>9957</v>
      </c>
      <c r="C446" s="6">
        <v>2010</v>
      </c>
      <c r="D446" s="7" t="s">
        <v>9958</v>
      </c>
      <c r="E446" s="7"/>
      <c r="F446" s="8" t="s">
        <v>9959</v>
      </c>
      <c r="G446" s="9" t="s">
        <v>8344</v>
      </c>
      <c r="H446" s="9" t="s">
        <v>11158</v>
      </c>
      <c r="I446" s="8"/>
      <c r="J446" s="8" t="s">
        <v>11302</v>
      </c>
      <c r="K446" s="10" t="str">
        <f>IF(AND(Papers[[#This Row],[conference]]="", Papers[[#This Row],[journal]]=""),$N$2604,IF(Papers[[#This Row],[journal]]="",$N$2603, $N$2602))</f>
        <v>Conference</v>
      </c>
      <c r="L446" s="10"/>
    </row>
    <row r="447" spans="1:12" ht="140.1" customHeight="1">
      <c r="A447" s="4">
        <v>681</v>
      </c>
      <c r="B447" s="13" t="s">
        <v>2045</v>
      </c>
      <c r="C447" s="6">
        <v>2009</v>
      </c>
      <c r="D447" s="7" t="s">
        <v>2046</v>
      </c>
      <c r="E447" s="7"/>
      <c r="F447" s="8" t="s">
        <v>2047</v>
      </c>
      <c r="G447" s="9" t="s">
        <v>806</v>
      </c>
      <c r="H447" s="9" t="s">
        <v>11157</v>
      </c>
      <c r="I447" s="8" t="s">
        <v>12046</v>
      </c>
      <c r="J447" s="8" t="s">
        <v>11302</v>
      </c>
      <c r="K447" s="10" t="str">
        <f>IF(AND(Papers[[#This Row],[conference]]="", Papers[[#This Row],[journal]]=""),$N$2604,IF(Papers[[#This Row],[journal]]="",$N$2603, $N$2602))</f>
        <v>Conference</v>
      </c>
      <c r="L447" s="10"/>
    </row>
    <row r="448" spans="1:12" ht="140.1" customHeight="1">
      <c r="A448" s="4">
        <v>3946</v>
      </c>
      <c r="B448" s="13" t="s">
        <v>7688</v>
      </c>
      <c r="C448" s="6">
        <v>2011</v>
      </c>
      <c r="D448" s="7" t="s">
        <v>10273</v>
      </c>
      <c r="E448" s="7"/>
      <c r="F448" s="8" t="s">
        <v>10274</v>
      </c>
      <c r="G448" s="9" t="s">
        <v>8344</v>
      </c>
      <c r="H448" s="9" t="s">
        <v>11158</v>
      </c>
      <c r="I448" s="8" t="s">
        <v>11280</v>
      </c>
      <c r="J448" s="8" t="s">
        <v>11302</v>
      </c>
      <c r="K448" s="10" t="str">
        <f>IF(AND(Papers[[#This Row],[conference]]="", Papers[[#This Row],[journal]]=""),$N$2604,IF(Papers[[#This Row],[journal]]="",$N$2603, $N$2602))</f>
        <v>Conference</v>
      </c>
      <c r="L448" s="10"/>
    </row>
    <row r="449" spans="1:12" ht="140.1" customHeight="1">
      <c r="A449" s="4">
        <v>2323</v>
      </c>
      <c r="B449" s="13" t="s">
        <v>7688</v>
      </c>
      <c r="C449" s="6">
        <v>2010</v>
      </c>
      <c r="D449" s="7" t="s">
        <v>12580</v>
      </c>
      <c r="E449" s="7"/>
      <c r="F449" s="8" t="s">
        <v>7689</v>
      </c>
      <c r="G449" s="9" t="s">
        <v>3956</v>
      </c>
      <c r="H449" s="9" t="s">
        <v>11158</v>
      </c>
      <c r="I449" s="8" t="s">
        <v>11280</v>
      </c>
      <c r="J449" s="8" t="s">
        <v>11302</v>
      </c>
      <c r="K449" s="10" t="str">
        <f>IF(AND(Papers[[#This Row],[conference]]="", Papers[[#This Row],[journal]]=""),$N$2604,IF(Papers[[#This Row],[journal]]="",$N$2603, $N$2602))</f>
        <v>Conference</v>
      </c>
      <c r="L449" s="10"/>
    </row>
    <row r="450" spans="1:12" ht="140.1" customHeight="1">
      <c r="A450" s="4">
        <v>1314</v>
      </c>
      <c r="B450" s="13" t="s">
        <v>3979</v>
      </c>
      <c r="C450" s="6">
        <v>2011</v>
      </c>
      <c r="D450" s="7" t="s">
        <v>3980</v>
      </c>
      <c r="E450" s="7"/>
      <c r="F450" s="8" t="s">
        <v>3981</v>
      </c>
      <c r="G450" s="9" t="s">
        <v>3956</v>
      </c>
      <c r="H450" s="9" t="s">
        <v>11158</v>
      </c>
      <c r="I450" s="8"/>
      <c r="J450" s="8" t="s">
        <v>11329</v>
      </c>
      <c r="K450" s="10" t="str">
        <f>IF(AND(Papers[[#This Row],[conference]]="", Papers[[#This Row],[journal]]=""),$N$2604,IF(Papers[[#This Row],[journal]]="",$N$2603, $N$2602))</f>
        <v>Conference</v>
      </c>
      <c r="L450" s="10"/>
    </row>
    <row r="451" spans="1:12" ht="140.1" customHeight="1">
      <c r="A451" s="4">
        <v>1291</v>
      </c>
      <c r="B451" s="13" t="s">
        <v>3905</v>
      </c>
      <c r="C451" s="6">
        <v>2005</v>
      </c>
      <c r="D451" s="7" t="s">
        <v>3906</v>
      </c>
      <c r="E451" s="7"/>
      <c r="F451" s="8" t="s">
        <v>3907</v>
      </c>
      <c r="G451" s="9" t="s">
        <v>806</v>
      </c>
      <c r="H451" s="9" t="s">
        <v>11158</v>
      </c>
      <c r="I451" s="8"/>
      <c r="J451" s="8" t="s">
        <v>11302</v>
      </c>
      <c r="K451" s="10" t="str">
        <f>IF(AND(Papers[[#This Row],[conference]]="", Papers[[#This Row],[journal]]=""),$N$2604,IF(Papers[[#This Row],[journal]]="",$N$2603, $N$2602))</f>
        <v>Conference</v>
      </c>
      <c r="L451" s="10"/>
    </row>
    <row r="452" spans="1:12" ht="140.1" customHeight="1">
      <c r="A452" s="4">
        <v>2451</v>
      </c>
      <c r="B452" s="13" t="s">
        <v>8079</v>
      </c>
      <c r="C452" s="6">
        <v>1991</v>
      </c>
      <c r="D452" s="7" t="s">
        <v>12632</v>
      </c>
      <c r="E452" s="7"/>
      <c r="F452" s="8" t="s">
        <v>8080</v>
      </c>
      <c r="G452" s="9" t="s">
        <v>3956</v>
      </c>
      <c r="H452" s="9" t="s">
        <v>11158</v>
      </c>
      <c r="I452" s="8"/>
      <c r="J452" s="8" t="s">
        <v>11301</v>
      </c>
      <c r="K452" s="10" t="str">
        <f>IF(AND(Papers[[#This Row],[conference]]="", Papers[[#This Row],[journal]]=""),$N$2604,IF(Papers[[#This Row],[journal]]="",$N$2603, $N$2602))</f>
        <v>Conference</v>
      </c>
      <c r="L452" s="10"/>
    </row>
    <row r="453" spans="1:12" ht="140.1" customHeight="1">
      <c r="A453" s="4">
        <v>2327</v>
      </c>
      <c r="B453" s="13" t="s">
        <v>7709</v>
      </c>
      <c r="C453" s="6">
        <v>2004</v>
      </c>
      <c r="D453" s="7" t="s">
        <v>12582</v>
      </c>
      <c r="E453" s="7"/>
      <c r="F453" s="8" t="s">
        <v>7710</v>
      </c>
      <c r="G453" s="9" t="s">
        <v>3956</v>
      </c>
      <c r="H453" s="9" t="s">
        <v>11158</v>
      </c>
      <c r="I453" s="8"/>
      <c r="J453" s="8" t="s">
        <v>11331</v>
      </c>
      <c r="K453" s="10" t="str">
        <f>IF(AND(Papers[[#This Row],[conference]]="", Papers[[#This Row],[journal]]=""),$N$2604,IF(Papers[[#This Row],[journal]]="",$N$2603, $N$2602))</f>
        <v>Conference</v>
      </c>
      <c r="L453" s="10"/>
    </row>
    <row r="454" spans="1:12" ht="140.1" customHeight="1">
      <c r="A454" s="4">
        <v>3795</v>
      </c>
      <c r="B454" s="13" t="s">
        <v>10087</v>
      </c>
      <c r="C454" s="6">
        <v>2011</v>
      </c>
      <c r="D454" s="7" t="s">
        <v>8346</v>
      </c>
      <c r="E454" s="7"/>
      <c r="F454" s="8" t="s">
        <v>10088</v>
      </c>
      <c r="G454" s="9" t="s">
        <v>8344</v>
      </c>
      <c r="H454" s="9" t="s">
        <v>11158</v>
      </c>
      <c r="I454" s="8"/>
      <c r="J454" s="8" t="s">
        <v>11300</v>
      </c>
      <c r="K454" s="10" t="str">
        <f>IF(AND(Papers[[#This Row],[conference]]="", Papers[[#This Row],[journal]]=""),$N$2604,IF(Papers[[#This Row],[journal]]="",$N$2603, $N$2602))</f>
        <v>Conference</v>
      </c>
      <c r="L454" s="10"/>
    </row>
    <row r="455" spans="1:12" ht="140.1" customHeight="1">
      <c r="A455" s="4">
        <v>192</v>
      </c>
      <c r="B455" s="13" t="s">
        <v>491</v>
      </c>
      <c r="C455" s="6">
        <v>2010</v>
      </c>
      <c r="D455" s="7" t="s">
        <v>12273</v>
      </c>
      <c r="E455" s="7"/>
      <c r="F455" s="8"/>
      <c r="G455" s="9" t="s">
        <v>8</v>
      </c>
      <c r="H455" s="9" t="s">
        <v>11157</v>
      </c>
      <c r="I455" s="8" t="s">
        <v>11164</v>
      </c>
      <c r="J455" s="8" t="s">
        <v>11331</v>
      </c>
      <c r="K455" s="10" t="str">
        <f>IF(AND(Papers[[#This Row],[conference]]="", Papers[[#This Row],[journal]]=""),$N$2604,IF(Papers[[#This Row],[journal]]="",$N$2603, $N$2602))</f>
        <v>Conference</v>
      </c>
      <c r="L455" s="10"/>
    </row>
    <row r="456" spans="1:12" ht="140.1" customHeight="1">
      <c r="A456" s="4">
        <v>1695</v>
      </c>
      <c r="B456" s="13" t="s">
        <v>5573</v>
      </c>
      <c r="C456" s="6">
        <v>2003</v>
      </c>
      <c r="D456" s="7" t="s">
        <v>5043</v>
      </c>
      <c r="E456" s="7"/>
      <c r="F456" s="8" t="s">
        <v>5574</v>
      </c>
      <c r="G456" s="9" t="s">
        <v>3956</v>
      </c>
      <c r="H456" s="9" t="s">
        <v>11157</v>
      </c>
      <c r="I456" s="8"/>
      <c r="J456" s="8" t="s">
        <v>11303</v>
      </c>
      <c r="K456" s="10" t="str">
        <f>IF(AND(Papers[[#This Row],[conference]]="", Papers[[#This Row],[journal]]=""),$N$2604,IF(Papers[[#This Row],[journal]]="",$N$2603, $N$2602))</f>
        <v>Conference</v>
      </c>
      <c r="L456" s="10"/>
    </row>
    <row r="457" spans="1:12" ht="140.1" customHeight="1">
      <c r="A457" s="4">
        <v>451</v>
      </c>
      <c r="B457" s="13" t="s">
        <v>1322</v>
      </c>
      <c r="C457" s="6">
        <v>2004</v>
      </c>
      <c r="D457" s="7" t="s">
        <v>1323</v>
      </c>
      <c r="E457" s="7"/>
      <c r="F457" s="8" t="s">
        <v>1324</v>
      </c>
      <c r="G457" s="9" t="s">
        <v>806</v>
      </c>
      <c r="H457" s="9" t="s">
        <v>11158</v>
      </c>
      <c r="I457" s="8"/>
      <c r="J457" s="8" t="s">
        <v>11302</v>
      </c>
      <c r="K457" s="10" t="str">
        <f>IF(AND(Papers[[#This Row],[conference]]="", Papers[[#This Row],[journal]]=""),$N$2604,IF(Papers[[#This Row],[journal]]="",$N$2603, $N$2602))</f>
        <v>Conference</v>
      </c>
      <c r="L457" s="10"/>
    </row>
    <row r="458" spans="1:12" ht="140.1" customHeight="1">
      <c r="A458" s="4">
        <v>1019</v>
      </c>
      <c r="B458" s="13" t="s">
        <v>3027</v>
      </c>
      <c r="C458" s="6">
        <v>2010</v>
      </c>
      <c r="D458" s="7" t="s">
        <v>812</v>
      </c>
      <c r="E458" s="7"/>
      <c r="F458" s="8" t="s">
        <v>3028</v>
      </c>
      <c r="G458" s="9" t="s">
        <v>806</v>
      </c>
      <c r="H458" s="9" t="s">
        <v>11157</v>
      </c>
      <c r="I458" s="8"/>
      <c r="J458" s="8" t="s">
        <v>11302</v>
      </c>
      <c r="K458" s="10" t="str">
        <f>IF(AND(Papers[[#This Row],[conference]]="", Papers[[#This Row],[journal]]=""),$N$2604,IF(Papers[[#This Row],[journal]]="",$N$2603, $N$2602))</f>
        <v>Conference</v>
      </c>
      <c r="L458" s="10"/>
    </row>
    <row r="459" spans="1:12" ht="140.1" customHeight="1">
      <c r="A459" s="4">
        <v>527</v>
      </c>
      <c r="B459" s="13" t="s">
        <v>1553</v>
      </c>
      <c r="C459" s="6">
        <v>2010</v>
      </c>
      <c r="D459" s="7"/>
      <c r="E459" s="7" t="s">
        <v>1554</v>
      </c>
      <c r="F459" s="8" t="s">
        <v>1555</v>
      </c>
      <c r="G459" s="9" t="s">
        <v>806</v>
      </c>
      <c r="H459" s="9" t="s">
        <v>11157</v>
      </c>
      <c r="I459" s="8" t="s">
        <v>12020</v>
      </c>
      <c r="J459" s="8" t="s">
        <v>11301</v>
      </c>
      <c r="K459" s="10" t="str">
        <f>IF(AND(Papers[[#This Row],[conference]]="", Papers[[#This Row],[journal]]=""),$N$2604,IF(Papers[[#This Row],[journal]]="",$N$2603, $N$2602))</f>
        <v>Journal</v>
      </c>
      <c r="L459" s="10"/>
    </row>
    <row r="460" spans="1:12" ht="140.1" customHeight="1">
      <c r="A460" s="4">
        <v>654</v>
      </c>
      <c r="B460" s="5" t="s">
        <v>1957</v>
      </c>
      <c r="C460" s="6">
        <v>2006</v>
      </c>
      <c r="D460" s="7"/>
      <c r="E460" s="7" t="s">
        <v>1958</v>
      </c>
      <c r="F460" s="8" t="s">
        <v>1959</v>
      </c>
      <c r="G460" s="9" t="s">
        <v>806</v>
      </c>
      <c r="H460" s="9" t="s">
        <v>11157</v>
      </c>
      <c r="I460" s="8" t="s">
        <v>12038</v>
      </c>
      <c r="J460" s="8" t="s">
        <v>11301</v>
      </c>
      <c r="K460" s="10" t="str">
        <f>IF(AND(Papers[[#This Row],[conference]]="", Papers[[#This Row],[journal]]=""),$N$2604,IF(Papers[[#This Row],[journal]]="",$N$2603, $N$2602))</f>
        <v>Journal</v>
      </c>
      <c r="L460" s="10"/>
    </row>
    <row r="461" spans="1:12" ht="140.1" customHeight="1">
      <c r="A461" s="4">
        <v>2540</v>
      </c>
      <c r="B461" s="5" t="s">
        <v>8237</v>
      </c>
      <c r="C461" s="6">
        <v>2010</v>
      </c>
      <c r="D461" s="7"/>
      <c r="E461" s="7" t="s">
        <v>12710</v>
      </c>
      <c r="F461" s="8" t="s">
        <v>8238</v>
      </c>
      <c r="G461" s="9" t="s">
        <v>8197</v>
      </c>
      <c r="H461" s="9" t="s">
        <v>11158</v>
      </c>
      <c r="I461" s="8"/>
      <c r="J461" s="8" t="s">
        <v>11302</v>
      </c>
      <c r="K461" s="10" t="str">
        <f>IF(AND(Papers[[#This Row],[conference]]="", Papers[[#This Row],[journal]]=""),$N$2604,IF(Papers[[#This Row],[journal]]="",$N$2603, $N$2602))</f>
        <v>Journal</v>
      </c>
      <c r="L461" s="10"/>
    </row>
    <row r="462" spans="1:12" ht="140.1" customHeight="1">
      <c r="A462" s="4">
        <v>1744</v>
      </c>
      <c r="B462" s="13" t="s">
        <v>5757</v>
      </c>
      <c r="C462" s="6">
        <v>2009</v>
      </c>
      <c r="D462" s="7" t="s">
        <v>12837</v>
      </c>
      <c r="E462" s="7"/>
      <c r="F462" s="8" t="s">
        <v>5758</v>
      </c>
      <c r="G462" s="9" t="s">
        <v>3956</v>
      </c>
      <c r="H462" s="9" t="s">
        <v>11157</v>
      </c>
      <c r="I462" s="8"/>
      <c r="J462" s="8" t="s">
        <v>11329</v>
      </c>
      <c r="K462" s="10" t="str">
        <f>IF(AND(Papers[[#This Row],[conference]]="", Papers[[#This Row],[journal]]=""),$N$2604,IF(Papers[[#This Row],[journal]]="",$N$2603, $N$2602))</f>
        <v>Conference</v>
      </c>
      <c r="L462" s="10"/>
    </row>
    <row r="463" spans="1:12" ht="140.1" customHeight="1">
      <c r="A463" s="4">
        <v>618</v>
      </c>
      <c r="B463" s="13" t="s">
        <v>1824</v>
      </c>
      <c r="C463" s="6">
        <v>2010</v>
      </c>
      <c r="D463" s="7" t="s">
        <v>1825</v>
      </c>
      <c r="E463" s="7"/>
      <c r="F463" s="8" t="s">
        <v>1826</v>
      </c>
      <c r="G463" s="9" t="s">
        <v>806</v>
      </c>
      <c r="H463" s="9" t="s">
        <v>11158</v>
      </c>
      <c r="I463" s="8"/>
      <c r="J463" s="8" t="s">
        <v>11301</v>
      </c>
      <c r="K463" s="10" t="str">
        <f>IF(AND(Papers[[#This Row],[conference]]="", Papers[[#This Row],[journal]]=""),$N$2604,IF(Papers[[#This Row],[journal]]="",$N$2603, $N$2602))</f>
        <v>Conference</v>
      </c>
      <c r="L463" s="10"/>
    </row>
    <row r="464" spans="1:12" ht="140.1" customHeight="1">
      <c r="A464" s="4">
        <v>2048</v>
      </c>
      <c r="B464" s="13" t="s">
        <v>6786</v>
      </c>
      <c r="C464" s="6">
        <v>2003</v>
      </c>
      <c r="D464" s="7"/>
      <c r="E464" s="7" t="s">
        <v>6787</v>
      </c>
      <c r="F464" s="8" t="s">
        <v>6788</v>
      </c>
      <c r="G464" s="9" t="s">
        <v>3956</v>
      </c>
      <c r="H464" s="9" t="s">
        <v>11158</v>
      </c>
      <c r="I464" s="8"/>
      <c r="J464" s="8" t="s">
        <v>11303</v>
      </c>
      <c r="K464" s="10" t="str">
        <f>IF(AND(Papers[[#This Row],[conference]]="", Papers[[#This Row],[journal]]=""),$N$2604,IF(Papers[[#This Row],[journal]]="",$N$2603, $N$2602))</f>
        <v>Journal</v>
      </c>
      <c r="L464" s="10"/>
    </row>
    <row r="465" spans="1:12" ht="140.1" customHeight="1">
      <c r="A465" s="4">
        <v>1306</v>
      </c>
      <c r="B465" s="13" t="s">
        <v>3953</v>
      </c>
      <c r="C465" s="6">
        <v>2009</v>
      </c>
      <c r="D465" s="7" t="s">
        <v>3954</v>
      </c>
      <c r="E465" s="7"/>
      <c r="F465" s="8" t="s">
        <v>3955</v>
      </c>
      <c r="G465" s="9" t="s">
        <v>3956</v>
      </c>
      <c r="H465" s="9" t="s">
        <v>11158</v>
      </c>
      <c r="I465" s="8"/>
      <c r="J465" s="8" t="s">
        <v>11300</v>
      </c>
      <c r="K465" s="10" t="str">
        <f>IF(AND(Papers[[#This Row],[conference]]="", Papers[[#This Row],[journal]]=""),$N$2604,IF(Papers[[#This Row],[journal]]="",$N$2603, $N$2602))</f>
        <v>Conference</v>
      </c>
      <c r="L465" s="10"/>
    </row>
    <row r="466" spans="1:12" ht="140.1" customHeight="1">
      <c r="A466" s="4">
        <v>228</v>
      </c>
      <c r="B466" s="13" t="s">
        <v>586</v>
      </c>
      <c r="C466" s="6">
        <v>2011</v>
      </c>
      <c r="D466" s="7" t="s">
        <v>12292</v>
      </c>
      <c r="E466" s="7"/>
      <c r="F466" s="8"/>
      <c r="G466" s="9" t="s">
        <v>8</v>
      </c>
      <c r="H466" s="9" t="s">
        <v>11157</v>
      </c>
      <c r="I466" s="8" t="s">
        <v>11196</v>
      </c>
      <c r="J466" s="8" t="s">
        <v>11302</v>
      </c>
      <c r="K466" s="10" t="str">
        <f>IF(AND(Papers[[#This Row],[conference]]="", Papers[[#This Row],[journal]]=""),$N$2604,IF(Papers[[#This Row],[journal]]="",$N$2603, $N$2602))</f>
        <v>Conference</v>
      </c>
      <c r="L466" s="10"/>
    </row>
    <row r="467" spans="1:12" ht="140.1" customHeight="1">
      <c r="A467" s="4">
        <v>1016</v>
      </c>
      <c r="B467" s="13" t="s">
        <v>3011</v>
      </c>
      <c r="C467" s="6">
        <v>2010</v>
      </c>
      <c r="D467" s="7" t="s">
        <v>12855</v>
      </c>
      <c r="E467" s="7"/>
      <c r="F467" s="8" t="s">
        <v>3012</v>
      </c>
      <c r="G467" s="9" t="s">
        <v>806</v>
      </c>
      <c r="H467" s="9" t="s">
        <v>11157</v>
      </c>
      <c r="I467" s="8"/>
      <c r="J467" s="8" t="s">
        <v>11302</v>
      </c>
      <c r="K467" s="10" t="str">
        <f>IF(AND(Papers[[#This Row],[conference]]="", Papers[[#This Row],[journal]]=""),$N$2604,IF(Papers[[#This Row],[journal]]="",$N$2603, $N$2602))</f>
        <v>Conference</v>
      </c>
      <c r="L467" s="10"/>
    </row>
    <row r="468" spans="1:12" ht="140.1" customHeight="1">
      <c r="A468" s="4">
        <v>3867</v>
      </c>
      <c r="B468" s="13" t="s">
        <v>10157</v>
      </c>
      <c r="C468" s="6">
        <v>2010</v>
      </c>
      <c r="D468" s="7" t="s">
        <v>10158</v>
      </c>
      <c r="E468" s="7"/>
      <c r="F468" s="8" t="s">
        <v>7578</v>
      </c>
      <c r="G468" s="9" t="s">
        <v>8344</v>
      </c>
      <c r="H468" s="9" t="s">
        <v>11157</v>
      </c>
      <c r="I468" s="8"/>
      <c r="J468" s="8" t="s">
        <v>11302</v>
      </c>
      <c r="K468" s="10" t="str">
        <f>IF(AND(Papers[[#This Row],[conference]]="", Papers[[#This Row],[journal]]=""),$N$2604,IF(Papers[[#This Row],[journal]]="",$N$2603, $N$2602))</f>
        <v>Conference</v>
      </c>
      <c r="L468" s="10"/>
    </row>
    <row r="469" spans="1:12" ht="140.1" customHeight="1">
      <c r="A469" s="4">
        <v>2761</v>
      </c>
      <c r="B469" s="13" t="s">
        <v>8564</v>
      </c>
      <c r="C469" s="6">
        <v>2010</v>
      </c>
      <c r="D469" s="7" t="s">
        <v>8346</v>
      </c>
      <c r="E469" s="7"/>
      <c r="F469" s="8" t="s">
        <v>8565</v>
      </c>
      <c r="G469" s="9" t="s">
        <v>8344</v>
      </c>
      <c r="H469" s="9" t="s">
        <v>11158</v>
      </c>
      <c r="I469" s="8"/>
      <c r="J469" s="8" t="s">
        <v>11332</v>
      </c>
      <c r="K469" s="10" t="str">
        <f>IF(AND(Papers[[#This Row],[conference]]="", Papers[[#This Row],[journal]]=""),$N$2604,IF(Papers[[#This Row],[journal]]="",$N$2603, $N$2602))</f>
        <v>Conference</v>
      </c>
      <c r="L469" s="10"/>
    </row>
    <row r="470" spans="1:12" ht="140.1" customHeight="1">
      <c r="A470" s="4">
        <v>3425</v>
      </c>
      <c r="B470" s="13" t="s">
        <v>9557</v>
      </c>
      <c r="C470" s="6">
        <v>2009</v>
      </c>
      <c r="D470" s="7" t="s">
        <v>9008</v>
      </c>
      <c r="E470" s="7"/>
      <c r="F470" s="8" t="s">
        <v>9558</v>
      </c>
      <c r="G470" s="9" t="s">
        <v>8344</v>
      </c>
      <c r="H470" s="9" t="s">
        <v>11157</v>
      </c>
      <c r="I470" s="8"/>
      <c r="J470" s="8" t="s">
        <v>11329</v>
      </c>
      <c r="K470" s="10" t="str">
        <f>IF(AND(Papers[[#This Row],[conference]]="", Papers[[#This Row],[journal]]=""),$N$2604,IF(Papers[[#This Row],[journal]]="",$N$2603, $N$2602))</f>
        <v>Conference</v>
      </c>
      <c r="L470" s="10"/>
    </row>
    <row r="471" spans="1:12" ht="140.1" customHeight="1">
      <c r="A471" s="4">
        <v>1629</v>
      </c>
      <c r="B471" s="13" t="s">
        <v>5311</v>
      </c>
      <c r="C471" s="6">
        <v>2009</v>
      </c>
      <c r="D471" s="7" t="s">
        <v>5312</v>
      </c>
      <c r="E471" s="7"/>
      <c r="F471" s="8" t="s">
        <v>5313</v>
      </c>
      <c r="G471" s="9" t="s">
        <v>3956</v>
      </c>
      <c r="H471" s="9" t="s">
        <v>11157</v>
      </c>
      <c r="I471" s="8"/>
      <c r="J471" s="8" t="s">
        <v>11329</v>
      </c>
      <c r="K471" s="10" t="str">
        <f>IF(AND(Papers[[#This Row],[conference]]="", Papers[[#This Row],[journal]]=""),$N$2604,IF(Papers[[#This Row],[journal]]="",$N$2603, $N$2602))</f>
        <v>Conference</v>
      </c>
      <c r="L471" s="10"/>
    </row>
    <row r="472" spans="1:12" ht="140.1" customHeight="1">
      <c r="A472" s="4">
        <v>1540</v>
      </c>
      <c r="B472" s="13" t="s">
        <v>4923</v>
      </c>
      <c r="C472" s="6">
        <v>1989</v>
      </c>
      <c r="D472" s="7" t="s">
        <v>12826</v>
      </c>
      <c r="E472" s="7"/>
      <c r="F472" s="8" t="s">
        <v>4924</v>
      </c>
      <c r="G472" s="9" t="s">
        <v>3956</v>
      </c>
      <c r="H472" s="9" t="s">
        <v>11157</v>
      </c>
      <c r="I472" s="8"/>
      <c r="J472" s="8" t="s">
        <v>11300</v>
      </c>
      <c r="K472" s="10" t="str">
        <f>IF(AND(Papers[[#This Row],[conference]]="", Papers[[#This Row],[journal]]=""),$N$2604,IF(Papers[[#This Row],[journal]]="",$N$2603, $N$2602))</f>
        <v>Conference</v>
      </c>
      <c r="L472" s="10"/>
    </row>
    <row r="473" spans="1:12" ht="140.1" customHeight="1">
      <c r="A473" s="4">
        <v>170</v>
      </c>
      <c r="B473" s="13" t="s">
        <v>438</v>
      </c>
      <c r="C473" s="6">
        <v>2009</v>
      </c>
      <c r="D473" s="7" t="s">
        <v>439</v>
      </c>
      <c r="E473" s="7"/>
      <c r="F473" s="8"/>
      <c r="G473" s="9" t="s">
        <v>8</v>
      </c>
      <c r="H473" s="9" t="s">
        <v>11157</v>
      </c>
      <c r="I473" s="8" t="s">
        <v>11272</v>
      </c>
      <c r="J473" s="8" t="s">
        <v>11302</v>
      </c>
      <c r="K473" s="10" t="str">
        <f>IF(AND(Papers[[#This Row],[conference]]="", Papers[[#This Row],[journal]]=""),$N$2604,IF(Papers[[#This Row],[journal]]="",$N$2603, $N$2602))</f>
        <v>Conference</v>
      </c>
      <c r="L473" s="10" t="s">
        <v>11320</v>
      </c>
    </row>
    <row r="474" spans="1:12" ht="140.1" customHeight="1">
      <c r="A474" s="4">
        <v>2152</v>
      </c>
      <c r="B474" s="13" t="s">
        <v>7151</v>
      </c>
      <c r="C474" s="6">
        <v>2002</v>
      </c>
      <c r="D474" s="7" t="s">
        <v>12827</v>
      </c>
      <c r="E474" s="7"/>
      <c r="F474" s="8" t="s">
        <v>7152</v>
      </c>
      <c r="G474" s="9" t="s">
        <v>3956</v>
      </c>
      <c r="H474" s="9" t="s">
        <v>11158</v>
      </c>
      <c r="I474" s="8"/>
      <c r="J474" s="8" t="s">
        <v>11300</v>
      </c>
      <c r="K474" s="10" t="str">
        <f>IF(AND(Papers[[#This Row],[conference]]="", Papers[[#This Row],[journal]]=""),$N$2604,IF(Papers[[#This Row],[journal]]="",$N$2603, $N$2602))</f>
        <v>Conference</v>
      </c>
      <c r="L474" s="10"/>
    </row>
    <row r="475" spans="1:12" ht="140.1" customHeight="1">
      <c r="A475" s="4">
        <v>3280</v>
      </c>
      <c r="B475" s="13" t="s">
        <v>9360</v>
      </c>
      <c r="C475" s="6">
        <v>2009</v>
      </c>
      <c r="D475" s="7" t="s">
        <v>9361</v>
      </c>
      <c r="E475" s="7"/>
      <c r="F475" s="8" t="s">
        <v>9362</v>
      </c>
      <c r="G475" s="9" t="s">
        <v>8344</v>
      </c>
      <c r="H475" s="9" t="s">
        <v>11158</v>
      </c>
      <c r="I475" s="8"/>
      <c r="J475" s="8" t="s">
        <v>11302</v>
      </c>
      <c r="K475" s="10" t="str">
        <f>IF(AND(Papers[[#This Row],[conference]]="", Papers[[#This Row],[journal]]=""),$N$2604,IF(Papers[[#This Row],[journal]]="",$N$2603, $N$2602))</f>
        <v>Conference</v>
      </c>
      <c r="L475" s="10"/>
    </row>
    <row r="476" spans="1:12" ht="140.1" customHeight="1">
      <c r="A476" s="4">
        <v>2127</v>
      </c>
      <c r="B476" s="13" t="s">
        <v>7072</v>
      </c>
      <c r="C476" s="6">
        <v>2010</v>
      </c>
      <c r="D476" s="7" t="s">
        <v>12506</v>
      </c>
      <c r="E476" s="7"/>
      <c r="F476" s="8" t="s">
        <v>7073</v>
      </c>
      <c r="G476" s="9" t="s">
        <v>3956</v>
      </c>
      <c r="H476" s="9" t="s">
        <v>11157</v>
      </c>
      <c r="I476" s="8" t="s">
        <v>12770</v>
      </c>
      <c r="J476" s="8" t="s">
        <v>11302</v>
      </c>
      <c r="K476" s="10" t="str">
        <f>IF(AND(Papers[[#This Row],[conference]]="", Papers[[#This Row],[journal]]=""),$N$2604,IF(Papers[[#This Row],[journal]]="",$N$2603, $N$2602))</f>
        <v>Conference</v>
      </c>
      <c r="L476" s="10"/>
    </row>
    <row r="477" spans="1:12" ht="140.1" customHeight="1">
      <c r="A477" s="4">
        <v>2019</v>
      </c>
      <c r="B477" s="13" t="s">
        <v>6690</v>
      </c>
      <c r="C477" s="6">
        <v>2009</v>
      </c>
      <c r="D477" s="7" t="s">
        <v>12456</v>
      </c>
      <c r="E477" s="7"/>
      <c r="F477" s="8" t="s">
        <v>6691</v>
      </c>
      <c r="G477" s="9" t="s">
        <v>3956</v>
      </c>
      <c r="H477" s="9" t="s">
        <v>11158</v>
      </c>
      <c r="I477" s="8"/>
      <c r="J477" s="8" t="s">
        <v>11303</v>
      </c>
      <c r="K477" s="10" t="str">
        <f>IF(AND(Papers[[#This Row],[conference]]="", Papers[[#This Row],[journal]]=""),$N$2604,IF(Papers[[#This Row],[journal]]="",$N$2603, $N$2602))</f>
        <v>Conference</v>
      </c>
      <c r="L477" s="10"/>
    </row>
    <row r="478" spans="1:12" ht="140.1" customHeight="1">
      <c r="A478" s="4">
        <v>1967</v>
      </c>
      <c r="B478" s="13" t="s">
        <v>6516</v>
      </c>
      <c r="C478" s="6">
        <v>2011</v>
      </c>
      <c r="D478" s="7" t="s">
        <v>12434</v>
      </c>
      <c r="E478" s="7"/>
      <c r="F478" s="8" t="s">
        <v>6517</v>
      </c>
      <c r="G478" s="9" t="s">
        <v>3956</v>
      </c>
      <c r="H478" s="9" t="s">
        <v>11158</v>
      </c>
      <c r="I478" s="8"/>
      <c r="J478" s="8" t="s">
        <v>11331</v>
      </c>
      <c r="K478" s="10" t="str">
        <f>IF(AND(Papers[[#This Row],[conference]]="", Papers[[#This Row],[journal]]=""),$N$2604,IF(Papers[[#This Row],[journal]]="",$N$2603, $N$2602))</f>
        <v>Conference</v>
      </c>
      <c r="L478" s="10"/>
    </row>
    <row r="479" spans="1:12" ht="140.1" customHeight="1">
      <c r="A479" s="4">
        <v>2092</v>
      </c>
      <c r="B479" s="13" t="s">
        <v>6942</v>
      </c>
      <c r="C479" s="6">
        <v>2002</v>
      </c>
      <c r="D479" s="7" t="s">
        <v>12835</v>
      </c>
      <c r="E479" s="7"/>
      <c r="F479" s="8" t="s">
        <v>6943</v>
      </c>
      <c r="G479" s="9" t="s">
        <v>3956</v>
      </c>
      <c r="H479" s="9" t="s">
        <v>11158</v>
      </c>
      <c r="I479" s="8"/>
      <c r="J479" s="8" t="s">
        <v>11300</v>
      </c>
      <c r="K479" s="10" t="str">
        <f>IF(AND(Papers[[#This Row],[conference]]="", Papers[[#This Row],[journal]]=""),$N$2604,IF(Papers[[#This Row],[journal]]="",$N$2603, $N$2602))</f>
        <v>Conference</v>
      </c>
      <c r="L479" s="10"/>
    </row>
    <row r="480" spans="1:12" ht="140.1" customHeight="1">
      <c r="A480" s="4">
        <v>1297</v>
      </c>
      <c r="B480" s="5" t="s">
        <v>3921</v>
      </c>
      <c r="C480" s="6">
        <v>2008</v>
      </c>
      <c r="D480" s="7"/>
      <c r="E480" s="7" t="s">
        <v>3922</v>
      </c>
      <c r="F480" s="8" t="s">
        <v>3923</v>
      </c>
      <c r="G480" s="9" t="s">
        <v>806</v>
      </c>
      <c r="H480" s="9" t="s">
        <v>11157</v>
      </c>
      <c r="I480" s="8" t="s">
        <v>12747</v>
      </c>
      <c r="J480" s="8" t="s">
        <v>11304</v>
      </c>
      <c r="K480" s="10" t="str">
        <f>IF(AND(Papers[[#This Row],[conference]]="", Papers[[#This Row],[journal]]=""),$N$2604,IF(Papers[[#This Row],[journal]]="",$N$2603, $N$2602))</f>
        <v>Journal</v>
      </c>
      <c r="L480" s="10" t="s">
        <v>11320</v>
      </c>
    </row>
    <row r="481" spans="1:12" ht="140.1" customHeight="1">
      <c r="A481" s="4">
        <v>1583</v>
      </c>
      <c r="B481" s="13" t="s">
        <v>5095</v>
      </c>
      <c r="C481" s="6">
        <v>2008</v>
      </c>
      <c r="D481" s="7" t="s">
        <v>5096</v>
      </c>
      <c r="E481" s="7"/>
      <c r="F481" s="8" t="s">
        <v>5097</v>
      </c>
      <c r="G481" s="9" t="s">
        <v>3956</v>
      </c>
      <c r="H481" s="9" t="s">
        <v>11157</v>
      </c>
      <c r="I481" s="8" t="s">
        <v>12016</v>
      </c>
      <c r="J481" s="8" t="s">
        <v>11301</v>
      </c>
      <c r="K481" s="10" t="str">
        <f>IF(AND(Papers[[#This Row],[conference]]="", Papers[[#This Row],[journal]]=""),$N$2604,IF(Papers[[#This Row],[journal]]="",$N$2603, $N$2602))</f>
        <v>Conference</v>
      </c>
      <c r="L481" s="10"/>
    </row>
    <row r="482" spans="1:12" ht="140.1" customHeight="1">
      <c r="A482" s="4">
        <v>2804</v>
      </c>
      <c r="B482" s="5" t="s">
        <v>8648</v>
      </c>
      <c r="C482" s="6">
        <v>2008</v>
      </c>
      <c r="D482" s="7" t="s">
        <v>8346</v>
      </c>
      <c r="E482" s="7"/>
      <c r="F482" s="8" t="s">
        <v>8649</v>
      </c>
      <c r="G482" s="9" t="s">
        <v>8344</v>
      </c>
      <c r="H482" s="9" t="s">
        <v>11157</v>
      </c>
      <c r="I482" s="8" t="s">
        <v>12748</v>
      </c>
      <c r="J482" s="8" t="s">
        <v>11333</v>
      </c>
      <c r="K482" s="10" t="str">
        <f>IF(AND(Papers[[#This Row],[conference]]="", Papers[[#This Row],[journal]]=""),$N$2604,IF(Papers[[#This Row],[journal]]="",$N$2603, $N$2602))</f>
        <v>Conference</v>
      </c>
      <c r="L482" s="10"/>
    </row>
    <row r="483" spans="1:12" ht="140.1" customHeight="1">
      <c r="A483" s="4">
        <v>2384</v>
      </c>
      <c r="B483" s="13" t="s">
        <v>7899</v>
      </c>
      <c r="C483" s="6">
        <v>2011</v>
      </c>
      <c r="D483" s="7" t="s">
        <v>12434</v>
      </c>
      <c r="E483" s="7"/>
      <c r="F483" s="8" t="s">
        <v>7900</v>
      </c>
      <c r="G483" s="9" t="s">
        <v>3956</v>
      </c>
      <c r="H483" s="9" t="s">
        <v>11158</v>
      </c>
      <c r="I483" s="8"/>
      <c r="J483" s="8" t="s">
        <v>11302</v>
      </c>
      <c r="K483" s="10" t="str">
        <f>IF(AND(Papers[[#This Row],[conference]]="", Papers[[#This Row],[journal]]=""),$N$2604,IF(Papers[[#This Row],[journal]]="",$N$2603, $N$2602))</f>
        <v>Conference</v>
      </c>
      <c r="L483" s="10"/>
    </row>
    <row r="484" spans="1:12" ht="140.1" customHeight="1">
      <c r="A484" s="4">
        <v>2449</v>
      </c>
      <c r="B484" s="13" t="s">
        <v>8070</v>
      </c>
      <c r="C484" s="6">
        <v>2010</v>
      </c>
      <c r="D484" s="7" t="s">
        <v>12630</v>
      </c>
      <c r="E484" s="7"/>
      <c r="F484" s="8" t="s">
        <v>8071</v>
      </c>
      <c r="G484" s="9" t="s">
        <v>3956</v>
      </c>
      <c r="H484" s="9" t="s">
        <v>11158</v>
      </c>
      <c r="I484" s="8"/>
      <c r="J484" s="8" t="s">
        <v>11302</v>
      </c>
      <c r="K484" s="10" t="str">
        <f>IF(AND(Papers[[#This Row],[conference]]="", Papers[[#This Row],[journal]]=""),$N$2604,IF(Papers[[#This Row],[journal]]="",$N$2603, $N$2602))</f>
        <v>Conference</v>
      </c>
      <c r="L484" s="10"/>
    </row>
    <row r="485" spans="1:12" ht="140.1" customHeight="1">
      <c r="A485" s="4">
        <v>2429</v>
      </c>
      <c r="B485" s="13" t="s">
        <v>8035</v>
      </c>
      <c r="C485" s="6">
        <v>2011</v>
      </c>
      <c r="D485" s="7" t="s">
        <v>12619</v>
      </c>
      <c r="E485" s="7"/>
      <c r="F485" s="8" t="s">
        <v>8036</v>
      </c>
      <c r="G485" s="9" t="s">
        <v>3956</v>
      </c>
      <c r="H485" s="9" t="s">
        <v>11158</v>
      </c>
      <c r="I485" s="8"/>
      <c r="J485" s="8" t="s">
        <v>11300</v>
      </c>
      <c r="K485" s="10" t="str">
        <f>IF(AND(Papers[[#This Row],[conference]]="", Papers[[#This Row],[journal]]=""),$N$2604,IF(Papers[[#This Row],[journal]]="",$N$2603, $N$2602))</f>
        <v>Conference</v>
      </c>
      <c r="L485" s="10"/>
    </row>
    <row r="486" spans="1:12" ht="140.1" customHeight="1">
      <c r="A486" s="4">
        <v>1843</v>
      </c>
      <c r="B486" s="13" t="s">
        <v>6086</v>
      </c>
      <c r="C486" s="6">
        <v>2010</v>
      </c>
      <c r="D486" s="7" t="s">
        <v>6087</v>
      </c>
      <c r="E486" s="7"/>
      <c r="F486" s="8" t="s">
        <v>6088</v>
      </c>
      <c r="G486" s="9" t="s">
        <v>3956</v>
      </c>
      <c r="H486" s="9" t="s">
        <v>11158</v>
      </c>
      <c r="I486" s="8"/>
      <c r="J486" s="8" t="s">
        <v>11302</v>
      </c>
      <c r="K486" s="10" t="str">
        <f>IF(AND(Papers[[#This Row],[conference]]="", Papers[[#This Row],[journal]]=""),$N$2604,IF(Papers[[#This Row],[journal]]="",$N$2603, $N$2602))</f>
        <v>Conference</v>
      </c>
      <c r="L486" s="10"/>
    </row>
    <row r="487" spans="1:12" ht="140.1" customHeight="1">
      <c r="A487" s="4">
        <v>2074</v>
      </c>
      <c r="B487" s="13" t="s">
        <v>6879</v>
      </c>
      <c r="C487" s="6">
        <v>2006</v>
      </c>
      <c r="D487" s="7" t="s">
        <v>12479</v>
      </c>
      <c r="E487" s="7"/>
      <c r="F487" s="8" t="s">
        <v>6880</v>
      </c>
      <c r="G487" s="9" t="s">
        <v>3956</v>
      </c>
      <c r="H487" s="9" t="s">
        <v>11157</v>
      </c>
      <c r="I487" s="8" t="s">
        <v>12749</v>
      </c>
      <c r="J487" s="8" t="s">
        <v>11329</v>
      </c>
      <c r="K487" s="10" t="str">
        <f>IF(AND(Papers[[#This Row],[conference]]="", Papers[[#This Row],[journal]]=""),$N$2604,IF(Papers[[#This Row],[journal]]="",$N$2603, $N$2602))</f>
        <v>Conference</v>
      </c>
      <c r="L487" s="10"/>
    </row>
    <row r="488" spans="1:12" ht="140.1" customHeight="1">
      <c r="A488" s="4">
        <v>2629</v>
      </c>
      <c r="B488" s="13" t="s">
        <v>8345</v>
      </c>
      <c r="C488" s="6">
        <v>2007</v>
      </c>
      <c r="D488" s="7" t="s">
        <v>8346</v>
      </c>
      <c r="E488" s="7"/>
      <c r="F488" s="8" t="s">
        <v>8347</v>
      </c>
      <c r="G488" s="9" t="s">
        <v>8344</v>
      </c>
      <c r="H488" s="9" t="s">
        <v>11157</v>
      </c>
      <c r="I488" s="8" t="s">
        <v>12750</v>
      </c>
      <c r="J488" s="8" t="s">
        <v>11302</v>
      </c>
      <c r="K488" s="10" t="str">
        <f>IF(AND(Papers[[#This Row],[conference]]="", Papers[[#This Row],[journal]]=""),$N$2604,IF(Papers[[#This Row],[journal]]="",$N$2603, $N$2602))</f>
        <v>Conference</v>
      </c>
      <c r="L488" s="10"/>
    </row>
    <row r="489" spans="1:12" ht="140.1" customHeight="1">
      <c r="A489" s="4">
        <v>2418</v>
      </c>
      <c r="B489" s="13" t="s">
        <v>7996</v>
      </c>
      <c r="C489" s="6">
        <v>2001</v>
      </c>
      <c r="D489" s="7" t="s">
        <v>12616</v>
      </c>
      <c r="E489" s="7"/>
      <c r="F489" s="8" t="s">
        <v>7997</v>
      </c>
      <c r="G489" s="9" t="s">
        <v>3956</v>
      </c>
      <c r="H489" s="9" t="s">
        <v>11157</v>
      </c>
      <c r="I489" s="8" t="s">
        <v>12751</v>
      </c>
      <c r="J489" s="8" t="s">
        <v>11302</v>
      </c>
      <c r="K489" s="10" t="str">
        <f>IF(AND(Papers[[#This Row],[conference]]="", Papers[[#This Row],[journal]]=""),$N$2604,IF(Papers[[#This Row],[journal]]="",$N$2603, $N$2602))</f>
        <v>Conference</v>
      </c>
      <c r="L489" s="10"/>
    </row>
    <row r="490" spans="1:12" ht="140.1" customHeight="1">
      <c r="A490" s="4">
        <v>3491</v>
      </c>
      <c r="B490" s="13" t="s">
        <v>9675</v>
      </c>
      <c r="C490" s="6">
        <v>2008</v>
      </c>
      <c r="D490" s="7"/>
      <c r="E490" s="7" t="s">
        <v>9063</v>
      </c>
      <c r="F490" s="8" t="s">
        <v>9676</v>
      </c>
      <c r="G490" s="9" t="s">
        <v>8344</v>
      </c>
      <c r="H490" s="9" t="s">
        <v>11158</v>
      </c>
      <c r="I490" s="8"/>
      <c r="J490" s="8" t="s">
        <v>11302</v>
      </c>
      <c r="K490" s="10" t="str">
        <f>IF(AND(Papers[[#This Row],[conference]]="", Papers[[#This Row],[journal]]=""),$N$2604,IF(Papers[[#This Row],[journal]]="",$N$2603, $N$2602))</f>
        <v>Journal</v>
      </c>
      <c r="L490" s="10"/>
    </row>
    <row r="491" spans="1:12" ht="140.1" customHeight="1">
      <c r="A491" s="4">
        <v>535</v>
      </c>
      <c r="B491" s="13" t="s">
        <v>1584</v>
      </c>
      <c r="C491" s="6">
        <v>2009</v>
      </c>
      <c r="D491" s="7"/>
      <c r="E491" s="7" t="s">
        <v>1585</v>
      </c>
      <c r="F491" s="8" t="s">
        <v>1586</v>
      </c>
      <c r="G491" s="9" t="s">
        <v>806</v>
      </c>
      <c r="H491" s="9" t="s">
        <v>11157</v>
      </c>
      <c r="I491" s="8" t="s">
        <v>11983</v>
      </c>
      <c r="J491" s="8" t="s">
        <v>11302</v>
      </c>
      <c r="K491" s="10" t="str">
        <f>IF(AND(Papers[[#This Row],[conference]]="", Papers[[#This Row],[journal]]=""),$N$2604,IF(Papers[[#This Row],[journal]]="",$N$2603, $N$2602))</f>
        <v>Journal</v>
      </c>
      <c r="L491" s="10"/>
    </row>
    <row r="492" spans="1:12" ht="140.1" customHeight="1">
      <c r="A492" s="4">
        <v>1480</v>
      </c>
      <c r="B492" s="13" t="s">
        <v>4697</v>
      </c>
      <c r="C492" s="6">
        <v>2007</v>
      </c>
      <c r="D492" s="7" t="s">
        <v>4327</v>
      </c>
      <c r="E492" s="7"/>
      <c r="F492" s="8" t="s">
        <v>4698</v>
      </c>
      <c r="G492" s="9" t="s">
        <v>3956</v>
      </c>
      <c r="H492" s="9" t="s">
        <v>11158</v>
      </c>
      <c r="I492" s="8" t="s">
        <v>11280</v>
      </c>
      <c r="J492" s="8" t="s">
        <v>11331</v>
      </c>
      <c r="K492" s="10" t="str">
        <f>IF(AND(Papers[[#This Row],[conference]]="", Papers[[#This Row],[journal]]=""),$N$2604,IF(Papers[[#This Row],[journal]]="",$N$2603, $N$2602))</f>
        <v>Conference</v>
      </c>
      <c r="L492" s="10"/>
    </row>
    <row r="493" spans="1:12" ht="140.1" customHeight="1">
      <c r="A493" s="4">
        <v>2825</v>
      </c>
      <c r="B493" s="13" t="s">
        <v>4697</v>
      </c>
      <c r="C493" s="6">
        <v>2009</v>
      </c>
      <c r="D493" s="7"/>
      <c r="E493" s="7" t="s">
        <v>8672</v>
      </c>
      <c r="F493" s="8" t="s">
        <v>8673</v>
      </c>
      <c r="G493" s="9" t="s">
        <v>8344</v>
      </c>
      <c r="H493" s="9" t="s">
        <v>11157</v>
      </c>
      <c r="I493" s="8" t="s">
        <v>12752</v>
      </c>
      <c r="J493" s="8" t="s">
        <v>11302</v>
      </c>
      <c r="K493" s="10" t="str">
        <f>IF(AND(Papers[[#This Row],[conference]]="", Papers[[#This Row],[journal]]=""),$N$2604,IF(Papers[[#This Row],[journal]]="",$N$2603, $N$2602))</f>
        <v>Journal</v>
      </c>
      <c r="L493" s="10"/>
    </row>
    <row r="494" spans="1:12" ht="140.1" customHeight="1">
      <c r="A494" s="4">
        <v>4289</v>
      </c>
      <c r="B494" s="5" t="s">
        <v>10913</v>
      </c>
      <c r="C494" s="6">
        <v>2008</v>
      </c>
      <c r="D494" s="7" t="s">
        <v>12669</v>
      </c>
      <c r="E494" s="7"/>
      <c r="F494" s="8"/>
      <c r="G494" s="9" t="s">
        <v>10511</v>
      </c>
      <c r="H494" s="9" t="s">
        <v>11158</v>
      </c>
      <c r="I494" s="8"/>
      <c r="J494" s="8" t="s">
        <v>12010</v>
      </c>
      <c r="K494" s="10" t="str">
        <f>IF(AND(Papers[[#This Row],[conference]]="", Papers[[#This Row],[journal]]=""),$N$2604,IF(Papers[[#This Row],[journal]]="",$N$2603, $N$2602))</f>
        <v>Conference</v>
      </c>
      <c r="L494" s="10"/>
    </row>
    <row r="495" spans="1:12" ht="140.1" customHeight="1">
      <c r="A495" s="4">
        <v>1589</v>
      </c>
      <c r="B495" s="13" t="s">
        <v>5124</v>
      </c>
      <c r="C495" s="6">
        <v>2000</v>
      </c>
      <c r="D495" s="7" t="s">
        <v>5125</v>
      </c>
      <c r="E495" s="7"/>
      <c r="F495" s="8" t="s">
        <v>5126</v>
      </c>
      <c r="G495" s="9" t="s">
        <v>3956</v>
      </c>
      <c r="H495" s="9" t="s">
        <v>11157</v>
      </c>
      <c r="I495" s="8" t="s">
        <v>12753</v>
      </c>
      <c r="J495" s="8" t="s">
        <v>11329</v>
      </c>
      <c r="K495" s="10" t="str">
        <f>IF(AND(Papers[[#This Row],[conference]]="", Papers[[#This Row],[journal]]=""),$N$2604,IF(Papers[[#This Row],[journal]]="",$N$2603, $N$2602))</f>
        <v>Conference</v>
      </c>
      <c r="L495" s="10"/>
    </row>
    <row r="496" spans="1:12" ht="140.1" customHeight="1">
      <c r="A496" s="4">
        <v>962</v>
      </c>
      <c r="B496" s="13" t="s">
        <v>2876</v>
      </c>
      <c r="C496" s="6">
        <v>2008</v>
      </c>
      <c r="D496" s="7"/>
      <c r="E496" s="7" t="s">
        <v>919</v>
      </c>
      <c r="F496" s="8" t="s">
        <v>2877</v>
      </c>
      <c r="G496" s="9" t="s">
        <v>806</v>
      </c>
      <c r="H496" s="9" t="s">
        <v>11157</v>
      </c>
      <c r="I496" s="8"/>
      <c r="J496" s="8" t="s">
        <v>11302</v>
      </c>
      <c r="K496" s="10" t="str">
        <f>IF(AND(Papers[[#This Row],[conference]]="", Papers[[#This Row],[journal]]=""),$N$2604,IF(Papers[[#This Row],[journal]]="",$N$2603, $N$2602))</f>
        <v>Journal</v>
      </c>
      <c r="L496" s="10"/>
    </row>
    <row r="497" spans="1:12" ht="140.1" customHeight="1">
      <c r="A497" s="4">
        <v>1549</v>
      </c>
      <c r="B497" s="13" t="s">
        <v>4950</v>
      </c>
      <c r="C497" s="6">
        <v>2010</v>
      </c>
      <c r="D497" s="7" t="s">
        <v>4883</v>
      </c>
      <c r="E497" s="7"/>
      <c r="F497" s="8" t="s">
        <v>4951</v>
      </c>
      <c r="G497" s="9" t="s">
        <v>3956</v>
      </c>
      <c r="H497" s="9" t="s">
        <v>11157</v>
      </c>
      <c r="I497" s="8"/>
      <c r="J497" s="8" t="s">
        <v>11300</v>
      </c>
      <c r="K497" s="10" t="str">
        <f>IF(AND(Papers[[#This Row],[conference]]="", Papers[[#This Row],[journal]]=""),$N$2604,IF(Papers[[#This Row],[journal]]="",$N$2603, $N$2602))</f>
        <v>Conference</v>
      </c>
      <c r="L497" s="10"/>
    </row>
    <row r="498" spans="1:12" ht="140.1" customHeight="1">
      <c r="A498" s="4">
        <v>1441</v>
      </c>
      <c r="B498" s="13" t="s">
        <v>4528</v>
      </c>
      <c r="C498" s="6">
        <v>2011</v>
      </c>
      <c r="D498" s="7" t="s">
        <v>4078</v>
      </c>
      <c r="E498" s="7"/>
      <c r="F498" s="8" t="s">
        <v>4529</v>
      </c>
      <c r="G498" s="9" t="s">
        <v>3956</v>
      </c>
      <c r="H498" s="9" t="s">
        <v>11157</v>
      </c>
      <c r="I498" s="8" t="s">
        <v>12754</v>
      </c>
      <c r="J498" s="8" t="s">
        <v>11300</v>
      </c>
      <c r="K498" s="10" t="str">
        <f>IF(AND(Papers[[#This Row],[conference]]="", Papers[[#This Row],[journal]]=""),$N$2604,IF(Papers[[#This Row],[journal]]="",$N$2603, $N$2602))</f>
        <v>Conference</v>
      </c>
      <c r="L498" s="10"/>
    </row>
    <row r="499" spans="1:12" ht="140.1" customHeight="1">
      <c r="A499" s="4">
        <v>256</v>
      </c>
      <c r="B499" s="13" t="s">
        <v>662</v>
      </c>
      <c r="C499" s="6">
        <v>2010</v>
      </c>
      <c r="D499" s="7" t="s">
        <v>12302</v>
      </c>
      <c r="E499" s="7"/>
      <c r="F499" s="8"/>
      <c r="G499" s="9" t="s">
        <v>8</v>
      </c>
      <c r="H499" s="9" t="s">
        <v>11157</v>
      </c>
      <c r="I499" s="8" t="s">
        <v>11213</v>
      </c>
      <c r="J499" s="8" t="s">
        <v>11302</v>
      </c>
      <c r="K499" s="10" t="str">
        <f>IF(AND(Papers[[#This Row],[conference]]="", Papers[[#This Row],[journal]]=""),$N$2604,IF(Papers[[#This Row],[journal]]="",$N$2603, $N$2602))</f>
        <v>Conference</v>
      </c>
      <c r="L499" s="10"/>
    </row>
    <row r="500" spans="1:12" ht="140.1" customHeight="1">
      <c r="A500" s="4">
        <v>2624</v>
      </c>
      <c r="B500" s="13" t="s">
        <v>8339</v>
      </c>
      <c r="C500" s="6">
        <v>2011</v>
      </c>
      <c r="D500" s="7"/>
      <c r="E500" s="7" t="s">
        <v>8340</v>
      </c>
      <c r="F500" s="8" t="s">
        <v>8341</v>
      </c>
      <c r="G500" s="9" t="s">
        <v>8197</v>
      </c>
      <c r="H500" s="9" t="s">
        <v>11158</v>
      </c>
      <c r="I500" s="8"/>
      <c r="J500" s="8" t="s">
        <v>11302</v>
      </c>
      <c r="K500" s="10" t="str">
        <f>IF(AND(Papers[[#This Row],[conference]]="", Papers[[#This Row],[journal]]=""),$N$2604,IF(Papers[[#This Row],[journal]]="",$N$2603, $N$2602))</f>
        <v>Journal</v>
      </c>
      <c r="L500" s="10"/>
    </row>
    <row r="501" spans="1:12" ht="140.1" customHeight="1">
      <c r="A501" s="4">
        <v>2443</v>
      </c>
      <c r="B501" s="13" t="s">
        <v>8060</v>
      </c>
      <c r="C501" s="6">
        <v>2005</v>
      </c>
      <c r="D501" s="7" t="s">
        <v>12627</v>
      </c>
      <c r="E501" s="7"/>
      <c r="F501" s="8" t="s">
        <v>8061</v>
      </c>
      <c r="G501" s="9" t="s">
        <v>3956</v>
      </c>
      <c r="H501" s="9" t="s">
        <v>11157</v>
      </c>
      <c r="I501" s="8" t="s">
        <v>12755</v>
      </c>
      <c r="J501" s="8" t="s">
        <v>11302</v>
      </c>
      <c r="K501" s="10" t="str">
        <f>IF(AND(Papers[[#This Row],[conference]]="", Papers[[#This Row],[journal]]=""),$N$2604,IF(Papers[[#This Row],[journal]]="",$N$2603, $N$2602))</f>
        <v>Conference</v>
      </c>
      <c r="L501" s="10"/>
    </row>
    <row r="502" spans="1:12" ht="140.1" customHeight="1">
      <c r="A502" s="4">
        <v>2406</v>
      </c>
      <c r="B502" s="13" t="s">
        <v>7965</v>
      </c>
      <c r="C502" s="6">
        <v>2008</v>
      </c>
      <c r="D502" s="7" t="s">
        <v>12835</v>
      </c>
      <c r="E502" s="7"/>
      <c r="F502" s="8" t="s">
        <v>7966</v>
      </c>
      <c r="G502" s="9" t="s">
        <v>3956</v>
      </c>
      <c r="H502" s="9" t="s">
        <v>11157</v>
      </c>
      <c r="I502" s="8" t="s">
        <v>12756</v>
      </c>
      <c r="J502" s="8" t="s">
        <v>11302</v>
      </c>
      <c r="K502" s="10" t="str">
        <f>IF(AND(Papers[[#This Row],[conference]]="", Papers[[#This Row],[journal]]=""),$N$2604,IF(Papers[[#This Row],[journal]]="",$N$2603, $N$2602))</f>
        <v>Conference</v>
      </c>
      <c r="L502" s="10"/>
    </row>
    <row r="503" spans="1:12" ht="140.1" customHeight="1">
      <c r="A503" s="4">
        <v>490</v>
      </c>
      <c r="B503" s="13" t="s">
        <v>1447</v>
      </c>
      <c r="C503" s="6">
        <v>2011</v>
      </c>
      <c r="D503" s="7" t="s">
        <v>804</v>
      </c>
      <c r="E503" s="7"/>
      <c r="F503" s="8" t="s">
        <v>1448</v>
      </c>
      <c r="G503" s="9" t="s">
        <v>806</v>
      </c>
      <c r="H503" s="9" t="s">
        <v>11157</v>
      </c>
      <c r="I503" s="8" t="s">
        <v>11970</v>
      </c>
      <c r="J503" s="8" t="s">
        <v>11302</v>
      </c>
      <c r="K503" s="10" t="str">
        <f>IF(AND(Papers[[#This Row],[conference]]="", Papers[[#This Row],[journal]]=""),$N$2604,IF(Papers[[#This Row],[journal]]="",$N$2603, $N$2602))</f>
        <v>Conference</v>
      </c>
      <c r="L503" s="10"/>
    </row>
    <row r="504" spans="1:12" ht="140.1" customHeight="1">
      <c r="A504" s="4">
        <v>1095</v>
      </c>
      <c r="B504" s="13" t="s">
        <v>3250</v>
      </c>
      <c r="C504" s="6">
        <v>2009</v>
      </c>
      <c r="D504" s="7" t="s">
        <v>804</v>
      </c>
      <c r="E504" s="7"/>
      <c r="F504" s="8" t="s">
        <v>3251</v>
      </c>
      <c r="G504" s="9" t="s">
        <v>806</v>
      </c>
      <c r="H504" s="9" t="s">
        <v>11157</v>
      </c>
      <c r="I504" s="8"/>
      <c r="J504" s="8" t="s">
        <v>11302</v>
      </c>
      <c r="K504" s="10" t="str">
        <f>IF(AND(Papers[[#This Row],[conference]]="", Papers[[#This Row],[journal]]=""),$N$2604,IF(Papers[[#This Row],[journal]]="",$N$2603, $N$2602))</f>
        <v>Conference</v>
      </c>
      <c r="L504" s="10"/>
    </row>
    <row r="505" spans="1:12" ht="140.1" customHeight="1">
      <c r="A505" s="4">
        <v>302</v>
      </c>
      <c r="B505" s="5" t="s">
        <v>761</v>
      </c>
      <c r="C505" s="6">
        <v>2003</v>
      </c>
      <c r="D505" s="7" t="s">
        <v>12312</v>
      </c>
      <c r="E505" s="7"/>
      <c r="F505" s="8"/>
      <c r="G505" s="9" t="s">
        <v>8</v>
      </c>
      <c r="H505" s="9" t="s">
        <v>11157</v>
      </c>
      <c r="I505" s="11" t="s">
        <v>11250</v>
      </c>
      <c r="J505" s="8" t="s">
        <v>11302</v>
      </c>
      <c r="K505" s="10" t="str">
        <f>IF(AND(Papers[[#This Row],[conference]]="", Papers[[#This Row],[journal]]=""),$N$2604,IF(Papers[[#This Row],[journal]]="",$N$2603, $N$2602))</f>
        <v>Conference</v>
      </c>
      <c r="L505" s="10"/>
    </row>
    <row r="506" spans="1:12" ht="140.1" customHeight="1">
      <c r="A506" s="4">
        <v>135</v>
      </c>
      <c r="B506" s="5" t="s">
        <v>345</v>
      </c>
      <c r="C506" s="6">
        <v>2008</v>
      </c>
      <c r="D506" s="7" t="s">
        <v>12244</v>
      </c>
      <c r="E506" s="8" t="s">
        <v>11173</v>
      </c>
      <c r="F506" s="8"/>
      <c r="G506" s="9" t="s">
        <v>8</v>
      </c>
      <c r="H506" s="9" t="s">
        <v>11157</v>
      </c>
      <c r="I506" s="8" t="s">
        <v>11136</v>
      </c>
      <c r="J506" s="8" t="s">
        <v>11302</v>
      </c>
      <c r="K506" s="10" t="str">
        <f>IF(AND(Papers[[#This Row],[conference]]="", Papers[[#This Row],[journal]]=""),$N$2604,IF(Papers[[#This Row],[journal]]="",$N$2603, $N$2602))</f>
        <v>Journal</v>
      </c>
      <c r="L506" s="10"/>
    </row>
    <row r="507" spans="1:12" ht="140.1" customHeight="1">
      <c r="A507" s="4">
        <v>1614</v>
      </c>
      <c r="B507" s="13" t="s">
        <v>5238</v>
      </c>
      <c r="C507" s="6">
        <v>2005</v>
      </c>
      <c r="D507" s="7" t="s">
        <v>12828</v>
      </c>
      <c r="E507" s="7"/>
      <c r="F507" s="8" t="s">
        <v>5239</v>
      </c>
      <c r="G507" s="9" t="s">
        <v>3956</v>
      </c>
      <c r="H507" s="9" t="s">
        <v>11158</v>
      </c>
      <c r="I507" s="8"/>
      <c r="J507" s="8" t="s">
        <v>11946</v>
      </c>
      <c r="K507" s="10" t="str">
        <f>IF(AND(Papers[[#This Row],[conference]]="", Papers[[#This Row],[journal]]=""),$N$2604,IF(Papers[[#This Row],[journal]]="",$N$2603, $N$2602))</f>
        <v>Conference</v>
      </c>
      <c r="L507" s="10"/>
    </row>
    <row r="508" spans="1:12" ht="140.1" customHeight="1">
      <c r="A508" s="4">
        <v>1539</v>
      </c>
      <c r="B508" s="13" t="s">
        <v>4919</v>
      </c>
      <c r="C508" s="6">
        <v>2009</v>
      </c>
      <c r="D508" s="7" t="s">
        <v>12828</v>
      </c>
      <c r="E508" s="7"/>
      <c r="F508" s="8" t="s">
        <v>4920</v>
      </c>
      <c r="G508" s="9" t="s">
        <v>3956</v>
      </c>
      <c r="H508" s="9" t="s">
        <v>11157</v>
      </c>
      <c r="I508" s="8" t="s">
        <v>12757</v>
      </c>
      <c r="J508" s="8" t="s">
        <v>11955</v>
      </c>
      <c r="K508" s="10" t="str">
        <f>IF(AND(Papers[[#This Row],[conference]]="", Papers[[#This Row],[journal]]=""),$N$2604,IF(Papers[[#This Row],[journal]]="",$N$2603, $N$2602))</f>
        <v>Conference</v>
      </c>
      <c r="L508" s="10"/>
    </row>
    <row r="509" spans="1:12" ht="140.1" customHeight="1">
      <c r="A509" s="4">
        <v>148</v>
      </c>
      <c r="B509" s="13" t="s">
        <v>379</v>
      </c>
      <c r="C509" s="6">
        <v>2009</v>
      </c>
      <c r="D509" s="7" t="s">
        <v>12253</v>
      </c>
      <c r="E509" s="7"/>
      <c r="F509" s="8"/>
      <c r="G509" s="9" t="s">
        <v>8</v>
      </c>
      <c r="H509" s="9" t="s">
        <v>11158</v>
      </c>
      <c r="I509" s="8"/>
      <c r="J509" s="8"/>
      <c r="K509" s="10" t="str">
        <f>IF(AND(Papers[[#This Row],[conference]]="", Papers[[#This Row],[journal]]=""),$N$2604,IF(Papers[[#This Row],[journal]]="",$N$2603, $N$2602))</f>
        <v>Conference</v>
      </c>
      <c r="L509" s="10"/>
    </row>
    <row r="510" spans="1:12" ht="140.1" customHeight="1">
      <c r="A510" s="4">
        <v>2564</v>
      </c>
      <c r="B510" s="13" t="s">
        <v>8268</v>
      </c>
      <c r="C510" s="6">
        <v>2011</v>
      </c>
      <c r="D510" s="7"/>
      <c r="E510" s="7" t="s">
        <v>1652</v>
      </c>
      <c r="F510" s="8" t="s">
        <v>8269</v>
      </c>
      <c r="G510" s="9" t="s">
        <v>8197</v>
      </c>
      <c r="H510" s="9" t="s">
        <v>11157</v>
      </c>
      <c r="I510" s="8"/>
      <c r="J510" s="8" t="s">
        <v>11302</v>
      </c>
      <c r="K510" s="10" t="str">
        <f>IF(AND(Papers[[#This Row],[conference]]="", Papers[[#This Row],[journal]]=""),$N$2604,IF(Papers[[#This Row],[journal]]="",$N$2603, $N$2602))</f>
        <v>Journal</v>
      </c>
      <c r="L510" s="10"/>
    </row>
    <row r="511" spans="1:12" ht="140.1" customHeight="1">
      <c r="A511" s="4">
        <v>694</v>
      </c>
      <c r="B511" s="13" t="s">
        <v>2098</v>
      </c>
      <c r="C511" s="6">
        <v>2009</v>
      </c>
      <c r="D511" s="7" t="s">
        <v>1522</v>
      </c>
      <c r="E511" s="7"/>
      <c r="F511" s="8" t="s">
        <v>2099</v>
      </c>
      <c r="G511" s="9" t="s">
        <v>806</v>
      </c>
      <c r="H511" s="9" t="s">
        <v>11158</v>
      </c>
      <c r="I511" s="8"/>
      <c r="J511" s="8" t="s">
        <v>11302</v>
      </c>
      <c r="K511" s="10" t="str">
        <f>IF(AND(Papers[[#This Row],[conference]]="", Papers[[#This Row],[journal]]=""),$N$2604,IF(Papers[[#This Row],[journal]]="",$N$2603, $N$2602))</f>
        <v>Conference</v>
      </c>
      <c r="L511" s="10"/>
    </row>
    <row r="512" spans="1:12" ht="140.1" customHeight="1">
      <c r="A512" s="4">
        <v>3644</v>
      </c>
      <c r="B512" s="13" t="s">
        <v>9861</v>
      </c>
      <c r="C512" s="6">
        <v>2009</v>
      </c>
      <c r="D512" s="7" t="s">
        <v>1522</v>
      </c>
      <c r="E512" s="7"/>
      <c r="F512" s="8" t="s">
        <v>9862</v>
      </c>
      <c r="G512" s="9" t="s">
        <v>8344</v>
      </c>
      <c r="H512" s="9" t="s">
        <v>11157</v>
      </c>
      <c r="I512" s="8" t="s">
        <v>12016</v>
      </c>
      <c r="J512" s="8" t="s">
        <v>11302</v>
      </c>
      <c r="K512" s="10" t="str">
        <f>IF(AND(Papers[[#This Row],[conference]]="", Papers[[#This Row],[journal]]=""),$N$2604,IF(Papers[[#This Row],[journal]]="",$N$2603, $N$2602))</f>
        <v>Conference</v>
      </c>
      <c r="L512" s="10"/>
    </row>
    <row r="513" spans="1:12" ht="140.1" customHeight="1">
      <c r="A513" s="4">
        <v>2105</v>
      </c>
      <c r="B513" s="13" t="s">
        <v>9861</v>
      </c>
      <c r="C513" s="6">
        <v>2009</v>
      </c>
      <c r="D513" s="7" t="s">
        <v>5789</v>
      </c>
      <c r="E513" s="7"/>
      <c r="F513" s="8" t="s">
        <v>6989</v>
      </c>
      <c r="G513" s="9" t="s">
        <v>3956</v>
      </c>
      <c r="H513" s="9" t="s">
        <v>11158</v>
      </c>
      <c r="I513" s="8" t="s">
        <v>11280</v>
      </c>
      <c r="J513" s="8" t="s">
        <v>11302</v>
      </c>
      <c r="K513" s="10" t="str">
        <f>IF(AND(Papers[[#This Row],[conference]]="", Papers[[#This Row],[journal]]=""),$N$2604,IF(Papers[[#This Row],[journal]]="",$N$2603, $N$2602))</f>
        <v>Conference</v>
      </c>
      <c r="L513" s="10"/>
    </row>
    <row r="514" spans="1:12" ht="140.1" customHeight="1">
      <c r="A514" s="4">
        <v>2084</v>
      </c>
      <c r="B514" s="13" t="s">
        <v>6916</v>
      </c>
      <c r="C514" s="6">
        <v>2008</v>
      </c>
      <c r="D514" s="7" t="s">
        <v>12847</v>
      </c>
      <c r="E514" s="7"/>
      <c r="F514" s="8" t="s">
        <v>6917</v>
      </c>
      <c r="G514" s="9" t="s">
        <v>3956</v>
      </c>
      <c r="H514" s="9" t="s">
        <v>11157</v>
      </c>
      <c r="I514" s="8" t="s">
        <v>12758</v>
      </c>
      <c r="J514" s="8" t="s">
        <v>11302</v>
      </c>
      <c r="K514" s="10" t="str">
        <f>IF(AND(Papers[[#This Row],[conference]]="", Papers[[#This Row],[journal]]=""),$N$2604,IF(Papers[[#This Row],[journal]]="",$N$2603, $N$2602))</f>
        <v>Conference</v>
      </c>
      <c r="L514" s="10"/>
    </row>
    <row r="515" spans="1:12" ht="140.1" customHeight="1">
      <c r="A515" s="4">
        <v>4355</v>
      </c>
      <c r="B515" s="13" t="s">
        <v>11060</v>
      </c>
      <c r="C515" s="6">
        <v>2008</v>
      </c>
      <c r="D515" s="7" t="s">
        <v>10514</v>
      </c>
      <c r="E515" s="7"/>
      <c r="F515" s="8" t="s">
        <v>11061</v>
      </c>
      <c r="G515" s="9" t="s">
        <v>10511</v>
      </c>
      <c r="H515" s="9" t="s">
        <v>11158</v>
      </c>
      <c r="I515" s="8"/>
      <c r="J515" s="8"/>
      <c r="K515" s="10" t="str">
        <f>IF(AND(Papers[[#This Row],[conference]]="", Papers[[#This Row],[journal]]=""),$N$2604,IF(Papers[[#This Row],[journal]]="",$N$2603, $N$2602))</f>
        <v>Conference</v>
      </c>
      <c r="L515" s="10"/>
    </row>
    <row r="516" spans="1:12" ht="140.1" customHeight="1">
      <c r="A516" s="4">
        <v>2101</v>
      </c>
      <c r="B516" s="13" t="s">
        <v>6978</v>
      </c>
      <c r="C516" s="6">
        <v>2008</v>
      </c>
      <c r="D516" s="7" t="s">
        <v>12493</v>
      </c>
      <c r="E516" s="7"/>
      <c r="F516" s="8" t="s">
        <v>6979</v>
      </c>
      <c r="G516" s="9" t="s">
        <v>3956</v>
      </c>
      <c r="H516" s="9" t="s">
        <v>11158</v>
      </c>
      <c r="I516" s="8"/>
      <c r="J516" s="8" t="s">
        <v>11331</v>
      </c>
      <c r="K516" s="10" t="str">
        <f>IF(AND(Papers[[#This Row],[conference]]="", Papers[[#This Row],[journal]]=""),$N$2604,IF(Papers[[#This Row],[journal]]="",$N$2603, $N$2602))</f>
        <v>Conference</v>
      </c>
      <c r="L516" s="10"/>
    </row>
    <row r="517" spans="1:12" ht="140.1" customHeight="1">
      <c r="A517" s="4">
        <v>2201</v>
      </c>
      <c r="B517" s="13" t="s">
        <v>7309</v>
      </c>
      <c r="C517" s="6">
        <v>2006</v>
      </c>
      <c r="D517" s="7" t="s">
        <v>12836</v>
      </c>
      <c r="E517" s="7"/>
      <c r="F517" s="8" t="s">
        <v>7310</v>
      </c>
      <c r="G517" s="9" t="s">
        <v>3956</v>
      </c>
      <c r="H517" s="9" t="s">
        <v>11158</v>
      </c>
      <c r="I517" s="8"/>
      <c r="J517" s="8" t="s">
        <v>11302</v>
      </c>
      <c r="K517" s="10" t="str">
        <f>IF(AND(Papers[[#This Row],[conference]]="", Papers[[#This Row],[journal]]=""),$N$2604,IF(Papers[[#This Row],[journal]]="",$N$2603, $N$2602))</f>
        <v>Conference</v>
      </c>
      <c r="L517" s="10"/>
    </row>
    <row r="518" spans="1:12" ht="140.1" customHeight="1">
      <c r="A518" s="4">
        <v>842</v>
      </c>
      <c r="B518" s="13" t="s">
        <v>2523</v>
      </c>
      <c r="C518" s="6">
        <v>2010</v>
      </c>
      <c r="D518" s="7" t="s">
        <v>2524</v>
      </c>
      <c r="E518" s="7"/>
      <c r="F518" s="8" t="s">
        <v>2525</v>
      </c>
      <c r="G518" s="9" t="s">
        <v>806</v>
      </c>
      <c r="H518" s="9" t="s">
        <v>11158</v>
      </c>
      <c r="I518" s="8"/>
      <c r="J518" s="8" t="s">
        <v>11302</v>
      </c>
      <c r="K518" s="10" t="str">
        <f>IF(AND(Papers[[#This Row],[conference]]="", Papers[[#This Row],[journal]]=""),$N$2604,IF(Papers[[#This Row],[journal]]="",$N$2603, $N$2602))</f>
        <v>Conference</v>
      </c>
      <c r="L518" s="10"/>
    </row>
    <row r="519" spans="1:12" ht="140.1" customHeight="1">
      <c r="A519" s="4">
        <v>1433</v>
      </c>
      <c r="B519" s="13" t="s">
        <v>4496</v>
      </c>
      <c r="C519" s="6">
        <v>2004</v>
      </c>
      <c r="D519" s="7" t="s">
        <v>4497</v>
      </c>
      <c r="E519" s="7"/>
      <c r="F519" s="8" t="s">
        <v>4498</v>
      </c>
      <c r="G519" s="9" t="s">
        <v>3956</v>
      </c>
      <c r="H519" s="9" t="s">
        <v>11158</v>
      </c>
      <c r="I519" s="8"/>
      <c r="J519" s="8" t="s">
        <v>11329</v>
      </c>
      <c r="K519" s="10" t="str">
        <f>IF(AND(Papers[[#This Row],[conference]]="", Papers[[#This Row],[journal]]=""),$N$2604,IF(Papers[[#This Row],[journal]]="",$N$2603, $N$2602))</f>
        <v>Conference</v>
      </c>
      <c r="L519" s="10"/>
    </row>
    <row r="520" spans="1:12" ht="140.1" customHeight="1">
      <c r="A520" s="4">
        <v>1553</v>
      </c>
      <c r="B520" s="13" t="s">
        <v>4961</v>
      </c>
      <c r="C520" s="6">
        <v>2004</v>
      </c>
      <c r="D520" s="7" t="s">
        <v>4962</v>
      </c>
      <c r="E520" s="7"/>
      <c r="F520" s="8" t="s">
        <v>4963</v>
      </c>
      <c r="G520" s="9" t="s">
        <v>3956</v>
      </c>
      <c r="H520" s="9" t="s">
        <v>11157</v>
      </c>
      <c r="I520" s="8" t="s">
        <v>12790</v>
      </c>
      <c r="J520" s="8" t="s">
        <v>11302</v>
      </c>
      <c r="K520" s="10" t="str">
        <f>IF(AND(Papers[[#This Row],[conference]]="", Papers[[#This Row],[journal]]=""),$N$2604,IF(Papers[[#This Row],[journal]]="",$N$2603, $N$2602))</f>
        <v>Conference</v>
      </c>
      <c r="L520" s="10"/>
    </row>
    <row r="521" spans="1:12" ht="140.1" customHeight="1">
      <c r="A521" s="4">
        <v>4234</v>
      </c>
      <c r="B521" s="13" t="s">
        <v>10786</v>
      </c>
      <c r="C521" s="6">
        <v>1998</v>
      </c>
      <c r="D521" s="7" t="s">
        <v>10787</v>
      </c>
      <c r="E521" s="7"/>
      <c r="F521" s="8" t="s">
        <v>10788</v>
      </c>
      <c r="G521" s="9" t="s">
        <v>10511</v>
      </c>
      <c r="H521" s="9" t="s">
        <v>11157</v>
      </c>
      <c r="I521" s="8"/>
      <c r="J521" s="8" t="s">
        <v>11302</v>
      </c>
      <c r="K521" s="10" t="str">
        <f>IF(AND(Papers[[#This Row],[conference]]="", Papers[[#This Row],[journal]]=""),$N$2604,IF(Papers[[#This Row],[journal]]="",$N$2603, $N$2602))</f>
        <v>Conference</v>
      </c>
      <c r="L521" s="10"/>
    </row>
    <row r="522" spans="1:12" ht="140.1" customHeight="1">
      <c r="A522" s="4">
        <v>1184</v>
      </c>
      <c r="B522" s="13" t="s">
        <v>3539</v>
      </c>
      <c r="C522" s="6">
        <v>2005</v>
      </c>
      <c r="D522" s="7" t="s">
        <v>804</v>
      </c>
      <c r="E522" s="7"/>
      <c r="F522" s="8" t="s">
        <v>3540</v>
      </c>
      <c r="G522" s="9" t="s">
        <v>806</v>
      </c>
      <c r="H522" s="9" t="s">
        <v>11158</v>
      </c>
      <c r="I522" s="8"/>
      <c r="J522" s="8" t="s">
        <v>11945</v>
      </c>
      <c r="K522" s="10" t="str">
        <f>IF(AND(Papers[[#This Row],[conference]]="", Papers[[#This Row],[journal]]=""),$N$2604,IF(Papers[[#This Row],[journal]]="",$N$2603, $N$2602))</f>
        <v>Conference</v>
      </c>
      <c r="L522" s="10"/>
    </row>
    <row r="523" spans="1:12" ht="140.1" customHeight="1">
      <c r="A523" s="4">
        <v>2188</v>
      </c>
      <c r="B523" s="13" t="s">
        <v>7272</v>
      </c>
      <c r="C523" s="6">
        <v>2010</v>
      </c>
      <c r="D523" s="7" t="s">
        <v>12529</v>
      </c>
      <c r="E523" s="7"/>
      <c r="F523" s="8" t="s">
        <v>7273</v>
      </c>
      <c r="G523" s="9" t="s">
        <v>3956</v>
      </c>
      <c r="H523" s="9" t="s">
        <v>11157</v>
      </c>
      <c r="I523" s="8" t="s">
        <v>12759</v>
      </c>
      <c r="J523" s="8" t="s">
        <v>11331</v>
      </c>
      <c r="K523" s="10" t="str">
        <f>IF(AND(Papers[[#This Row],[conference]]="", Papers[[#This Row],[journal]]=""),$N$2604,IF(Papers[[#This Row],[journal]]="",$N$2603, $N$2602))</f>
        <v>Conference</v>
      </c>
      <c r="L523" s="10"/>
    </row>
    <row r="524" spans="1:12" ht="140.1" customHeight="1">
      <c r="A524" s="4">
        <v>3988</v>
      </c>
      <c r="B524" s="13" t="s">
        <v>10345</v>
      </c>
      <c r="C524" s="6">
        <v>2007</v>
      </c>
      <c r="D524" s="7"/>
      <c r="E524" s="7" t="s">
        <v>9070</v>
      </c>
      <c r="F524" s="8" t="s">
        <v>10346</v>
      </c>
      <c r="G524" s="9" t="s">
        <v>8344</v>
      </c>
      <c r="H524" s="9" t="s">
        <v>11157</v>
      </c>
      <c r="I524" s="8" t="s">
        <v>12760</v>
      </c>
      <c r="J524" s="8" t="s">
        <v>11302</v>
      </c>
      <c r="K524" s="10" t="str">
        <f>IF(AND(Papers[[#This Row],[conference]]="", Papers[[#This Row],[journal]]=""),$N$2604,IF(Papers[[#This Row],[journal]]="",$N$2603, $N$2602))</f>
        <v>Journal</v>
      </c>
      <c r="L524" s="10"/>
    </row>
    <row r="525" spans="1:12" ht="140.1" customHeight="1">
      <c r="A525" s="4">
        <v>2130</v>
      </c>
      <c r="B525" s="13" t="s">
        <v>7080</v>
      </c>
      <c r="C525" s="6">
        <v>2007</v>
      </c>
      <c r="D525" s="7" t="s">
        <v>12507</v>
      </c>
      <c r="E525" s="7"/>
      <c r="F525" s="8" t="s">
        <v>7081</v>
      </c>
      <c r="G525" s="9" t="s">
        <v>3956</v>
      </c>
      <c r="H525" s="9" t="s">
        <v>11157</v>
      </c>
      <c r="I525" s="8" t="s">
        <v>12761</v>
      </c>
      <c r="J525" s="8" t="s">
        <v>11946</v>
      </c>
      <c r="K525" s="10" t="str">
        <f>IF(AND(Papers[[#This Row],[conference]]="", Papers[[#This Row],[journal]]=""),$N$2604,IF(Papers[[#This Row],[journal]]="",$N$2603, $N$2602))</f>
        <v>Conference</v>
      </c>
      <c r="L525" s="10"/>
    </row>
    <row r="526" spans="1:12" ht="140.1" customHeight="1">
      <c r="A526" s="4">
        <v>26</v>
      </c>
      <c r="B526" s="5" t="s">
        <v>66</v>
      </c>
      <c r="C526" s="6">
        <v>2005</v>
      </c>
      <c r="D526" s="7"/>
      <c r="E526" s="12" t="s">
        <v>11083</v>
      </c>
      <c r="F526" s="8"/>
      <c r="G526" s="9" t="s">
        <v>8</v>
      </c>
      <c r="H526" s="9" t="s">
        <v>11157</v>
      </c>
      <c r="I526" s="11" t="s">
        <v>12180</v>
      </c>
      <c r="J526" s="8" t="s">
        <v>11302</v>
      </c>
      <c r="K526" s="10" t="str">
        <f>IF(AND(Papers[[#This Row],[conference]]="", Papers[[#This Row],[journal]]=""),$N$2604,IF(Papers[[#This Row],[journal]]="",$N$2603, $N$2602))</f>
        <v>Journal</v>
      </c>
      <c r="L526" s="10"/>
    </row>
    <row r="527" spans="1:12" ht="140.1" customHeight="1">
      <c r="A527" s="4">
        <v>2080</v>
      </c>
      <c r="B527" s="13" t="s">
        <v>6902</v>
      </c>
      <c r="C527" s="6">
        <v>2009</v>
      </c>
      <c r="D527" s="7" t="s">
        <v>4355</v>
      </c>
      <c r="E527" s="7"/>
      <c r="F527" s="8" t="s">
        <v>6903</v>
      </c>
      <c r="G527" s="9" t="s">
        <v>3956</v>
      </c>
      <c r="H527" s="9" t="s">
        <v>11157</v>
      </c>
      <c r="I527" s="8" t="s">
        <v>12762</v>
      </c>
      <c r="J527" s="8" t="s">
        <v>11300</v>
      </c>
      <c r="K527" s="10" t="str">
        <f>IF(AND(Papers[[#This Row],[conference]]="", Papers[[#This Row],[journal]]=""),$N$2604,IF(Papers[[#This Row],[journal]]="",$N$2603, $N$2602))</f>
        <v>Conference</v>
      </c>
      <c r="L527" s="10"/>
    </row>
    <row r="528" spans="1:12" ht="140.1" customHeight="1">
      <c r="A528" s="4">
        <v>1844</v>
      </c>
      <c r="B528" s="13" t="s">
        <v>6095</v>
      </c>
      <c r="C528" s="6">
        <v>2007</v>
      </c>
      <c r="D528" s="7" t="s">
        <v>12835</v>
      </c>
      <c r="E528" s="7"/>
      <c r="F528" s="8" t="s">
        <v>6096</v>
      </c>
      <c r="G528" s="9" t="s">
        <v>3956</v>
      </c>
      <c r="H528" s="9" t="s">
        <v>11157</v>
      </c>
      <c r="I528" s="8"/>
      <c r="J528" s="8" t="s">
        <v>11329</v>
      </c>
      <c r="K528" s="10" t="str">
        <f>IF(AND(Papers[[#This Row],[conference]]="", Papers[[#This Row],[journal]]=""),$N$2604,IF(Papers[[#This Row],[journal]]="",$N$2603, $N$2602))</f>
        <v>Conference</v>
      </c>
      <c r="L528" s="10"/>
    </row>
    <row r="529" spans="1:12" ht="140.1" customHeight="1">
      <c r="A529" s="4">
        <v>2436</v>
      </c>
      <c r="B529" s="13" t="s">
        <v>8048</v>
      </c>
      <c r="C529" s="6">
        <v>2007</v>
      </c>
      <c r="D529" s="7" t="s">
        <v>12624</v>
      </c>
      <c r="E529" s="7"/>
      <c r="F529" s="8" t="s">
        <v>8049</v>
      </c>
      <c r="G529" s="9" t="s">
        <v>3956</v>
      </c>
      <c r="H529" s="9" t="s">
        <v>11158</v>
      </c>
      <c r="I529" s="8"/>
      <c r="J529" s="8" t="s">
        <v>11302</v>
      </c>
      <c r="K529" s="10" t="str">
        <f>IF(AND(Papers[[#This Row],[conference]]="", Papers[[#This Row],[journal]]=""),$N$2604,IF(Papers[[#This Row],[journal]]="",$N$2603, $N$2602))</f>
        <v>Conference</v>
      </c>
      <c r="L529" s="10"/>
    </row>
    <row r="530" spans="1:12" ht="140.1" customHeight="1">
      <c r="A530" s="4">
        <v>684</v>
      </c>
      <c r="B530" s="13" t="s">
        <v>2061</v>
      </c>
      <c r="C530" s="6">
        <v>2009</v>
      </c>
      <c r="D530" s="7"/>
      <c r="E530" s="7" t="s">
        <v>2062</v>
      </c>
      <c r="F530" s="8" t="s">
        <v>2063</v>
      </c>
      <c r="G530" s="9" t="s">
        <v>806</v>
      </c>
      <c r="H530" s="9" t="s">
        <v>11157</v>
      </c>
      <c r="I530" s="8"/>
      <c r="J530" s="8" t="s">
        <v>11302</v>
      </c>
      <c r="K530" s="10" t="str">
        <f>IF(AND(Papers[[#This Row],[conference]]="", Papers[[#This Row],[journal]]=""),$N$2604,IF(Papers[[#This Row],[journal]]="",$N$2603, $N$2602))</f>
        <v>Journal</v>
      </c>
      <c r="L530" s="10"/>
    </row>
    <row r="531" spans="1:12" ht="140.1" customHeight="1">
      <c r="A531" s="4">
        <v>1191</v>
      </c>
      <c r="B531" s="13" t="s">
        <v>3560</v>
      </c>
      <c r="C531" s="6">
        <v>2010</v>
      </c>
      <c r="D531" s="7" t="s">
        <v>2534</v>
      </c>
      <c r="E531" s="7"/>
      <c r="F531" s="8" t="s">
        <v>3561</v>
      </c>
      <c r="G531" s="9" t="s">
        <v>806</v>
      </c>
      <c r="H531" s="9" t="s">
        <v>11157</v>
      </c>
      <c r="I531" s="8"/>
      <c r="J531" s="8" t="s">
        <v>11302</v>
      </c>
      <c r="K531" s="10" t="str">
        <f>IF(AND(Papers[[#This Row],[conference]]="", Papers[[#This Row],[journal]]=""),$N$2604,IF(Papers[[#This Row],[journal]]="",$N$2603, $N$2602))</f>
        <v>Conference</v>
      </c>
      <c r="L531" s="10"/>
    </row>
    <row r="532" spans="1:12" ht="140.1" customHeight="1">
      <c r="A532" s="4">
        <v>4212</v>
      </c>
      <c r="B532" s="13" t="s">
        <v>10727</v>
      </c>
      <c r="C532" s="6">
        <v>2007</v>
      </c>
      <c r="D532" s="7" t="s">
        <v>10587</v>
      </c>
      <c r="E532" s="7"/>
      <c r="F532" s="8" t="s">
        <v>10728</v>
      </c>
      <c r="G532" s="9" t="s">
        <v>10511</v>
      </c>
      <c r="H532" s="9" t="s">
        <v>11157</v>
      </c>
      <c r="I532" s="8" t="s">
        <v>12764</v>
      </c>
      <c r="J532" s="8" t="s">
        <v>11302</v>
      </c>
      <c r="K532" s="10" t="str">
        <f>IF(AND(Papers[[#This Row],[conference]]="", Papers[[#This Row],[journal]]=""),$N$2604,IF(Papers[[#This Row],[journal]]="",$N$2603, $N$2602))</f>
        <v>Conference</v>
      </c>
      <c r="L532" s="10"/>
    </row>
    <row r="533" spans="1:12" ht="140.1" customHeight="1">
      <c r="A533" s="4">
        <v>1697</v>
      </c>
      <c r="B533" s="13" t="s">
        <v>5580</v>
      </c>
      <c r="C533" s="6">
        <v>1994</v>
      </c>
      <c r="D533" s="7" t="s">
        <v>5581</v>
      </c>
      <c r="E533" s="7"/>
      <c r="F533" s="8" t="s">
        <v>5582</v>
      </c>
      <c r="G533" s="9" t="s">
        <v>3956</v>
      </c>
      <c r="H533" s="9" t="s">
        <v>11157</v>
      </c>
      <c r="I533" s="8" t="s">
        <v>12766</v>
      </c>
      <c r="J533" s="8" t="s">
        <v>11304</v>
      </c>
      <c r="K533" s="10" t="str">
        <f>IF(AND(Papers[[#This Row],[conference]]="", Papers[[#This Row],[journal]]=""),$N$2604,IF(Papers[[#This Row],[journal]]="",$N$2603, $N$2602))</f>
        <v>Conference</v>
      </c>
      <c r="L533" s="10"/>
    </row>
    <row r="534" spans="1:12" ht="140.1" customHeight="1">
      <c r="A534" s="4">
        <v>1304</v>
      </c>
      <c r="B534" s="13" t="s">
        <v>3945</v>
      </c>
      <c r="C534" s="6">
        <v>2004</v>
      </c>
      <c r="D534" s="7" t="s">
        <v>3946</v>
      </c>
      <c r="E534" s="7"/>
      <c r="F534" s="8" t="s">
        <v>3947</v>
      </c>
      <c r="G534" s="9" t="s">
        <v>806</v>
      </c>
      <c r="H534" s="9" t="s">
        <v>11157</v>
      </c>
      <c r="I534" s="8"/>
      <c r="J534" s="8" t="s">
        <v>11329</v>
      </c>
      <c r="K534" s="10" t="str">
        <f>IF(AND(Papers[[#This Row],[conference]]="", Papers[[#This Row],[journal]]=""),$N$2604,IF(Papers[[#This Row],[journal]]="",$N$2603, $N$2602))</f>
        <v>Conference</v>
      </c>
      <c r="L534" s="10"/>
    </row>
    <row r="535" spans="1:12" ht="140.1" customHeight="1">
      <c r="A535" s="4">
        <v>2367</v>
      </c>
      <c r="B535" s="13" t="s">
        <v>7850</v>
      </c>
      <c r="C535" s="6">
        <v>2009</v>
      </c>
      <c r="D535" s="7"/>
      <c r="E535" s="7" t="s">
        <v>4133</v>
      </c>
      <c r="F535" s="8" t="s">
        <v>7851</v>
      </c>
      <c r="G535" s="9" t="s">
        <v>3956</v>
      </c>
      <c r="H535" s="9" t="s">
        <v>11157</v>
      </c>
      <c r="I535" s="8" t="s">
        <v>12128</v>
      </c>
      <c r="J535" s="8" t="s">
        <v>12003</v>
      </c>
      <c r="K535" s="10" t="str">
        <f>IF(AND(Papers[[#This Row],[conference]]="", Papers[[#This Row],[journal]]=""),$N$2604,IF(Papers[[#This Row],[journal]]="",$N$2603, $N$2602))</f>
        <v>Journal</v>
      </c>
      <c r="L535" s="10" t="s">
        <v>11320</v>
      </c>
    </row>
    <row r="536" spans="1:12" ht="140.1" customHeight="1">
      <c r="A536" s="4">
        <v>2371</v>
      </c>
      <c r="B536" s="13" t="s">
        <v>7850</v>
      </c>
      <c r="C536" s="6">
        <v>2010</v>
      </c>
      <c r="D536" s="7"/>
      <c r="E536" s="7" t="s">
        <v>4133</v>
      </c>
      <c r="F536" s="8" t="s">
        <v>7858</v>
      </c>
      <c r="G536" s="9" t="s">
        <v>3956</v>
      </c>
      <c r="H536" s="9" t="s">
        <v>11158</v>
      </c>
      <c r="I536" s="8" t="s">
        <v>11280</v>
      </c>
      <c r="J536" s="8"/>
      <c r="K536" s="10" t="str">
        <f>IF(AND(Papers[[#This Row],[conference]]="", Papers[[#This Row],[journal]]=""),$N$2604,IF(Papers[[#This Row],[journal]]="",$N$2603, $N$2602))</f>
        <v>Journal</v>
      </c>
      <c r="L536" s="10"/>
    </row>
    <row r="537" spans="1:12" ht="140.1" customHeight="1">
      <c r="A537" s="4">
        <v>2154</v>
      </c>
      <c r="B537" s="13" t="s">
        <v>7159</v>
      </c>
      <c r="C537" s="6">
        <v>2010</v>
      </c>
      <c r="D537" s="7" t="s">
        <v>12518</v>
      </c>
      <c r="E537" s="7"/>
      <c r="F537" s="8" t="s">
        <v>7160</v>
      </c>
      <c r="G537" s="9" t="s">
        <v>3956</v>
      </c>
      <c r="H537" s="9" t="s">
        <v>11158</v>
      </c>
      <c r="I537" s="8"/>
      <c r="J537" s="8" t="s">
        <v>11302</v>
      </c>
      <c r="K537" s="10" t="str">
        <f>IF(AND(Papers[[#This Row],[conference]]="", Papers[[#This Row],[journal]]=""),$N$2604,IF(Papers[[#This Row],[journal]]="",$N$2603, $N$2602))</f>
        <v>Conference</v>
      </c>
      <c r="L537" s="10"/>
    </row>
    <row r="538" spans="1:12" ht="140.1" customHeight="1">
      <c r="A538" s="4">
        <v>1500</v>
      </c>
      <c r="B538" s="13" t="s">
        <v>4760</v>
      </c>
      <c r="C538" s="6">
        <v>2000</v>
      </c>
      <c r="D538" s="7" t="s">
        <v>4761</v>
      </c>
      <c r="E538" s="7"/>
      <c r="F538" s="8" t="s">
        <v>4762</v>
      </c>
      <c r="G538" s="9" t="s">
        <v>3956</v>
      </c>
      <c r="H538" s="9" t="s">
        <v>11158</v>
      </c>
      <c r="I538" s="8"/>
      <c r="J538" s="8" t="s">
        <v>11300</v>
      </c>
      <c r="K538" s="10" t="str">
        <f>IF(AND(Papers[[#This Row],[conference]]="", Papers[[#This Row],[journal]]=""),$N$2604,IF(Papers[[#This Row],[journal]]="",$N$2603, $N$2602))</f>
        <v>Conference</v>
      </c>
      <c r="L538" s="10"/>
    </row>
    <row r="539" spans="1:12" ht="140.1" customHeight="1">
      <c r="A539" s="4">
        <v>2402</v>
      </c>
      <c r="B539" s="13" t="s">
        <v>7947</v>
      </c>
      <c r="C539" s="6">
        <v>2009</v>
      </c>
      <c r="D539" s="7" t="s">
        <v>12611</v>
      </c>
      <c r="E539" s="7"/>
      <c r="F539" s="8" t="s">
        <v>7948</v>
      </c>
      <c r="G539" s="9" t="s">
        <v>3956</v>
      </c>
      <c r="H539" s="9" t="s">
        <v>11158</v>
      </c>
      <c r="I539" s="8"/>
      <c r="J539" s="8" t="s">
        <v>11302</v>
      </c>
      <c r="K539" s="10" t="str">
        <f>IF(AND(Papers[[#This Row],[conference]]="", Papers[[#This Row],[journal]]=""),$N$2604,IF(Papers[[#This Row],[journal]]="",$N$2603, $N$2602))</f>
        <v>Conference</v>
      </c>
      <c r="L539" s="10"/>
    </row>
    <row r="540" spans="1:12" ht="140.1" customHeight="1">
      <c r="A540" s="4">
        <v>4172</v>
      </c>
      <c r="B540" s="5" t="s">
        <v>10602</v>
      </c>
      <c r="C540" s="6">
        <v>1998</v>
      </c>
      <c r="D540" s="7" t="s">
        <v>10603</v>
      </c>
      <c r="E540" s="7"/>
      <c r="F540" s="8"/>
      <c r="G540" s="9" t="s">
        <v>10511</v>
      </c>
      <c r="H540" s="9" t="s">
        <v>11157</v>
      </c>
      <c r="I540" s="11" t="s">
        <v>11977</v>
      </c>
      <c r="J540" s="11" t="s">
        <v>11951</v>
      </c>
      <c r="K540" s="10" t="str">
        <f>IF(AND(Papers[[#This Row],[conference]]="", Papers[[#This Row],[journal]]=""),$N$2604,IF(Papers[[#This Row],[journal]]="",$N$2603, $N$2602))</f>
        <v>Conference</v>
      </c>
      <c r="L540" s="10"/>
    </row>
    <row r="541" spans="1:12" ht="140.1" customHeight="1">
      <c r="A541" s="4">
        <v>1481</v>
      </c>
      <c r="B541" s="13" t="s">
        <v>4703</v>
      </c>
      <c r="C541" s="6">
        <v>2009</v>
      </c>
      <c r="D541" s="7"/>
      <c r="E541" s="7" t="s">
        <v>4133</v>
      </c>
      <c r="F541" s="8" t="s">
        <v>4704</v>
      </c>
      <c r="G541" s="9" t="s">
        <v>3956</v>
      </c>
      <c r="H541" s="9" t="s">
        <v>11157</v>
      </c>
      <c r="I541" s="8" t="s">
        <v>12767</v>
      </c>
      <c r="J541" s="8" t="s">
        <v>12768</v>
      </c>
      <c r="K541" s="10" t="str">
        <f>IF(AND(Papers[[#This Row],[conference]]="", Papers[[#This Row],[journal]]=""),$N$2604,IF(Papers[[#This Row],[journal]]="",$N$2603, $N$2602))</f>
        <v>Journal</v>
      </c>
      <c r="L541" s="10" t="s">
        <v>11320</v>
      </c>
    </row>
    <row r="542" spans="1:12" ht="140.1" customHeight="1">
      <c r="A542" s="4">
        <v>2902</v>
      </c>
      <c r="B542" s="13" t="s">
        <v>8812</v>
      </c>
      <c r="C542" s="6">
        <v>2004</v>
      </c>
      <c r="D542" s="7" t="s">
        <v>812</v>
      </c>
      <c r="E542" s="7"/>
      <c r="F542" s="8" t="s">
        <v>8813</v>
      </c>
      <c r="G542" s="9" t="s">
        <v>8344</v>
      </c>
      <c r="H542" s="9" t="s">
        <v>11158</v>
      </c>
      <c r="I542" s="8"/>
      <c r="J542" s="8" t="s">
        <v>11302</v>
      </c>
      <c r="K542" s="10" t="str">
        <f>IF(AND(Papers[[#This Row],[conference]]="", Papers[[#This Row],[journal]]=""),$N$2604,IF(Papers[[#This Row],[journal]]="",$N$2603, $N$2602))</f>
        <v>Conference</v>
      </c>
      <c r="L542" s="10"/>
    </row>
    <row r="543" spans="1:12" ht="140.1" customHeight="1">
      <c r="A543" s="4">
        <v>4354</v>
      </c>
      <c r="B543" s="13" t="s">
        <v>11054</v>
      </c>
      <c r="C543" s="6">
        <v>2008</v>
      </c>
      <c r="D543" s="7" t="s">
        <v>10561</v>
      </c>
      <c r="E543" s="7"/>
      <c r="F543" s="8" t="s">
        <v>11055</v>
      </c>
      <c r="G543" s="9" t="s">
        <v>10511</v>
      </c>
      <c r="H543" s="9" t="s">
        <v>11157</v>
      </c>
      <c r="I543" s="8" t="s">
        <v>12769</v>
      </c>
      <c r="J543" s="8" t="s">
        <v>11302</v>
      </c>
      <c r="K543" s="10" t="str">
        <f>IF(AND(Papers[[#This Row],[conference]]="", Papers[[#This Row],[journal]]=""),$N$2604,IF(Papers[[#This Row],[journal]]="",$N$2603, $N$2602))</f>
        <v>Conference</v>
      </c>
      <c r="L543" s="10"/>
    </row>
    <row r="544" spans="1:12" ht="140.1" customHeight="1">
      <c r="A544" s="4">
        <v>3219</v>
      </c>
      <c r="B544" s="13" t="s">
        <v>9277</v>
      </c>
      <c r="C544" s="6">
        <v>2004</v>
      </c>
      <c r="D544" s="7" t="s">
        <v>8346</v>
      </c>
      <c r="E544" s="7"/>
      <c r="F544" s="8" t="s">
        <v>9278</v>
      </c>
      <c r="G544" s="9" t="s">
        <v>8344</v>
      </c>
      <c r="H544" s="9" t="s">
        <v>11157</v>
      </c>
      <c r="I544" s="8" t="s">
        <v>12771</v>
      </c>
      <c r="J544" s="8" t="s">
        <v>11302</v>
      </c>
      <c r="K544" s="10" t="str">
        <f>IF(AND(Papers[[#This Row],[conference]]="", Papers[[#This Row],[journal]]=""),$N$2604,IF(Papers[[#This Row],[journal]]="",$N$2603, $N$2602))</f>
        <v>Conference</v>
      </c>
      <c r="L544" s="10"/>
    </row>
    <row r="545" spans="1:12" ht="140.1" customHeight="1">
      <c r="A545" s="4">
        <v>4135</v>
      </c>
      <c r="B545" s="13" t="s">
        <v>10527</v>
      </c>
      <c r="C545" s="6">
        <v>2006</v>
      </c>
      <c r="D545" s="7" t="s">
        <v>10528</v>
      </c>
      <c r="E545" s="7"/>
      <c r="F545" s="8" t="s">
        <v>10529</v>
      </c>
      <c r="G545" s="9" t="s">
        <v>10511</v>
      </c>
      <c r="H545" s="9" t="s">
        <v>11158</v>
      </c>
      <c r="I545" s="8"/>
      <c r="J545" s="8" t="s">
        <v>11302</v>
      </c>
      <c r="K545" s="10" t="str">
        <f>IF(AND(Papers[[#This Row],[conference]]="", Papers[[#This Row],[journal]]=""),$N$2604,IF(Papers[[#This Row],[journal]]="",$N$2603, $N$2602))</f>
        <v>Conference</v>
      </c>
      <c r="L545" s="10"/>
    </row>
    <row r="546" spans="1:12" ht="140.1" customHeight="1">
      <c r="A546" s="4">
        <v>2593</v>
      </c>
      <c r="B546" s="5" t="s">
        <v>8302</v>
      </c>
      <c r="C546" s="6">
        <v>2002</v>
      </c>
      <c r="D546" s="7"/>
      <c r="E546" s="7" t="s">
        <v>964</v>
      </c>
      <c r="F546" s="8" t="s">
        <v>8303</v>
      </c>
      <c r="G546" s="9" t="s">
        <v>8197</v>
      </c>
      <c r="H546" s="9" t="s">
        <v>11158</v>
      </c>
      <c r="I546" s="8" t="s">
        <v>11280</v>
      </c>
      <c r="J546" s="8" t="s">
        <v>11302</v>
      </c>
      <c r="K546" s="10" t="str">
        <f>IF(AND(Papers[[#This Row],[conference]]="", Papers[[#This Row],[journal]]=""),$N$2604,IF(Papers[[#This Row],[journal]]="",$N$2603, $N$2602))</f>
        <v>Journal</v>
      </c>
      <c r="L546" s="10"/>
    </row>
    <row r="547" spans="1:12" ht="140.1" customHeight="1">
      <c r="A547" s="4">
        <v>3779</v>
      </c>
      <c r="B547" s="13" t="s">
        <v>10070</v>
      </c>
      <c r="C547" s="6">
        <v>2007</v>
      </c>
      <c r="D547" s="7" t="s">
        <v>2179</v>
      </c>
      <c r="E547" s="7"/>
      <c r="F547" s="8" t="s">
        <v>10071</v>
      </c>
      <c r="G547" s="9" t="s">
        <v>8344</v>
      </c>
      <c r="H547" s="9" t="s">
        <v>11157</v>
      </c>
      <c r="I547" s="8" t="s">
        <v>12772</v>
      </c>
      <c r="J547" s="8" t="s">
        <v>11302</v>
      </c>
      <c r="K547" s="10" t="str">
        <f>IF(AND(Papers[[#This Row],[conference]]="", Papers[[#This Row],[journal]]=""),$N$2604,IF(Papers[[#This Row],[journal]]="",$N$2603, $N$2602))</f>
        <v>Conference</v>
      </c>
      <c r="L547" s="10"/>
    </row>
    <row r="548" spans="1:12" ht="140.1" customHeight="1">
      <c r="A548" s="4">
        <v>2314</v>
      </c>
      <c r="B548" s="13" t="s">
        <v>7655</v>
      </c>
      <c r="C548" s="6">
        <v>2003</v>
      </c>
      <c r="D548" s="7" t="s">
        <v>12847</v>
      </c>
      <c r="E548" s="7"/>
      <c r="F548" s="8" t="s">
        <v>7656</v>
      </c>
      <c r="G548" s="9" t="s">
        <v>3956</v>
      </c>
      <c r="H548" s="9" t="s">
        <v>11158</v>
      </c>
      <c r="I548" s="8"/>
      <c r="J548" s="8" t="s">
        <v>11999</v>
      </c>
      <c r="K548" s="10" t="str">
        <f>IF(AND(Papers[[#This Row],[conference]]="", Papers[[#This Row],[journal]]=""),$N$2604,IF(Papers[[#This Row],[journal]]="",$N$2603, $N$2602))</f>
        <v>Conference</v>
      </c>
      <c r="L548" s="10"/>
    </row>
    <row r="549" spans="1:12" ht="140.1" customHeight="1">
      <c r="A549" s="4">
        <v>2333</v>
      </c>
      <c r="B549" s="13" t="s">
        <v>7729</v>
      </c>
      <c r="C549" s="6">
        <v>2008</v>
      </c>
      <c r="D549" s="7" t="s">
        <v>12847</v>
      </c>
      <c r="E549" s="7"/>
      <c r="F549" s="8" t="s">
        <v>7730</v>
      </c>
      <c r="G549" s="9" t="s">
        <v>3956</v>
      </c>
      <c r="H549" s="9" t="s">
        <v>11157</v>
      </c>
      <c r="I549" s="8"/>
      <c r="J549" s="8" t="s">
        <v>11302</v>
      </c>
      <c r="K549" s="10" t="str">
        <f>IF(AND(Papers[[#This Row],[conference]]="", Papers[[#This Row],[journal]]=""),$N$2604,IF(Papers[[#This Row],[journal]]="",$N$2603, $N$2602))</f>
        <v>Conference</v>
      </c>
      <c r="L549" s="10"/>
    </row>
    <row r="550" spans="1:12" ht="140.1" customHeight="1">
      <c r="A550" s="4">
        <v>2993</v>
      </c>
      <c r="B550" s="13" t="s">
        <v>8992</v>
      </c>
      <c r="C550" s="6">
        <v>2005</v>
      </c>
      <c r="D550" s="7" t="s">
        <v>8993</v>
      </c>
      <c r="E550" s="7"/>
      <c r="F550" s="8" t="s">
        <v>8994</v>
      </c>
      <c r="G550" s="9" t="s">
        <v>8344</v>
      </c>
      <c r="H550" s="9" t="s">
        <v>11157</v>
      </c>
      <c r="I550" s="8"/>
      <c r="J550" s="8" t="s">
        <v>11302</v>
      </c>
      <c r="K550" s="10" t="str">
        <f>IF(AND(Papers[[#This Row],[conference]]="", Papers[[#This Row],[journal]]=""),$N$2604,IF(Papers[[#This Row],[journal]]="",$N$2603, $N$2602))</f>
        <v>Conference</v>
      </c>
      <c r="L550" s="10"/>
    </row>
    <row r="551" spans="1:12" ht="140.1" customHeight="1">
      <c r="A551" s="4">
        <v>2218</v>
      </c>
      <c r="B551" s="13" t="s">
        <v>7358</v>
      </c>
      <c r="C551" s="6">
        <v>2007</v>
      </c>
      <c r="D551" s="7" t="s">
        <v>4314</v>
      </c>
      <c r="E551" s="7"/>
      <c r="F551" s="8" t="s">
        <v>7359</v>
      </c>
      <c r="G551" s="9" t="s">
        <v>3956</v>
      </c>
      <c r="H551" s="9" t="s">
        <v>11157</v>
      </c>
      <c r="I551" s="8"/>
      <c r="J551" s="8" t="s">
        <v>11302</v>
      </c>
      <c r="K551" s="10" t="str">
        <f>IF(AND(Papers[[#This Row],[conference]]="", Papers[[#This Row],[journal]]=""),$N$2604,IF(Papers[[#This Row],[journal]]="",$N$2603, $N$2602))</f>
        <v>Conference</v>
      </c>
      <c r="L551" s="10"/>
    </row>
    <row r="552" spans="1:12" ht="140.1" customHeight="1">
      <c r="A552" s="4">
        <v>1780</v>
      </c>
      <c r="B552" s="13" t="s">
        <v>5868</v>
      </c>
      <c r="C552" s="6">
        <v>2008</v>
      </c>
      <c r="D552" s="7" t="s">
        <v>12839</v>
      </c>
      <c r="E552" s="7"/>
      <c r="F552" s="8" t="s">
        <v>5869</v>
      </c>
      <c r="G552" s="9" t="s">
        <v>3956</v>
      </c>
      <c r="H552" s="9" t="s">
        <v>11157</v>
      </c>
      <c r="I552" s="8" t="s">
        <v>12773</v>
      </c>
      <c r="J552" s="8" t="s">
        <v>11302</v>
      </c>
      <c r="K552" s="10" t="str">
        <f>IF(AND(Papers[[#This Row],[conference]]="", Papers[[#This Row],[journal]]=""),$N$2604,IF(Papers[[#This Row],[journal]]="",$N$2603, $N$2602))</f>
        <v>Conference</v>
      </c>
      <c r="L552" s="10"/>
    </row>
    <row r="553" spans="1:12" ht="140.1" customHeight="1">
      <c r="A553" s="4">
        <v>1303</v>
      </c>
      <c r="B553" s="13" t="s">
        <v>3940</v>
      </c>
      <c r="C553" s="6">
        <v>2008</v>
      </c>
      <c r="D553" s="7"/>
      <c r="E553" s="7" t="s">
        <v>836</v>
      </c>
      <c r="F553" s="8" t="s">
        <v>3941</v>
      </c>
      <c r="G553" s="9" t="s">
        <v>806</v>
      </c>
      <c r="H553" s="9" t="s">
        <v>11158</v>
      </c>
      <c r="I553" s="8"/>
      <c r="J553" s="8" t="s">
        <v>11302</v>
      </c>
      <c r="K553" s="10" t="str">
        <f>IF(AND(Papers[[#This Row],[conference]]="", Papers[[#This Row],[journal]]=""),$N$2604,IF(Papers[[#This Row],[journal]]="",$N$2603, $N$2602))</f>
        <v>Journal</v>
      </c>
      <c r="L553" s="10"/>
    </row>
    <row r="554" spans="1:12" ht="140.1" customHeight="1">
      <c r="A554" s="4">
        <v>4204</v>
      </c>
      <c r="B554" s="13" t="s">
        <v>10696</v>
      </c>
      <c r="C554" s="6">
        <v>2006</v>
      </c>
      <c r="D554" s="7" t="s">
        <v>10697</v>
      </c>
      <c r="E554" s="7"/>
      <c r="F554" s="8" t="s">
        <v>10698</v>
      </c>
      <c r="G554" s="9" t="s">
        <v>10511</v>
      </c>
      <c r="H554" s="9" t="s">
        <v>11158</v>
      </c>
      <c r="I554" s="8"/>
      <c r="J554" s="8" t="s">
        <v>12000</v>
      </c>
      <c r="K554" s="10" t="str">
        <f>IF(AND(Papers[[#This Row],[conference]]="", Papers[[#This Row],[journal]]=""),$N$2604,IF(Papers[[#This Row],[journal]]="",$N$2603, $N$2602))</f>
        <v>Conference</v>
      </c>
      <c r="L554" s="10"/>
    </row>
    <row r="555" spans="1:12" ht="140.1" customHeight="1">
      <c r="A555" s="4">
        <v>1677</v>
      </c>
      <c r="B555" s="13" t="s">
        <v>5512</v>
      </c>
      <c r="C555" s="6">
        <v>2005</v>
      </c>
      <c r="D555" s="7" t="s">
        <v>5513</v>
      </c>
      <c r="E555" s="7"/>
      <c r="F555" s="8" t="s">
        <v>5514</v>
      </c>
      <c r="G555" s="9" t="s">
        <v>3956</v>
      </c>
      <c r="H555" s="9" t="s">
        <v>11158</v>
      </c>
      <c r="I555" s="8"/>
      <c r="J555" s="8" t="s">
        <v>11301</v>
      </c>
      <c r="K555" s="10" t="str">
        <f>IF(AND(Papers[[#This Row],[conference]]="", Papers[[#This Row],[journal]]=""),$N$2604,IF(Papers[[#This Row],[journal]]="",$N$2603, $N$2602))</f>
        <v>Conference</v>
      </c>
      <c r="L555" s="10"/>
    </row>
    <row r="556" spans="1:12" ht="140.1" customHeight="1">
      <c r="A556" s="4">
        <v>1496</v>
      </c>
      <c r="B556" s="13" t="s">
        <v>4748</v>
      </c>
      <c r="C556" s="6">
        <v>2009</v>
      </c>
      <c r="D556" s="7" t="s">
        <v>4749</v>
      </c>
      <c r="E556" s="7"/>
      <c r="F556" s="8" t="s">
        <v>4750</v>
      </c>
      <c r="G556" s="9" t="s">
        <v>3956</v>
      </c>
      <c r="H556" s="9" t="s">
        <v>11158</v>
      </c>
      <c r="I556" s="8"/>
      <c r="J556" s="8" t="s">
        <v>11302</v>
      </c>
      <c r="K556" s="10" t="str">
        <f>IF(AND(Papers[[#This Row],[conference]]="", Papers[[#This Row],[journal]]=""),$N$2604,IF(Papers[[#This Row],[journal]]="",$N$2603, $N$2602))</f>
        <v>Conference</v>
      </c>
      <c r="L556" s="10"/>
    </row>
    <row r="557" spans="1:12" ht="140.1" customHeight="1">
      <c r="A557" s="4">
        <v>3724</v>
      </c>
      <c r="B557" s="13" t="s">
        <v>10016</v>
      </c>
      <c r="C557" s="6">
        <v>2006</v>
      </c>
      <c r="D557" s="7" t="s">
        <v>8482</v>
      </c>
      <c r="E557" s="7"/>
      <c r="F557" s="8" t="s">
        <v>10017</v>
      </c>
      <c r="G557" s="9" t="s">
        <v>8344</v>
      </c>
      <c r="H557" s="9" t="s">
        <v>11157</v>
      </c>
      <c r="I557" s="8" t="s">
        <v>12808</v>
      </c>
      <c r="J557" s="8" t="s">
        <v>12000</v>
      </c>
      <c r="K557" s="10" t="str">
        <f>IF(AND(Papers[[#This Row],[conference]]="", Papers[[#This Row],[journal]]=""),$N$2604,IF(Papers[[#This Row],[journal]]="",$N$2603, $N$2602))</f>
        <v>Conference</v>
      </c>
      <c r="L557" s="10"/>
    </row>
    <row r="558" spans="1:12" ht="140.1" customHeight="1">
      <c r="A558" s="4">
        <v>568</v>
      </c>
      <c r="B558" s="13" t="s">
        <v>1676</v>
      </c>
      <c r="C558" s="6">
        <v>2007</v>
      </c>
      <c r="D558" s="7" t="s">
        <v>804</v>
      </c>
      <c r="E558" s="7"/>
      <c r="F558" s="8" t="s">
        <v>1677</v>
      </c>
      <c r="G558" s="9" t="s">
        <v>806</v>
      </c>
      <c r="H558" s="9" t="s">
        <v>11157</v>
      </c>
      <c r="I558" s="11" t="s">
        <v>12159</v>
      </c>
      <c r="J558" s="8" t="s">
        <v>11302</v>
      </c>
      <c r="K558" s="10" t="str">
        <f>IF(AND(Papers[[#This Row],[conference]]="", Papers[[#This Row],[journal]]=""),$N$2604,IF(Papers[[#This Row],[journal]]="",$N$2603, $N$2602))</f>
        <v>Conference</v>
      </c>
      <c r="L558" s="10" t="s">
        <v>11320</v>
      </c>
    </row>
    <row r="559" spans="1:12" ht="140.1" customHeight="1">
      <c r="A559" s="4">
        <v>803</v>
      </c>
      <c r="B559" s="13" t="s">
        <v>2419</v>
      </c>
      <c r="C559" s="6">
        <v>2009</v>
      </c>
      <c r="D559" s="7" t="s">
        <v>12343</v>
      </c>
      <c r="E559" s="7"/>
      <c r="F559" s="8" t="s">
        <v>2420</v>
      </c>
      <c r="G559" s="9" t="s">
        <v>806</v>
      </c>
      <c r="H559" s="9" t="s">
        <v>11158</v>
      </c>
      <c r="I559" s="8"/>
      <c r="J559" s="8" t="s">
        <v>11333</v>
      </c>
      <c r="K559" s="10" t="str">
        <f>IF(AND(Papers[[#This Row],[conference]]="", Papers[[#This Row],[journal]]=""),$N$2604,IF(Papers[[#This Row],[journal]]="",$N$2603, $N$2602))</f>
        <v>Conference</v>
      </c>
      <c r="L559" s="10"/>
    </row>
    <row r="560" spans="1:12" ht="140.1" customHeight="1">
      <c r="A560" s="4">
        <v>162</v>
      </c>
      <c r="B560" s="13" t="s">
        <v>408</v>
      </c>
      <c r="C560" s="6">
        <v>2009</v>
      </c>
      <c r="D560" s="7" t="s">
        <v>11146</v>
      </c>
      <c r="E560" s="8" t="s">
        <v>25</v>
      </c>
      <c r="F560" s="8"/>
      <c r="G560" s="9" t="s">
        <v>8</v>
      </c>
      <c r="H560" s="9" t="s">
        <v>11158</v>
      </c>
      <c r="I560" s="8"/>
      <c r="J560" s="8"/>
      <c r="K560" s="10" t="str">
        <f>IF(AND(Papers[[#This Row],[conference]]="", Papers[[#This Row],[journal]]=""),$N$2604,IF(Papers[[#This Row],[journal]]="",$N$2603, $N$2602))</f>
        <v>Journal</v>
      </c>
      <c r="L560" s="10"/>
    </row>
    <row r="561" spans="1:12" ht="140.1" customHeight="1">
      <c r="A561" s="4">
        <v>2018</v>
      </c>
      <c r="B561" s="13" t="s">
        <v>6685</v>
      </c>
      <c r="C561" s="6">
        <v>2008</v>
      </c>
      <c r="D561" s="7" t="s">
        <v>12828</v>
      </c>
      <c r="E561" s="7"/>
      <c r="F561" s="8" t="s">
        <v>6686</v>
      </c>
      <c r="G561" s="9" t="s">
        <v>3956</v>
      </c>
      <c r="H561" s="9" t="s">
        <v>11158</v>
      </c>
      <c r="I561" s="8"/>
      <c r="J561" s="8" t="s">
        <v>11300</v>
      </c>
      <c r="K561" s="10" t="str">
        <f>IF(AND(Papers[[#This Row],[conference]]="", Papers[[#This Row],[journal]]=""),$N$2604,IF(Papers[[#This Row],[journal]]="",$N$2603, $N$2602))</f>
        <v>Conference</v>
      </c>
      <c r="L561" s="10"/>
    </row>
    <row r="562" spans="1:12" ht="140.1" customHeight="1">
      <c r="A562" s="4">
        <v>2138</v>
      </c>
      <c r="B562" s="13" t="s">
        <v>7107</v>
      </c>
      <c r="C562" s="6">
        <v>2011</v>
      </c>
      <c r="D562" s="7" t="s">
        <v>5641</v>
      </c>
      <c r="E562" s="7"/>
      <c r="F562" s="8" t="s">
        <v>7108</v>
      </c>
      <c r="G562" s="9" t="s">
        <v>3956</v>
      </c>
      <c r="H562" s="9" t="s">
        <v>11158</v>
      </c>
      <c r="I562" s="8"/>
      <c r="J562" s="8" t="s">
        <v>11331</v>
      </c>
      <c r="K562" s="10" t="str">
        <f>IF(AND(Papers[[#This Row],[conference]]="", Papers[[#This Row],[journal]]=""),$N$2604,IF(Papers[[#This Row],[journal]]="",$N$2603, $N$2602))</f>
        <v>Conference</v>
      </c>
      <c r="L562" s="10"/>
    </row>
    <row r="563" spans="1:12" ht="140.1" customHeight="1">
      <c r="A563" s="4">
        <v>1827</v>
      </c>
      <c r="B563" s="13" t="s">
        <v>6031</v>
      </c>
      <c r="C563" s="6">
        <v>2009</v>
      </c>
      <c r="D563" s="7" t="s">
        <v>6032</v>
      </c>
      <c r="E563" s="7"/>
      <c r="F563" s="8" t="s">
        <v>6033</v>
      </c>
      <c r="G563" s="9" t="s">
        <v>3956</v>
      </c>
      <c r="H563" s="9" t="s">
        <v>11158</v>
      </c>
      <c r="I563" s="8"/>
      <c r="J563" s="8" t="s">
        <v>11331</v>
      </c>
      <c r="K563" s="10" t="str">
        <f>IF(AND(Papers[[#This Row],[conference]]="", Papers[[#This Row],[journal]]=""),$N$2604,IF(Papers[[#This Row],[journal]]="",$N$2603, $N$2602))</f>
        <v>Conference</v>
      </c>
      <c r="L563" s="10"/>
    </row>
    <row r="564" spans="1:12" ht="140.1" customHeight="1">
      <c r="A564" s="4">
        <v>2177</v>
      </c>
      <c r="B564" s="13" t="s">
        <v>7236</v>
      </c>
      <c r="C564" s="6">
        <v>1993</v>
      </c>
      <c r="D564" s="7" t="s">
        <v>6068</v>
      </c>
      <c r="E564" s="7"/>
      <c r="F564" s="8" t="s">
        <v>7237</v>
      </c>
      <c r="G564" s="9" t="s">
        <v>3956</v>
      </c>
      <c r="H564" s="9" t="s">
        <v>11158</v>
      </c>
      <c r="I564" s="8"/>
      <c r="J564" s="8" t="s">
        <v>11301</v>
      </c>
      <c r="K564" s="10" t="str">
        <f>IF(AND(Papers[[#This Row],[conference]]="", Papers[[#This Row],[journal]]=""),$N$2604,IF(Papers[[#This Row],[journal]]="",$N$2603, $N$2602))</f>
        <v>Conference</v>
      </c>
      <c r="L564" s="10"/>
    </row>
    <row r="565" spans="1:12" ht="140.1" customHeight="1">
      <c r="A565" s="4">
        <v>2209</v>
      </c>
      <c r="B565" s="13" t="s">
        <v>7334</v>
      </c>
      <c r="C565" s="6">
        <v>2008</v>
      </c>
      <c r="D565" s="7" t="s">
        <v>5589</v>
      </c>
      <c r="E565" s="7"/>
      <c r="F565" s="8" t="s">
        <v>7335</v>
      </c>
      <c r="G565" s="9" t="s">
        <v>3956</v>
      </c>
      <c r="H565" s="9" t="s">
        <v>11157</v>
      </c>
      <c r="I565" s="8"/>
      <c r="J565" s="8" t="s">
        <v>11302</v>
      </c>
      <c r="K565" s="10" t="str">
        <f>IF(AND(Papers[[#This Row],[conference]]="", Papers[[#This Row],[journal]]=""),$N$2604,IF(Papers[[#This Row],[journal]]="",$N$2603, $N$2602))</f>
        <v>Conference</v>
      </c>
      <c r="L565" s="10"/>
    </row>
    <row r="566" spans="1:12" ht="140.1" customHeight="1">
      <c r="A566" s="4">
        <v>4066</v>
      </c>
      <c r="B566" s="13" t="s">
        <v>10420</v>
      </c>
      <c r="C566" s="6">
        <v>2005</v>
      </c>
      <c r="D566" s="7" t="s">
        <v>12847</v>
      </c>
      <c r="E566" s="7"/>
      <c r="F566" s="8" t="s">
        <v>10421</v>
      </c>
      <c r="G566" s="9" t="s">
        <v>8344</v>
      </c>
      <c r="H566" s="9" t="s">
        <v>11157</v>
      </c>
      <c r="I566" s="8"/>
      <c r="J566" s="8" t="s">
        <v>11302</v>
      </c>
      <c r="K566" s="10" t="str">
        <f>IF(AND(Papers[[#This Row],[conference]]="", Papers[[#This Row],[journal]]=""),$N$2604,IF(Papers[[#This Row],[journal]]="",$N$2603, $N$2602))</f>
        <v>Conference</v>
      </c>
      <c r="L566" s="10"/>
    </row>
    <row r="567" spans="1:12" ht="140.1" customHeight="1">
      <c r="A567" s="4">
        <v>1136</v>
      </c>
      <c r="B567" s="13" t="s">
        <v>3398</v>
      </c>
      <c r="C567" s="6">
        <v>2007</v>
      </c>
      <c r="D567" s="7" t="s">
        <v>12406</v>
      </c>
      <c r="E567" s="7"/>
      <c r="F567" s="8" t="s">
        <v>3399</v>
      </c>
      <c r="G567" s="9" t="s">
        <v>806</v>
      </c>
      <c r="H567" s="9" t="s">
        <v>11157</v>
      </c>
      <c r="I567" s="8" t="s">
        <v>12774</v>
      </c>
      <c r="J567" s="8" t="s">
        <v>11302</v>
      </c>
      <c r="K567" s="10" t="str">
        <f>IF(AND(Papers[[#This Row],[conference]]="", Papers[[#This Row],[journal]]=""),$N$2604,IF(Papers[[#This Row],[journal]]="",$N$2603, $N$2602))</f>
        <v>Conference</v>
      </c>
      <c r="L567" s="10"/>
    </row>
    <row r="568" spans="1:12" ht="140.1" customHeight="1">
      <c r="A568" s="4">
        <v>2866</v>
      </c>
      <c r="B568" s="13" t="s">
        <v>8771</v>
      </c>
      <c r="C568" s="6">
        <v>2009</v>
      </c>
      <c r="D568" s="7" t="s">
        <v>8772</v>
      </c>
      <c r="E568" s="7"/>
      <c r="F568" s="8" t="s">
        <v>8773</v>
      </c>
      <c r="G568" s="9" t="s">
        <v>8344</v>
      </c>
      <c r="H568" s="9" t="s">
        <v>11157</v>
      </c>
      <c r="I568" s="8"/>
      <c r="J568" s="8" t="s">
        <v>11302</v>
      </c>
      <c r="K568" s="10" t="str">
        <f>IF(AND(Papers[[#This Row],[conference]]="", Papers[[#This Row],[journal]]=""),$N$2604,IF(Papers[[#This Row],[journal]]="",$N$2603, $N$2602))</f>
        <v>Conference</v>
      </c>
      <c r="L568" s="10"/>
    </row>
    <row r="569" spans="1:12" ht="140.1" customHeight="1">
      <c r="A569" s="4">
        <v>2799</v>
      </c>
      <c r="B569" s="13" t="s">
        <v>8631</v>
      </c>
      <c r="C569" s="6">
        <v>2000</v>
      </c>
      <c r="D569" s="7"/>
      <c r="E569" s="7" t="s">
        <v>8632</v>
      </c>
      <c r="F569" s="8" t="s">
        <v>8633</v>
      </c>
      <c r="G569" s="9" t="s">
        <v>8344</v>
      </c>
      <c r="H569" s="9" t="s">
        <v>11157</v>
      </c>
      <c r="I569" s="8" t="s">
        <v>12788</v>
      </c>
      <c r="J569" s="8" t="s">
        <v>11302</v>
      </c>
      <c r="K569" s="10" t="str">
        <f>IF(AND(Papers[[#This Row],[conference]]="", Papers[[#This Row],[journal]]=""),$N$2604,IF(Papers[[#This Row],[journal]]="",$N$2603, $N$2602))</f>
        <v>Journal</v>
      </c>
      <c r="L569" s="10"/>
    </row>
    <row r="570" spans="1:12" ht="140.1" customHeight="1">
      <c r="A570" s="4">
        <v>1515</v>
      </c>
      <c r="B570" s="13" t="s">
        <v>4824</v>
      </c>
      <c r="C570" s="6">
        <v>2000</v>
      </c>
      <c r="D570" s="7"/>
      <c r="E570" s="7" t="s">
        <v>4184</v>
      </c>
      <c r="F570" s="8" t="s">
        <v>4825</v>
      </c>
      <c r="G570" s="9" t="s">
        <v>3956</v>
      </c>
      <c r="H570" s="9" t="s">
        <v>11158</v>
      </c>
      <c r="I570" s="8"/>
      <c r="J570" s="8" t="s">
        <v>11300</v>
      </c>
      <c r="K570" s="10" t="str">
        <f>IF(AND(Papers[[#This Row],[conference]]="", Papers[[#This Row],[journal]]=""),$N$2604,IF(Papers[[#This Row],[journal]]="",$N$2603, $N$2602))</f>
        <v>Journal</v>
      </c>
      <c r="L570" s="10"/>
    </row>
    <row r="571" spans="1:12" ht="140.1" customHeight="1">
      <c r="A571" s="4">
        <v>2320</v>
      </c>
      <c r="B571" s="13" t="s">
        <v>7677</v>
      </c>
      <c r="C571" s="6">
        <v>2011</v>
      </c>
      <c r="D571" s="7" t="s">
        <v>5864</v>
      </c>
      <c r="E571" s="7"/>
      <c r="F571" s="8" t="s">
        <v>7678</v>
      </c>
      <c r="G571" s="9" t="s">
        <v>3956</v>
      </c>
      <c r="H571" s="9" t="s">
        <v>11158</v>
      </c>
      <c r="I571" s="8"/>
      <c r="J571" s="8" t="s">
        <v>11302</v>
      </c>
      <c r="K571" s="10" t="str">
        <f>IF(AND(Papers[[#This Row],[conference]]="", Papers[[#This Row],[journal]]=""),$N$2604,IF(Papers[[#This Row],[journal]]="",$N$2603, $N$2602))</f>
        <v>Conference</v>
      </c>
      <c r="L571" s="10"/>
    </row>
    <row r="572" spans="1:12" ht="140.1" customHeight="1">
      <c r="A572" s="4">
        <v>1127</v>
      </c>
      <c r="B572" s="13" t="s">
        <v>3354</v>
      </c>
      <c r="C572" s="6">
        <v>2011</v>
      </c>
      <c r="D572" s="12" t="s">
        <v>3355</v>
      </c>
      <c r="E572" s="7"/>
      <c r="F572" s="8" t="s">
        <v>3356</v>
      </c>
      <c r="G572" s="9" t="s">
        <v>806</v>
      </c>
      <c r="H572" s="9" t="s">
        <v>11158</v>
      </c>
      <c r="I572" s="8"/>
      <c r="J572" s="8" t="s">
        <v>11302</v>
      </c>
      <c r="K572" s="10" t="str">
        <f>IF(AND(Papers[[#This Row],[conference]]="", Papers[[#This Row],[journal]]=""),$N$2604,IF(Papers[[#This Row],[journal]]="",$N$2603, $N$2602))</f>
        <v>Conference</v>
      </c>
      <c r="L572" s="10"/>
    </row>
    <row r="573" spans="1:12" ht="140.1" customHeight="1">
      <c r="A573" s="4">
        <v>2229</v>
      </c>
      <c r="B573" s="13" t="s">
        <v>7404</v>
      </c>
      <c r="C573" s="6">
        <v>2006</v>
      </c>
      <c r="D573" s="7" t="s">
        <v>12542</v>
      </c>
      <c r="E573" s="7"/>
      <c r="F573" s="8" t="s">
        <v>7405</v>
      </c>
      <c r="G573" s="9" t="s">
        <v>3956</v>
      </c>
      <c r="H573" s="9" t="s">
        <v>11158</v>
      </c>
      <c r="I573" s="8"/>
      <c r="J573" s="8" t="s">
        <v>11300</v>
      </c>
      <c r="K573" s="10" t="str">
        <f>IF(AND(Papers[[#This Row],[conference]]="", Papers[[#This Row],[journal]]=""),$N$2604,IF(Papers[[#This Row],[journal]]="",$N$2603, $N$2602))</f>
        <v>Conference</v>
      </c>
      <c r="L573" s="10"/>
    </row>
    <row r="574" spans="1:12" ht="140.1" customHeight="1">
      <c r="A574" s="4">
        <v>1253</v>
      </c>
      <c r="B574" s="13" t="s">
        <v>3782</v>
      </c>
      <c r="C574" s="6">
        <v>2005</v>
      </c>
      <c r="D574" s="7" t="s">
        <v>12830</v>
      </c>
      <c r="E574" s="7"/>
      <c r="F574" s="8" t="s">
        <v>3783</v>
      </c>
      <c r="G574" s="9" t="s">
        <v>806</v>
      </c>
      <c r="H574" s="9" t="s">
        <v>11158</v>
      </c>
      <c r="I574" s="8"/>
      <c r="J574" s="8" t="s">
        <v>11331</v>
      </c>
      <c r="K574" s="10" t="str">
        <f>IF(AND(Papers[[#This Row],[conference]]="", Papers[[#This Row],[journal]]=""),$N$2604,IF(Papers[[#This Row],[journal]]="",$N$2603, $N$2602))</f>
        <v>Conference</v>
      </c>
      <c r="L574" s="10"/>
    </row>
    <row r="575" spans="1:12" ht="140.1" customHeight="1">
      <c r="A575" s="4">
        <v>3480</v>
      </c>
      <c r="B575" s="13" t="s">
        <v>9657</v>
      </c>
      <c r="C575" s="6">
        <v>2007</v>
      </c>
      <c r="D575" s="7" t="s">
        <v>8346</v>
      </c>
      <c r="E575" s="7"/>
      <c r="F575" s="8" t="s">
        <v>9658</v>
      </c>
      <c r="G575" s="9" t="s">
        <v>8344</v>
      </c>
      <c r="H575" s="9" t="s">
        <v>11158</v>
      </c>
      <c r="I575" s="8"/>
      <c r="J575" s="8" t="s">
        <v>11302</v>
      </c>
      <c r="K575" s="10" t="str">
        <f>IF(AND(Papers[[#This Row],[conference]]="", Papers[[#This Row],[journal]]=""),$N$2604,IF(Papers[[#This Row],[journal]]="",$N$2603, $N$2602))</f>
        <v>Conference</v>
      </c>
      <c r="L575" s="10"/>
    </row>
    <row r="576" spans="1:12" ht="140.1" customHeight="1">
      <c r="A576" s="4">
        <v>1820</v>
      </c>
      <c r="B576" s="13" t="s">
        <v>6008</v>
      </c>
      <c r="C576" s="6">
        <v>2007</v>
      </c>
      <c r="D576" s="7" t="s">
        <v>6009</v>
      </c>
      <c r="E576" s="7"/>
      <c r="F576" s="8" t="s">
        <v>6010</v>
      </c>
      <c r="G576" s="9" t="s">
        <v>3956</v>
      </c>
      <c r="H576" s="9" t="s">
        <v>11158</v>
      </c>
      <c r="I576" s="8"/>
      <c r="J576" s="8" t="s">
        <v>11302</v>
      </c>
      <c r="K576" s="10" t="str">
        <f>IF(AND(Papers[[#This Row],[conference]]="", Papers[[#This Row],[journal]]=""),$N$2604,IF(Papers[[#This Row],[journal]]="",$N$2603, $N$2602))</f>
        <v>Conference</v>
      </c>
      <c r="L576" s="10"/>
    </row>
    <row r="577" spans="1:12" ht="140.1" customHeight="1">
      <c r="A577" s="4">
        <v>1383</v>
      </c>
      <c r="B577" s="13" t="s">
        <v>4283</v>
      </c>
      <c r="C577" s="6">
        <v>2005</v>
      </c>
      <c r="D577" s="7" t="s">
        <v>12825</v>
      </c>
      <c r="E577" s="7"/>
      <c r="F577" s="8" t="s">
        <v>4284</v>
      </c>
      <c r="G577" s="9" t="s">
        <v>3956</v>
      </c>
      <c r="H577" s="9" t="s">
        <v>11158</v>
      </c>
      <c r="I577" s="8"/>
      <c r="J577" s="8" t="s">
        <v>11329</v>
      </c>
      <c r="K577" s="10" t="str">
        <f>IF(AND(Papers[[#This Row],[conference]]="", Papers[[#This Row],[journal]]=""),$N$2604,IF(Papers[[#This Row],[journal]]="",$N$2603, $N$2602))</f>
        <v>Conference</v>
      </c>
      <c r="L577" s="10"/>
    </row>
    <row r="578" spans="1:12" ht="140.1" customHeight="1">
      <c r="A578" s="4">
        <v>2278</v>
      </c>
      <c r="B578" s="13" t="s">
        <v>7567</v>
      </c>
      <c r="C578" s="6">
        <v>2008</v>
      </c>
      <c r="D578" s="7" t="s">
        <v>4856</v>
      </c>
      <c r="E578" s="7"/>
      <c r="F578" s="8" t="s">
        <v>7568</v>
      </c>
      <c r="G578" s="9" t="s">
        <v>3956</v>
      </c>
      <c r="H578" s="9" t="s">
        <v>11158</v>
      </c>
      <c r="I578" s="8"/>
      <c r="J578" s="8" t="s">
        <v>11302</v>
      </c>
      <c r="K578" s="10" t="str">
        <f>IF(AND(Papers[[#This Row],[conference]]="", Papers[[#This Row],[journal]]=""),$N$2604,IF(Papers[[#This Row],[journal]]="",$N$2603, $N$2602))</f>
        <v>Conference</v>
      </c>
      <c r="L578" s="10"/>
    </row>
    <row r="579" spans="1:12" ht="140.1" customHeight="1">
      <c r="A579" s="4">
        <v>3755</v>
      </c>
      <c r="B579" s="13" t="s">
        <v>10048</v>
      </c>
      <c r="C579" s="6">
        <v>2009</v>
      </c>
      <c r="D579" s="7" t="s">
        <v>10049</v>
      </c>
      <c r="E579" s="7"/>
      <c r="F579" s="8" t="s">
        <v>10050</v>
      </c>
      <c r="G579" s="9" t="s">
        <v>8344</v>
      </c>
      <c r="H579" s="9" t="s">
        <v>11157</v>
      </c>
      <c r="I579" s="8" t="s">
        <v>12775</v>
      </c>
      <c r="J579" s="8" t="s">
        <v>11302</v>
      </c>
      <c r="K579" s="10" t="str">
        <f>IF(AND(Papers[[#This Row],[conference]]="", Papers[[#This Row],[journal]]=""),$N$2604,IF(Papers[[#This Row],[journal]]="",$N$2603, $N$2602))</f>
        <v>Conference</v>
      </c>
      <c r="L579" s="10"/>
    </row>
    <row r="580" spans="1:12" ht="140.1" customHeight="1">
      <c r="A580" s="4">
        <v>1194</v>
      </c>
      <c r="B580" s="13" t="s">
        <v>3570</v>
      </c>
      <c r="C580" s="6">
        <v>2009</v>
      </c>
      <c r="D580" s="7" t="s">
        <v>804</v>
      </c>
      <c r="E580" s="7"/>
      <c r="F580" s="8" t="s">
        <v>3571</v>
      </c>
      <c r="G580" s="9" t="s">
        <v>806</v>
      </c>
      <c r="H580" s="9" t="s">
        <v>11157</v>
      </c>
      <c r="I580" s="8" t="s">
        <v>12776</v>
      </c>
      <c r="J580" s="8" t="s">
        <v>11302</v>
      </c>
      <c r="K580" s="10" t="str">
        <f>IF(AND(Papers[[#This Row],[conference]]="", Papers[[#This Row],[journal]]=""),$N$2604,IF(Papers[[#This Row],[journal]]="",$N$2603, $N$2602))</f>
        <v>Conference</v>
      </c>
      <c r="L580" s="10"/>
    </row>
    <row r="581" spans="1:12" ht="140.1" customHeight="1">
      <c r="A581" s="4">
        <v>1381</v>
      </c>
      <c r="B581" s="13" t="s">
        <v>4268</v>
      </c>
      <c r="C581" s="6">
        <v>2006</v>
      </c>
      <c r="D581" s="7" t="s">
        <v>4269</v>
      </c>
      <c r="E581" s="7"/>
      <c r="F581" s="8" t="s">
        <v>4270</v>
      </c>
      <c r="G581" s="9" t="s">
        <v>3956</v>
      </c>
      <c r="H581" s="9" t="s">
        <v>11158</v>
      </c>
      <c r="I581" s="8"/>
      <c r="J581" s="8" t="s">
        <v>11302</v>
      </c>
      <c r="K581" s="10" t="str">
        <f>IF(AND(Papers[[#This Row],[conference]]="", Papers[[#This Row],[journal]]=""),$N$2604,IF(Papers[[#This Row],[journal]]="",$N$2603, $N$2602))</f>
        <v>Conference</v>
      </c>
      <c r="L581" s="10"/>
    </row>
    <row r="582" spans="1:12" ht="140.1" customHeight="1">
      <c r="A582" s="4">
        <v>2462</v>
      </c>
      <c r="B582" s="13" t="s">
        <v>8124</v>
      </c>
      <c r="C582" s="6">
        <v>2009</v>
      </c>
      <c r="D582" s="7" t="s">
        <v>12639</v>
      </c>
      <c r="E582" s="7"/>
      <c r="F582" s="8" t="s">
        <v>8125</v>
      </c>
      <c r="G582" s="9" t="s">
        <v>3956</v>
      </c>
      <c r="H582" s="9" t="s">
        <v>11158</v>
      </c>
      <c r="I582" s="8"/>
      <c r="J582" s="8" t="s">
        <v>11302</v>
      </c>
      <c r="K582" s="10" t="str">
        <f>IF(AND(Papers[[#This Row],[conference]]="", Papers[[#This Row],[journal]]=""),$N$2604,IF(Papers[[#This Row],[journal]]="",$N$2603, $N$2602))</f>
        <v>Conference</v>
      </c>
      <c r="L582" s="10"/>
    </row>
    <row r="583" spans="1:12" ht="140.1" customHeight="1">
      <c r="A583" s="4">
        <v>2254</v>
      </c>
      <c r="B583" s="13" t="s">
        <v>7491</v>
      </c>
      <c r="C583" s="6">
        <v>2009</v>
      </c>
      <c r="D583" s="7" t="s">
        <v>12557</v>
      </c>
      <c r="E583" s="7"/>
      <c r="F583" s="8" t="s">
        <v>7492</v>
      </c>
      <c r="G583" s="9" t="s">
        <v>3956</v>
      </c>
      <c r="H583" s="9" t="s">
        <v>11158</v>
      </c>
      <c r="I583" s="8"/>
      <c r="J583" s="8" t="s">
        <v>11302</v>
      </c>
      <c r="K583" s="10" t="str">
        <f>IF(AND(Papers[[#This Row],[conference]]="", Papers[[#This Row],[journal]]=""),$N$2604,IF(Papers[[#This Row],[journal]]="",$N$2603, $N$2602))</f>
        <v>Conference</v>
      </c>
      <c r="L583" s="10"/>
    </row>
    <row r="584" spans="1:12" ht="140.1" customHeight="1">
      <c r="A584" s="4">
        <v>1315</v>
      </c>
      <c r="B584" s="13" t="s">
        <v>3983</v>
      </c>
      <c r="C584" s="6">
        <v>2010</v>
      </c>
      <c r="D584" s="7" t="s">
        <v>3984</v>
      </c>
      <c r="E584" s="7"/>
      <c r="F584" s="8" t="s">
        <v>3985</v>
      </c>
      <c r="G584" s="9" t="s">
        <v>3956</v>
      </c>
      <c r="H584" s="9" t="s">
        <v>11158</v>
      </c>
      <c r="I584" s="8"/>
      <c r="J584" s="8" t="s">
        <v>11304</v>
      </c>
      <c r="K584" s="10" t="str">
        <f>IF(AND(Papers[[#This Row],[conference]]="", Papers[[#This Row],[journal]]=""),$N$2604,IF(Papers[[#This Row],[journal]]="",$N$2603, $N$2602))</f>
        <v>Conference</v>
      </c>
      <c r="L584" s="10"/>
    </row>
    <row r="585" spans="1:12" ht="140.1" customHeight="1">
      <c r="A585" s="4">
        <v>1012</v>
      </c>
      <c r="B585" s="13" t="s">
        <v>2996</v>
      </c>
      <c r="C585" s="6">
        <v>2011</v>
      </c>
      <c r="D585" s="7" t="s">
        <v>12395</v>
      </c>
      <c r="E585" s="7"/>
      <c r="F585" s="8" t="s">
        <v>2997</v>
      </c>
      <c r="G585" s="9" t="s">
        <v>806</v>
      </c>
      <c r="H585" s="9" t="s">
        <v>11158</v>
      </c>
      <c r="I585" s="8" t="s">
        <v>11280</v>
      </c>
      <c r="J585" s="8" t="s">
        <v>11302</v>
      </c>
      <c r="K585" s="10" t="str">
        <f>IF(AND(Papers[[#This Row],[conference]]="", Papers[[#This Row],[journal]]=""),$N$2604,IF(Papers[[#This Row],[journal]]="",$N$2603, $N$2602))</f>
        <v>Conference</v>
      </c>
      <c r="L585" s="10"/>
    </row>
    <row r="586" spans="1:12" ht="140.1" customHeight="1">
      <c r="A586" s="4">
        <v>295</v>
      </c>
      <c r="B586" s="5" t="s">
        <v>747</v>
      </c>
      <c r="C586" s="6">
        <v>2003</v>
      </c>
      <c r="D586" s="7"/>
      <c r="E586" s="7" t="s">
        <v>25</v>
      </c>
      <c r="F586" s="8"/>
      <c r="G586" s="9" t="s">
        <v>8</v>
      </c>
      <c r="H586" s="9" t="s">
        <v>11157</v>
      </c>
      <c r="I586" s="11" t="s">
        <v>11143</v>
      </c>
      <c r="J586" s="8" t="s">
        <v>11331</v>
      </c>
      <c r="K586" s="10" t="str">
        <f>IF(AND(Papers[[#This Row],[conference]]="", Papers[[#This Row],[journal]]=""),$N$2604,IF(Papers[[#This Row],[journal]]="",$N$2603, $N$2602))</f>
        <v>Journal</v>
      </c>
      <c r="L586" s="10"/>
    </row>
    <row r="587" spans="1:12" ht="140.1" customHeight="1">
      <c r="A587" s="4">
        <v>225</v>
      </c>
      <c r="B587" s="13" t="s">
        <v>577</v>
      </c>
      <c r="C587" s="6">
        <v>2011</v>
      </c>
      <c r="D587" s="7" t="s">
        <v>12290</v>
      </c>
      <c r="E587" s="7"/>
      <c r="F587" s="8"/>
      <c r="G587" s="9" t="s">
        <v>8</v>
      </c>
      <c r="H587" s="9" t="s">
        <v>11157</v>
      </c>
      <c r="I587" s="8" t="s">
        <v>11193</v>
      </c>
      <c r="J587" s="8" t="s">
        <v>11330</v>
      </c>
      <c r="K587" s="10" t="str">
        <f>IF(AND(Papers[[#This Row],[conference]]="", Papers[[#This Row],[journal]]=""),$N$2604,IF(Papers[[#This Row],[journal]]="",$N$2603, $N$2602))</f>
        <v>Conference</v>
      </c>
      <c r="L587" s="10"/>
    </row>
    <row r="588" spans="1:12" ht="140.1" customHeight="1">
      <c r="A588" s="4">
        <v>1052</v>
      </c>
      <c r="B588" s="13" t="s">
        <v>3130</v>
      </c>
      <c r="C588" s="6">
        <v>2009</v>
      </c>
      <c r="D588" s="7" t="s">
        <v>3131</v>
      </c>
      <c r="E588" s="7"/>
      <c r="F588" s="8" t="s">
        <v>3132</v>
      </c>
      <c r="G588" s="9" t="s">
        <v>806</v>
      </c>
      <c r="H588" s="9" t="s">
        <v>11157</v>
      </c>
      <c r="I588" s="8"/>
      <c r="J588" s="8" t="s">
        <v>11302</v>
      </c>
      <c r="K588" s="10" t="str">
        <f>IF(AND(Papers[[#This Row],[conference]]="", Papers[[#This Row],[journal]]=""),$N$2604,IF(Papers[[#This Row],[journal]]="",$N$2603, $N$2602))</f>
        <v>Conference</v>
      </c>
      <c r="L588" s="10"/>
    </row>
    <row r="589" spans="1:12" ht="140.1" customHeight="1">
      <c r="A589" s="4">
        <v>388</v>
      </c>
      <c r="B589" s="5" t="s">
        <v>1103</v>
      </c>
      <c r="C589" s="6">
        <v>2005</v>
      </c>
      <c r="D589" s="7"/>
      <c r="E589" s="7" t="s">
        <v>1104</v>
      </c>
      <c r="F589" s="8" t="s">
        <v>1105</v>
      </c>
      <c r="G589" s="9" t="s">
        <v>806</v>
      </c>
      <c r="H589" s="9" t="s">
        <v>11157</v>
      </c>
      <c r="I589" s="8" t="s">
        <v>11298</v>
      </c>
      <c r="J589" s="8" t="s">
        <v>11302</v>
      </c>
      <c r="K589" s="10" t="str">
        <f>IF(AND(Papers[[#This Row],[conference]]="", Papers[[#This Row],[journal]]=""),$N$2604,IF(Papers[[#This Row],[journal]]="",$N$2603, $N$2602))</f>
        <v>Journal</v>
      </c>
      <c r="L589" s="10"/>
    </row>
    <row r="590" spans="1:12" ht="140.1" customHeight="1">
      <c r="A590" s="4">
        <v>629</v>
      </c>
      <c r="B590" s="13" t="s">
        <v>1849</v>
      </c>
      <c r="C590" s="6">
        <v>1998</v>
      </c>
      <c r="D590" s="7" t="s">
        <v>12346</v>
      </c>
      <c r="E590" s="7"/>
      <c r="F590" s="8" t="s">
        <v>1850</v>
      </c>
      <c r="G590" s="9" t="s">
        <v>806</v>
      </c>
      <c r="H590" s="9" t="s">
        <v>11157</v>
      </c>
      <c r="I590" s="8"/>
      <c r="J590" s="8" t="s">
        <v>11302</v>
      </c>
      <c r="K590" s="10" t="str">
        <f>IF(AND(Papers[[#This Row],[conference]]="", Papers[[#This Row],[journal]]=""),$N$2604,IF(Papers[[#This Row],[journal]]="",$N$2603, $N$2602))</f>
        <v>Conference</v>
      </c>
      <c r="L590" s="10"/>
    </row>
    <row r="591" spans="1:12" ht="140.1" customHeight="1">
      <c r="A591" s="4">
        <v>3442</v>
      </c>
      <c r="B591" s="13" t="s">
        <v>9595</v>
      </c>
      <c r="C591" s="6">
        <v>2010</v>
      </c>
      <c r="D591" s="7" t="s">
        <v>1990</v>
      </c>
      <c r="E591" s="7"/>
      <c r="F591" s="8" t="s">
        <v>9596</v>
      </c>
      <c r="G591" s="9" t="s">
        <v>8344</v>
      </c>
      <c r="H591" s="9" t="s">
        <v>11157</v>
      </c>
      <c r="I591" s="8" t="s">
        <v>12777</v>
      </c>
      <c r="J591" s="8" t="s">
        <v>11302</v>
      </c>
      <c r="K591" s="10" t="str">
        <f>IF(AND(Papers[[#This Row],[conference]]="", Papers[[#This Row],[journal]]=""),$N$2604,IF(Papers[[#This Row],[journal]]="",$N$2603, $N$2602))</f>
        <v>Conference</v>
      </c>
      <c r="L591" s="10"/>
    </row>
    <row r="592" spans="1:12" ht="140.1" customHeight="1">
      <c r="A592" s="4">
        <v>175</v>
      </c>
      <c r="B592" s="13" t="s">
        <v>448</v>
      </c>
      <c r="C592" s="6">
        <v>2009</v>
      </c>
      <c r="D592" s="7" t="s">
        <v>12263</v>
      </c>
      <c r="E592" s="7"/>
      <c r="F592" s="8"/>
      <c r="G592" s="9" t="s">
        <v>8</v>
      </c>
      <c r="H592" s="9" t="s">
        <v>11157</v>
      </c>
      <c r="I592" s="8" t="s">
        <v>11152</v>
      </c>
      <c r="J592" s="8" t="s">
        <v>11302</v>
      </c>
      <c r="K592" s="10" t="str">
        <f>IF(AND(Papers[[#This Row],[conference]]="", Papers[[#This Row],[journal]]=""),$N$2604,IF(Papers[[#This Row],[journal]]="",$N$2603, $N$2602))</f>
        <v>Conference</v>
      </c>
      <c r="L592" s="10"/>
    </row>
    <row r="593" spans="1:12" ht="140.1" customHeight="1">
      <c r="A593" s="4">
        <v>1548</v>
      </c>
      <c r="B593" s="13" t="s">
        <v>4942</v>
      </c>
      <c r="C593" s="6">
        <v>2000</v>
      </c>
      <c r="D593" s="7" t="s">
        <v>4943</v>
      </c>
      <c r="E593" s="7"/>
      <c r="F593" s="8" t="s">
        <v>4944</v>
      </c>
      <c r="G593" s="9" t="s">
        <v>3956</v>
      </c>
      <c r="H593" s="9" t="s">
        <v>11158</v>
      </c>
      <c r="I593" s="8"/>
      <c r="J593" s="8" t="s">
        <v>11300</v>
      </c>
      <c r="K593" s="10" t="str">
        <f>IF(AND(Papers[[#This Row],[conference]]="", Papers[[#This Row],[journal]]=""),$N$2604,IF(Papers[[#This Row],[journal]]="",$N$2603, $N$2602))</f>
        <v>Conference</v>
      </c>
      <c r="L593" s="10"/>
    </row>
    <row r="594" spans="1:12" ht="140.1" customHeight="1">
      <c r="A594" s="4">
        <v>1181</v>
      </c>
      <c r="B594" s="13" t="s">
        <v>3533</v>
      </c>
      <c r="C594" s="6">
        <v>2010</v>
      </c>
      <c r="D594" s="7" t="s">
        <v>1137</v>
      </c>
      <c r="E594" s="7"/>
      <c r="F594" s="8" t="s">
        <v>3534</v>
      </c>
      <c r="G594" s="9" t="s">
        <v>806</v>
      </c>
      <c r="H594" s="9" t="s">
        <v>11158</v>
      </c>
      <c r="I594" s="8"/>
      <c r="J594" s="8" t="s">
        <v>11302</v>
      </c>
      <c r="K594" s="10" t="str">
        <f>IF(AND(Papers[[#This Row],[conference]]="", Papers[[#This Row],[journal]]=""),$N$2604,IF(Papers[[#This Row],[journal]]="",$N$2603, $N$2602))</f>
        <v>Conference</v>
      </c>
      <c r="L594" s="10"/>
    </row>
    <row r="595" spans="1:12" ht="140.1" customHeight="1">
      <c r="A595" s="4">
        <v>2033</v>
      </c>
      <c r="B595" s="13" t="s">
        <v>6736</v>
      </c>
      <c r="C595" s="6">
        <v>2002</v>
      </c>
      <c r="D595" s="7"/>
      <c r="E595" s="7" t="s">
        <v>12423</v>
      </c>
      <c r="F595" s="8" t="s">
        <v>6737</v>
      </c>
      <c r="G595" s="9" t="s">
        <v>3956</v>
      </c>
      <c r="H595" s="9" t="s">
        <v>11158</v>
      </c>
      <c r="I595" s="8"/>
      <c r="J595" s="8" t="s">
        <v>11301</v>
      </c>
      <c r="K595" s="10" t="str">
        <f>IF(AND(Papers[[#This Row],[conference]]="", Papers[[#This Row],[journal]]=""),$N$2604,IF(Papers[[#This Row],[journal]]="",$N$2603, $N$2602))</f>
        <v>Journal</v>
      </c>
      <c r="L595" s="10"/>
    </row>
    <row r="596" spans="1:12" ht="140.1" customHeight="1">
      <c r="A596" s="4">
        <v>3699</v>
      </c>
      <c r="B596" s="13" t="s">
        <v>9950</v>
      </c>
      <c r="C596" s="6">
        <v>2011</v>
      </c>
      <c r="D596" s="7" t="s">
        <v>9951</v>
      </c>
      <c r="E596" s="7"/>
      <c r="F596" s="8" t="s">
        <v>9952</v>
      </c>
      <c r="G596" s="9" t="s">
        <v>8344</v>
      </c>
      <c r="H596" s="9" t="s">
        <v>11157</v>
      </c>
      <c r="I596" s="8" t="s">
        <v>12025</v>
      </c>
      <c r="J596" s="8" t="s">
        <v>11333</v>
      </c>
      <c r="K596" s="10" t="str">
        <f>IF(AND(Papers[[#This Row],[conference]]="", Papers[[#This Row],[journal]]=""),$N$2604,IF(Papers[[#This Row],[journal]]="",$N$2603, $N$2602))</f>
        <v>Conference</v>
      </c>
      <c r="L596" s="10"/>
    </row>
    <row r="597" spans="1:12" ht="140.1" customHeight="1">
      <c r="A597" s="4">
        <v>2417</v>
      </c>
      <c r="B597" s="13" t="s">
        <v>7990</v>
      </c>
      <c r="C597" s="6">
        <v>1990</v>
      </c>
      <c r="D597" s="7" t="s">
        <v>12615</v>
      </c>
      <c r="E597" s="7"/>
      <c r="F597" s="8" t="s">
        <v>7991</v>
      </c>
      <c r="G597" s="9" t="s">
        <v>3956</v>
      </c>
      <c r="H597" s="9" t="s">
        <v>11157</v>
      </c>
      <c r="I597" s="8" t="s">
        <v>12778</v>
      </c>
      <c r="J597" s="8" t="s">
        <v>11302</v>
      </c>
      <c r="K597" s="10" t="str">
        <f>IF(AND(Papers[[#This Row],[conference]]="", Papers[[#This Row],[journal]]=""),$N$2604,IF(Papers[[#This Row],[journal]]="",$N$2603, $N$2602))</f>
        <v>Conference</v>
      </c>
      <c r="L597" s="10"/>
    </row>
    <row r="598" spans="1:12" ht="140.1" customHeight="1">
      <c r="A598" s="4">
        <v>2379</v>
      </c>
      <c r="B598" s="13" t="s">
        <v>7877</v>
      </c>
      <c r="C598" s="6">
        <v>2008</v>
      </c>
      <c r="D598" s="7" t="s">
        <v>12602</v>
      </c>
      <c r="E598" s="7"/>
      <c r="F598" s="8" t="s">
        <v>7878</v>
      </c>
      <c r="G598" s="9" t="s">
        <v>3956</v>
      </c>
      <c r="H598" s="9" t="s">
        <v>11158</v>
      </c>
      <c r="I598" s="8"/>
      <c r="J598" s="8" t="s">
        <v>11333</v>
      </c>
      <c r="K598" s="10" t="str">
        <f>IF(AND(Papers[[#This Row],[conference]]="", Papers[[#This Row],[journal]]=""),$N$2604,IF(Papers[[#This Row],[journal]]="",$N$2603, $N$2602))</f>
        <v>Conference</v>
      </c>
      <c r="L598" s="10"/>
    </row>
    <row r="599" spans="1:12" ht="140.1" customHeight="1">
      <c r="A599" s="4">
        <v>2110</v>
      </c>
      <c r="B599" s="13" t="s">
        <v>7011</v>
      </c>
      <c r="C599" s="6">
        <v>2009</v>
      </c>
      <c r="D599" s="7" t="s">
        <v>12498</v>
      </c>
      <c r="E599" s="7"/>
      <c r="F599" s="8" t="s">
        <v>7012</v>
      </c>
      <c r="G599" s="9" t="s">
        <v>3956</v>
      </c>
      <c r="H599" s="9" t="s">
        <v>11158</v>
      </c>
      <c r="I599" s="8"/>
      <c r="J599" s="8" t="s">
        <v>11300</v>
      </c>
      <c r="K599" s="10" t="str">
        <f>IF(AND(Papers[[#This Row],[conference]]="", Papers[[#This Row],[journal]]=""),$N$2604,IF(Papers[[#This Row],[journal]]="",$N$2603, $N$2602))</f>
        <v>Conference</v>
      </c>
      <c r="L599" s="10"/>
    </row>
    <row r="600" spans="1:12" ht="140.1" customHeight="1">
      <c r="A600" s="4">
        <v>1505</v>
      </c>
      <c r="B600" s="13" t="s">
        <v>4774</v>
      </c>
      <c r="C600" s="6">
        <v>2003</v>
      </c>
      <c r="D600" s="7" t="s">
        <v>4775</v>
      </c>
      <c r="E600" s="7"/>
      <c r="F600" s="8" t="s">
        <v>4776</v>
      </c>
      <c r="G600" s="9" t="s">
        <v>3956</v>
      </c>
      <c r="H600" s="9" t="s">
        <v>11157</v>
      </c>
      <c r="I600" s="8" t="s">
        <v>12779</v>
      </c>
      <c r="J600" s="8" t="s">
        <v>11302</v>
      </c>
      <c r="K600" s="10" t="str">
        <f>IF(AND(Papers[[#This Row],[conference]]="", Papers[[#This Row],[journal]]=""),$N$2604,IF(Papers[[#This Row],[journal]]="",$N$2603, $N$2602))</f>
        <v>Conference</v>
      </c>
      <c r="L600" s="10"/>
    </row>
    <row r="601" spans="1:12" ht="140.1" customHeight="1">
      <c r="A601" s="4">
        <v>203</v>
      </c>
      <c r="B601" s="13" t="s">
        <v>516</v>
      </c>
      <c r="C601" s="6">
        <v>2010</v>
      </c>
      <c r="D601" s="7" t="s">
        <v>12823</v>
      </c>
      <c r="E601" s="7" t="s">
        <v>25</v>
      </c>
      <c r="F601" s="8"/>
      <c r="G601" s="9" t="s">
        <v>8</v>
      </c>
      <c r="H601" s="9" t="s">
        <v>11158</v>
      </c>
      <c r="I601" s="8"/>
      <c r="J601" s="8"/>
      <c r="K601" s="10" t="str">
        <f>IF(AND(Papers[[#This Row],[conference]]="", Papers[[#This Row],[journal]]=""),$N$2604,IF(Papers[[#This Row],[journal]]="",$N$2603, $N$2602))</f>
        <v>Journal</v>
      </c>
      <c r="L601" s="10"/>
    </row>
    <row r="602" spans="1:12" ht="140.1" customHeight="1">
      <c r="A602" s="4">
        <v>1167</v>
      </c>
      <c r="B602" s="13" t="s">
        <v>516</v>
      </c>
      <c r="C602" s="6">
        <v>2011</v>
      </c>
      <c r="D602" s="7"/>
      <c r="E602" s="7" t="s">
        <v>1075</v>
      </c>
      <c r="F602" s="8" t="s">
        <v>3490</v>
      </c>
      <c r="G602" s="9" t="s">
        <v>806</v>
      </c>
      <c r="H602" s="9" t="s">
        <v>11158</v>
      </c>
      <c r="I602" s="8"/>
      <c r="J602" s="8" t="s">
        <v>11302</v>
      </c>
      <c r="K602" s="10" t="str">
        <f>IF(AND(Papers[[#This Row],[conference]]="", Papers[[#This Row],[journal]]=""),$N$2604,IF(Papers[[#This Row],[journal]]="",$N$2603, $N$2602))</f>
        <v>Journal</v>
      </c>
      <c r="L602" s="10"/>
    </row>
    <row r="603" spans="1:12" ht="140.1" customHeight="1">
      <c r="A603" s="4">
        <v>289</v>
      </c>
      <c r="B603" s="13" t="s">
        <v>734</v>
      </c>
      <c r="C603" s="6">
        <v>2003</v>
      </c>
      <c r="D603" s="7"/>
      <c r="E603" s="7" t="s">
        <v>25</v>
      </c>
      <c r="F603" s="8"/>
      <c r="G603" s="9" t="s">
        <v>8</v>
      </c>
      <c r="H603" s="9" t="s">
        <v>11157</v>
      </c>
      <c r="I603" s="8" t="s">
        <v>11238</v>
      </c>
      <c r="J603" s="8" t="s">
        <v>11302</v>
      </c>
      <c r="K603" s="10" t="str">
        <f>IF(AND(Papers[[#This Row],[conference]]="", Papers[[#This Row],[journal]]=""),$N$2604,IF(Papers[[#This Row],[journal]]="",$N$2603, $N$2602))</f>
        <v>Journal</v>
      </c>
      <c r="L603" s="10"/>
    </row>
    <row r="604" spans="1:12" ht="140.1" customHeight="1">
      <c r="A604" s="4">
        <v>1532</v>
      </c>
      <c r="B604" s="13" t="s">
        <v>4890</v>
      </c>
      <c r="C604" s="6">
        <v>2006</v>
      </c>
      <c r="D604" s="7" t="s">
        <v>4422</v>
      </c>
      <c r="E604" s="7"/>
      <c r="F604" s="8" t="s">
        <v>4891</v>
      </c>
      <c r="G604" s="9" t="s">
        <v>3956</v>
      </c>
      <c r="H604" s="9" t="s">
        <v>11158</v>
      </c>
      <c r="I604" s="8"/>
      <c r="J604" s="8" t="s">
        <v>11303</v>
      </c>
      <c r="K604" s="10" t="str">
        <f>IF(AND(Papers[[#This Row],[conference]]="", Papers[[#This Row],[journal]]=""),$N$2604,IF(Papers[[#This Row],[journal]]="",$N$2603, $N$2602))</f>
        <v>Conference</v>
      </c>
      <c r="L604" s="10"/>
    </row>
    <row r="605" spans="1:12" ht="140.1" customHeight="1">
      <c r="A605" s="4">
        <v>2410</v>
      </c>
      <c r="B605" s="13" t="s">
        <v>7979</v>
      </c>
      <c r="C605" s="6">
        <v>2009</v>
      </c>
      <c r="D605" s="7"/>
      <c r="E605" s="7" t="s">
        <v>4072</v>
      </c>
      <c r="F605" s="8" t="s">
        <v>7980</v>
      </c>
      <c r="G605" s="9" t="s">
        <v>3956</v>
      </c>
      <c r="H605" s="9" t="s">
        <v>11158</v>
      </c>
      <c r="I605" s="8"/>
      <c r="J605" s="8" t="s">
        <v>11302</v>
      </c>
      <c r="K605" s="10" t="str">
        <f>IF(AND(Papers[[#This Row],[conference]]="", Papers[[#This Row],[journal]]=""),$N$2604,IF(Papers[[#This Row],[journal]]="",$N$2603, $N$2602))</f>
        <v>Journal</v>
      </c>
      <c r="L605" s="10"/>
    </row>
    <row r="606" spans="1:12" ht="140.1" customHeight="1">
      <c r="A606" s="4">
        <v>645</v>
      </c>
      <c r="B606" s="13" t="s">
        <v>1909</v>
      </c>
      <c r="C606" s="6">
        <v>2003</v>
      </c>
      <c r="D606" s="7" t="s">
        <v>12355</v>
      </c>
      <c r="E606" s="7"/>
      <c r="F606" s="8" t="s">
        <v>1910</v>
      </c>
      <c r="G606" s="9" t="s">
        <v>806</v>
      </c>
      <c r="H606" s="9" t="s">
        <v>11158</v>
      </c>
      <c r="I606" s="8"/>
      <c r="J606" s="8" t="s">
        <v>11302</v>
      </c>
      <c r="K606" s="10" t="str">
        <f>IF(AND(Papers[[#This Row],[conference]]="", Papers[[#This Row],[journal]]=""),$N$2604,IF(Papers[[#This Row],[journal]]="",$N$2603, $N$2602))</f>
        <v>Conference</v>
      </c>
      <c r="L606" s="10"/>
    </row>
    <row r="607" spans="1:12" ht="140.1" customHeight="1">
      <c r="A607" s="4">
        <v>2135</v>
      </c>
      <c r="B607" s="13" t="s">
        <v>7097</v>
      </c>
      <c r="C607" s="6">
        <v>2007</v>
      </c>
      <c r="D607" s="7" t="s">
        <v>5415</v>
      </c>
      <c r="E607" s="7"/>
      <c r="F607" s="8" t="s">
        <v>7098</v>
      </c>
      <c r="G607" s="9" t="s">
        <v>3956</v>
      </c>
      <c r="H607" s="9" t="s">
        <v>11157</v>
      </c>
      <c r="I607" s="8"/>
      <c r="J607" s="8" t="s">
        <v>11301</v>
      </c>
      <c r="K607" s="10" t="str">
        <f>IF(AND(Papers[[#This Row],[conference]]="", Papers[[#This Row],[journal]]=""),$N$2604,IF(Papers[[#This Row],[journal]]="",$N$2603, $N$2602))</f>
        <v>Conference</v>
      </c>
      <c r="L607" s="10"/>
    </row>
    <row r="608" spans="1:12" ht="140.1" customHeight="1">
      <c r="A608" s="4">
        <v>3309</v>
      </c>
      <c r="B608" s="13" t="s">
        <v>9405</v>
      </c>
      <c r="C608" s="6">
        <v>2007</v>
      </c>
      <c r="D608" s="7" t="s">
        <v>9406</v>
      </c>
      <c r="E608" s="7"/>
      <c r="F608" s="8" t="s">
        <v>9407</v>
      </c>
      <c r="G608" s="9" t="s">
        <v>8344</v>
      </c>
      <c r="H608" s="9" t="s">
        <v>11158</v>
      </c>
      <c r="I608" s="8"/>
      <c r="J608" s="8" t="s">
        <v>11302</v>
      </c>
      <c r="K608" s="10" t="str">
        <f>IF(AND(Papers[[#This Row],[conference]]="", Papers[[#This Row],[journal]]=""),$N$2604,IF(Papers[[#This Row],[journal]]="",$N$2603, $N$2602))</f>
        <v>Conference</v>
      </c>
      <c r="L608" s="10"/>
    </row>
    <row r="609" spans="1:12" ht="140.1" customHeight="1">
      <c r="A609" s="4">
        <v>158</v>
      </c>
      <c r="B609" s="13" t="s">
        <v>399</v>
      </c>
      <c r="C609" s="6">
        <v>2008</v>
      </c>
      <c r="D609" s="7" t="s">
        <v>12258</v>
      </c>
      <c r="E609" s="7"/>
      <c r="F609" s="8"/>
      <c r="G609" s="9" t="s">
        <v>8</v>
      </c>
      <c r="H609" s="9" t="s">
        <v>11157</v>
      </c>
      <c r="I609" s="8" t="s">
        <v>11201</v>
      </c>
      <c r="J609" s="8" t="s">
        <v>11302</v>
      </c>
      <c r="K609" s="10" t="str">
        <f>IF(AND(Papers[[#This Row],[conference]]="", Papers[[#This Row],[journal]]=""),$N$2604,IF(Papers[[#This Row],[journal]]="",$N$2603, $N$2602))</f>
        <v>Conference</v>
      </c>
      <c r="L609" s="10"/>
    </row>
    <row r="610" spans="1:12" ht="140.1" customHeight="1">
      <c r="A610" s="4">
        <v>1205</v>
      </c>
      <c r="B610" s="13" t="s">
        <v>3613</v>
      </c>
      <c r="C610" s="6">
        <v>2010</v>
      </c>
      <c r="D610" s="7"/>
      <c r="E610" s="7" t="s">
        <v>1690</v>
      </c>
      <c r="F610" s="8" t="s">
        <v>3614</v>
      </c>
      <c r="G610" s="9" t="s">
        <v>806</v>
      </c>
      <c r="H610" s="9" t="s">
        <v>11157</v>
      </c>
      <c r="I610" s="8"/>
      <c r="J610" s="8" t="s">
        <v>11302</v>
      </c>
      <c r="K610" s="10" t="str">
        <f>IF(AND(Papers[[#This Row],[conference]]="", Papers[[#This Row],[journal]]=""),$N$2604,IF(Papers[[#This Row],[journal]]="",$N$2603, $N$2602))</f>
        <v>Journal</v>
      </c>
      <c r="L610" s="10"/>
    </row>
    <row r="611" spans="1:12" ht="140.1" customHeight="1">
      <c r="A611" s="4">
        <v>339</v>
      </c>
      <c r="B611" s="13" t="s">
        <v>897</v>
      </c>
      <c r="C611" s="6">
        <v>2007</v>
      </c>
      <c r="D611" s="7" t="s">
        <v>12817</v>
      </c>
      <c r="E611" s="7"/>
      <c r="F611" s="8" t="s">
        <v>898</v>
      </c>
      <c r="G611" s="9" t="s">
        <v>806</v>
      </c>
      <c r="H611" s="9" t="s">
        <v>11157</v>
      </c>
      <c r="I611" s="8" t="s">
        <v>11276</v>
      </c>
      <c r="J611" s="8" t="s">
        <v>11302</v>
      </c>
      <c r="K611" s="10" t="str">
        <f>IF(AND(Papers[[#This Row],[conference]]="", Papers[[#This Row],[journal]]=""),$N$2604,IF(Papers[[#This Row],[journal]]="",$N$2603, $N$2602))</f>
        <v>Conference</v>
      </c>
      <c r="L611" s="10"/>
    </row>
    <row r="612" spans="1:12" ht="140.1" customHeight="1">
      <c r="A612" s="4">
        <v>2308</v>
      </c>
      <c r="B612" s="13" t="s">
        <v>7643</v>
      </c>
      <c r="C612" s="6">
        <v>2010</v>
      </c>
      <c r="D612" s="7" t="s">
        <v>12577</v>
      </c>
      <c r="E612" s="7"/>
      <c r="F612" s="8" t="s">
        <v>7644</v>
      </c>
      <c r="G612" s="9" t="s">
        <v>3956</v>
      </c>
      <c r="H612" s="9" t="s">
        <v>11157</v>
      </c>
      <c r="I612" s="8"/>
      <c r="J612" s="8" t="s">
        <v>11302</v>
      </c>
      <c r="K612" s="10" t="str">
        <f>IF(AND(Papers[[#This Row],[conference]]="", Papers[[#This Row],[journal]]=""),$N$2604,IF(Papers[[#This Row],[journal]]="",$N$2603, $N$2602))</f>
        <v>Conference</v>
      </c>
      <c r="L612" s="10"/>
    </row>
    <row r="613" spans="1:12" ht="140.1" customHeight="1">
      <c r="A613" s="4">
        <v>4242</v>
      </c>
      <c r="B613" s="13" t="s">
        <v>10800</v>
      </c>
      <c r="C613" s="6">
        <v>2006</v>
      </c>
      <c r="D613" s="7" t="s">
        <v>10801</v>
      </c>
      <c r="E613" s="7"/>
      <c r="F613" s="8" t="s">
        <v>10802</v>
      </c>
      <c r="G613" s="9" t="s">
        <v>10511</v>
      </c>
      <c r="H613" s="9" t="s">
        <v>11157</v>
      </c>
      <c r="I613" s="8"/>
      <c r="J613" s="8" t="s">
        <v>12010</v>
      </c>
      <c r="K613" s="10" t="str">
        <f>IF(AND(Papers[[#This Row],[conference]]="", Papers[[#This Row],[journal]]=""),$N$2604,IF(Papers[[#This Row],[journal]]="",$N$2603, $N$2602))</f>
        <v>Conference</v>
      </c>
      <c r="L613" s="10"/>
    </row>
    <row r="614" spans="1:12" ht="140.1" customHeight="1">
      <c r="A614" s="4">
        <v>319</v>
      </c>
      <c r="B614" s="13" t="s">
        <v>813</v>
      </c>
      <c r="C614" s="6">
        <v>2006</v>
      </c>
      <c r="D614" s="7" t="s">
        <v>12318</v>
      </c>
      <c r="E614" s="7"/>
      <c r="F614" s="8" t="s">
        <v>814</v>
      </c>
      <c r="G614" s="9" t="s">
        <v>806</v>
      </c>
      <c r="H614" s="9" t="s">
        <v>11158</v>
      </c>
      <c r="I614" s="8" t="s">
        <v>11258</v>
      </c>
      <c r="J614" s="8"/>
      <c r="K614" s="10" t="str">
        <f>IF(AND(Papers[[#This Row],[conference]]="", Papers[[#This Row],[journal]]=""),$N$2604,IF(Papers[[#This Row],[journal]]="",$N$2603, $N$2602))</f>
        <v>Conference</v>
      </c>
      <c r="L614" s="10"/>
    </row>
    <row r="615" spans="1:12" ht="140.1" customHeight="1">
      <c r="A615" s="4">
        <v>592</v>
      </c>
      <c r="B615" s="13" t="s">
        <v>813</v>
      </c>
      <c r="C615" s="6">
        <v>2007</v>
      </c>
      <c r="D615" s="7"/>
      <c r="E615" s="7" t="s">
        <v>1761</v>
      </c>
      <c r="F615" s="8" t="s">
        <v>1762</v>
      </c>
      <c r="G615" s="9" t="s">
        <v>806</v>
      </c>
      <c r="H615" s="9" t="s">
        <v>11157</v>
      </c>
      <c r="I615" s="8"/>
      <c r="J615" s="8" t="s">
        <v>11302</v>
      </c>
      <c r="K615" s="10" t="str">
        <f>IF(AND(Papers[[#This Row],[conference]]="", Papers[[#This Row],[journal]]=""),$N$2604,IF(Papers[[#This Row],[journal]]="",$N$2603, $N$2602))</f>
        <v>Journal</v>
      </c>
      <c r="L615" s="10"/>
    </row>
    <row r="616" spans="1:12" ht="140.1" customHeight="1">
      <c r="A616" s="4">
        <v>1225</v>
      </c>
      <c r="B616" s="13" t="s">
        <v>3686</v>
      </c>
      <c r="C616" s="6">
        <v>2008</v>
      </c>
      <c r="D616" s="7" t="s">
        <v>12324</v>
      </c>
      <c r="E616" s="7"/>
      <c r="F616" s="8" t="s">
        <v>3687</v>
      </c>
      <c r="G616" s="9" t="s">
        <v>806</v>
      </c>
      <c r="H616" s="9" t="s">
        <v>11158</v>
      </c>
      <c r="I616" s="8"/>
      <c r="J616" s="8" t="s">
        <v>11302</v>
      </c>
      <c r="K616" s="10" t="str">
        <f>IF(AND(Papers[[#This Row],[conference]]="", Papers[[#This Row],[journal]]=""),$N$2604,IF(Papers[[#This Row],[journal]]="",$N$2603, $N$2602))</f>
        <v>Conference</v>
      </c>
      <c r="L616" s="10"/>
    </row>
    <row r="617" spans="1:12" ht="140.1" customHeight="1">
      <c r="A617" s="4">
        <v>587</v>
      </c>
      <c r="B617" s="13" t="s">
        <v>1741</v>
      </c>
      <c r="C617" s="6">
        <v>1999</v>
      </c>
      <c r="D617" s="7"/>
      <c r="E617" s="7" t="s">
        <v>1742</v>
      </c>
      <c r="F617" s="8" t="s">
        <v>1743</v>
      </c>
      <c r="G617" s="9" t="s">
        <v>806</v>
      </c>
      <c r="H617" s="9" t="s">
        <v>11157</v>
      </c>
      <c r="I617" s="8"/>
      <c r="J617" s="8" t="s">
        <v>11302</v>
      </c>
      <c r="K617" s="10" t="str">
        <f>IF(AND(Papers[[#This Row],[conference]]="", Papers[[#This Row],[journal]]=""),$N$2604,IF(Papers[[#This Row],[journal]]="",$N$2603, $N$2602))</f>
        <v>Journal</v>
      </c>
      <c r="L617" s="10"/>
    </row>
    <row r="618" spans="1:12" ht="140.1" customHeight="1">
      <c r="A618" s="4">
        <v>337</v>
      </c>
      <c r="B618" s="13" t="s">
        <v>888</v>
      </c>
      <c r="C618" s="6">
        <v>2007</v>
      </c>
      <c r="D618" s="7" t="s">
        <v>12322</v>
      </c>
      <c r="E618" s="7"/>
      <c r="F618" s="8" t="s">
        <v>889</v>
      </c>
      <c r="G618" s="9" t="s">
        <v>806</v>
      </c>
      <c r="H618" s="9" t="s">
        <v>11157</v>
      </c>
      <c r="I618" s="8" t="s">
        <v>11274</v>
      </c>
      <c r="J618" s="8" t="s">
        <v>11302</v>
      </c>
      <c r="K618" s="10" t="str">
        <f>IF(AND(Papers[[#This Row],[conference]]="", Papers[[#This Row],[journal]]=""),$N$2604,IF(Papers[[#This Row],[journal]]="",$N$2603, $N$2602))</f>
        <v>Conference</v>
      </c>
      <c r="L618" s="10"/>
    </row>
    <row r="619" spans="1:12" ht="140.1" customHeight="1">
      <c r="A619" s="4">
        <v>2205</v>
      </c>
      <c r="B619" s="13" t="s">
        <v>7313</v>
      </c>
      <c r="C619" s="6">
        <v>2008</v>
      </c>
      <c r="D619" s="7" t="s">
        <v>12838</v>
      </c>
      <c r="E619" s="7"/>
      <c r="F619" s="8" t="s">
        <v>7314</v>
      </c>
      <c r="G619" s="9" t="s">
        <v>3956</v>
      </c>
      <c r="H619" s="9" t="s">
        <v>11158</v>
      </c>
      <c r="I619" s="8"/>
      <c r="J619" s="8" t="s">
        <v>11300</v>
      </c>
      <c r="K619" s="10" t="str">
        <f>IF(AND(Papers[[#This Row],[conference]]="", Papers[[#This Row],[journal]]=""),$N$2604,IF(Papers[[#This Row],[journal]]="",$N$2603, $N$2602))</f>
        <v>Conference</v>
      </c>
      <c r="L619" s="10"/>
    </row>
    <row r="620" spans="1:12" ht="140.1" customHeight="1">
      <c r="A620" s="4">
        <v>336</v>
      </c>
      <c r="B620" s="13" t="s">
        <v>886</v>
      </c>
      <c r="C620" s="6">
        <v>2007</v>
      </c>
      <c r="D620" s="7" t="s">
        <v>12840</v>
      </c>
      <c r="E620" s="7"/>
      <c r="F620" s="8" t="s">
        <v>887</v>
      </c>
      <c r="G620" s="9" t="s">
        <v>806</v>
      </c>
      <c r="H620" s="9" t="s">
        <v>11157</v>
      </c>
      <c r="I620" s="8" t="s">
        <v>11269</v>
      </c>
      <c r="J620" s="8" t="s">
        <v>11331</v>
      </c>
      <c r="K620" s="10" t="str">
        <f>IF(AND(Papers[[#This Row],[conference]]="", Papers[[#This Row],[journal]]=""),$N$2604,IF(Papers[[#This Row],[journal]]="",$N$2603, $N$2602))</f>
        <v>Conference</v>
      </c>
      <c r="L620" s="10"/>
    </row>
    <row r="621" spans="1:12" ht="140.1" customHeight="1">
      <c r="A621" s="4">
        <v>1522</v>
      </c>
      <c r="B621" s="13" t="s">
        <v>4855</v>
      </c>
      <c r="C621" s="6">
        <v>2008</v>
      </c>
      <c r="D621" s="7" t="s">
        <v>4856</v>
      </c>
      <c r="E621" s="7"/>
      <c r="F621" s="8" t="s">
        <v>4857</v>
      </c>
      <c r="G621" s="9" t="s">
        <v>3956</v>
      </c>
      <c r="H621" s="9" t="s">
        <v>11157</v>
      </c>
      <c r="I621" s="8" t="s">
        <v>12781</v>
      </c>
      <c r="J621" s="8" t="s">
        <v>11302</v>
      </c>
      <c r="K621" s="10" t="str">
        <f>IF(AND(Papers[[#This Row],[conference]]="", Papers[[#This Row],[journal]]=""),$N$2604,IF(Papers[[#This Row],[journal]]="",$N$2603, $N$2602))</f>
        <v>Conference</v>
      </c>
      <c r="L621" s="10"/>
    </row>
    <row r="622" spans="1:12" ht="140.1" customHeight="1">
      <c r="A622" s="4">
        <v>1356</v>
      </c>
      <c r="B622" s="13" t="s">
        <v>4154</v>
      </c>
      <c r="C622" s="6">
        <v>2006</v>
      </c>
      <c r="D622" s="7" t="s">
        <v>4155</v>
      </c>
      <c r="E622" s="7"/>
      <c r="F622" s="8" t="s">
        <v>4156</v>
      </c>
      <c r="G622" s="9" t="s">
        <v>3956</v>
      </c>
      <c r="H622" s="9" t="s">
        <v>11158</v>
      </c>
      <c r="I622" s="8" t="s">
        <v>12118</v>
      </c>
      <c r="J622" s="8" t="s">
        <v>11300</v>
      </c>
      <c r="K622" s="10" t="str">
        <f>IF(AND(Papers[[#This Row],[conference]]="", Papers[[#This Row],[journal]]=""),$N$2604,IF(Papers[[#This Row],[journal]]="",$N$2603, $N$2602))</f>
        <v>Conference</v>
      </c>
      <c r="L622" s="10"/>
    </row>
    <row r="623" spans="1:12" ht="140.1" customHeight="1">
      <c r="A623" s="4">
        <v>2220</v>
      </c>
      <c r="B623" s="13" t="s">
        <v>7370</v>
      </c>
      <c r="C623" s="6">
        <v>2001</v>
      </c>
      <c r="D623" s="7" t="s">
        <v>12460</v>
      </c>
      <c r="E623" s="7"/>
      <c r="F623" s="8" t="s">
        <v>7371</v>
      </c>
      <c r="G623" s="9" t="s">
        <v>3956</v>
      </c>
      <c r="H623" s="9" t="s">
        <v>11157</v>
      </c>
      <c r="I623" s="8" t="s">
        <v>12782</v>
      </c>
      <c r="J623" s="8" t="s">
        <v>11947</v>
      </c>
      <c r="K623" s="10" t="str">
        <f>IF(AND(Papers[[#This Row],[conference]]="", Papers[[#This Row],[journal]]=""),$N$2604,IF(Papers[[#This Row],[journal]]="",$N$2603, $N$2602))</f>
        <v>Conference</v>
      </c>
      <c r="L623" s="10"/>
    </row>
    <row r="624" spans="1:12" ht="140.1" customHeight="1">
      <c r="A624" s="4">
        <v>137</v>
      </c>
      <c r="B624" s="5" t="s">
        <v>11174</v>
      </c>
      <c r="C624" s="6">
        <v>2009</v>
      </c>
      <c r="D624" s="12" t="s">
        <v>12820</v>
      </c>
      <c r="E624" s="8" t="s">
        <v>25</v>
      </c>
      <c r="F624" s="8"/>
      <c r="G624" s="9" t="s">
        <v>8</v>
      </c>
      <c r="H624" s="9" t="s">
        <v>11158</v>
      </c>
      <c r="I624" s="8"/>
      <c r="J624" s="8"/>
      <c r="K624" s="10" t="str">
        <f>IF(AND(Papers[[#This Row],[conference]]="", Papers[[#This Row],[journal]]=""),$N$2604,IF(Papers[[#This Row],[journal]]="",$N$2603, $N$2602))</f>
        <v>Journal</v>
      </c>
      <c r="L624" s="10"/>
    </row>
    <row r="625" spans="1:12" ht="140.1" customHeight="1">
      <c r="A625" s="4">
        <v>484</v>
      </c>
      <c r="B625" s="13" t="s">
        <v>1381</v>
      </c>
      <c r="C625" s="6">
        <v>2007</v>
      </c>
      <c r="D625" s="7" t="s">
        <v>1423</v>
      </c>
      <c r="E625" s="7"/>
      <c r="F625" s="8" t="s">
        <v>1424</v>
      </c>
      <c r="G625" s="9" t="s">
        <v>806</v>
      </c>
      <c r="H625" s="9" t="s">
        <v>11158</v>
      </c>
      <c r="I625" s="8" t="s">
        <v>11280</v>
      </c>
      <c r="J625" s="8" t="s">
        <v>11302</v>
      </c>
      <c r="K625" s="10" t="str">
        <f>IF(AND(Papers[[#This Row],[conference]]="", Papers[[#This Row],[journal]]=""),$N$2604,IF(Papers[[#This Row],[journal]]="",$N$2603, $N$2602))</f>
        <v>Conference</v>
      </c>
      <c r="L625" s="10"/>
    </row>
    <row r="626" spans="1:12" ht="140.1" customHeight="1">
      <c r="A626" s="4">
        <v>471</v>
      </c>
      <c r="B626" s="13" t="s">
        <v>1381</v>
      </c>
      <c r="C626" s="6">
        <v>2008</v>
      </c>
      <c r="D626" s="7"/>
      <c r="E626" s="7" t="s">
        <v>1382</v>
      </c>
      <c r="F626" s="8" t="s">
        <v>1383</v>
      </c>
      <c r="G626" s="9" t="s">
        <v>806</v>
      </c>
      <c r="H626" s="9" t="s">
        <v>11157</v>
      </c>
      <c r="I626" s="8" t="s">
        <v>11345</v>
      </c>
      <c r="J626" s="8" t="s">
        <v>11302</v>
      </c>
      <c r="K626" s="10" t="str">
        <f>IF(AND(Papers[[#This Row],[conference]]="", Papers[[#This Row],[journal]]=""),$N$2604,IF(Papers[[#This Row],[journal]]="",$N$2603, $N$2602))</f>
        <v>Journal</v>
      </c>
      <c r="L626" s="10"/>
    </row>
    <row r="627" spans="1:12" ht="140.1" customHeight="1">
      <c r="A627" s="4">
        <v>2487</v>
      </c>
      <c r="B627" s="13" t="s">
        <v>8186</v>
      </c>
      <c r="C627" s="6">
        <v>2003</v>
      </c>
      <c r="D627" s="7" t="s">
        <v>12650</v>
      </c>
      <c r="E627" s="7"/>
      <c r="F627" s="8" t="s">
        <v>8187</v>
      </c>
      <c r="G627" s="9" t="s">
        <v>3956</v>
      </c>
      <c r="H627" s="9" t="s">
        <v>11158</v>
      </c>
      <c r="I627" s="8"/>
      <c r="J627" s="8" t="s">
        <v>11302</v>
      </c>
      <c r="K627" s="10" t="str">
        <f>IF(AND(Papers[[#This Row],[conference]]="", Papers[[#This Row],[journal]]=""),$N$2604,IF(Papers[[#This Row],[journal]]="",$N$2603, $N$2602))</f>
        <v>Conference</v>
      </c>
      <c r="L627" s="10"/>
    </row>
    <row r="628" spans="1:12" ht="140.1" customHeight="1">
      <c r="A628" s="4">
        <v>237</v>
      </c>
      <c r="B628" s="5" t="s">
        <v>615</v>
      </c>
      <c r="C628" s="6">
        <v>2011</v>
      </c>
      <c r="D628" s="12" t="s">
        <v>11203</v>
      </c>
      <c r="E628" s="7" t="s">
        <v>25</v>
      </c>
      <c r="F628" s="8"/>
      <c r="G628" s="9" t="s">
        <v>8</v>
      </c>
      <c r="H628" s="9" t="s">
        <v>11157</v>
      </c>
      <c r="I628" s="11" t="s">
        <v>11204</v>
      </c>
      <c r="J628" s="8" t="s">
        <v>11331</v>
      </c>
      <c r="K628" s="10" t="str">
        <f>IF(AND(Papers[[#This Row],[conference]]="", Papers[[#This Row],[journal]]=""),$N$2604,IF(Papers[[#This Row],[journal]]="",$N$2603, $N$2602))</f>
        <v>Journal</v>
      </c>
      <c r="L628" s="10"/>
    </row>
    <row r="629" spans="1:12" ht="140.1" customHeight="1">
      <c r="A629" s="4">
        <v>3858</v>
      </c>
      <c r="B629" s="13" t="s">
        <v>10141</v>
      </c>
      <c r="C629" s="6">
        <v>2009</v>
      </c>
      <c r="D629" s="7"/>
      <c r="E629" s="7" t="s">
        <v>8875</v>
      </c>
      <c r="F629" s="8" t="s">
        <v>10142</v>
      </c>
      <c r="G629" s="9" t="s">
        <v>8344</v>
      </c>
      <c r="H629" s="9" t="s">
        <v>11157</v>
      </c>
      <c r="I629" s="8" t="s">
        <v>11109</v>
      </c>
      <c r="J629" s="8" t="s">
        <v>11302</v>
      </c>
      <c r="K629" s="10" t="str">
        <f>IF(AND(Papers[[#This Row],[conference]]="", Papers[[#This Row],[journal]]=""),$N$2604,IF(Papers[[#This Row],[journal]]="",$N$2603, $N$2602))</f>
        <v>Journal</v>
      </c>
      <c r="L629" s="10"/>
    </row>
    <row r="630" spans="1:12" ht="140.1" customHeight="1">
      <c r="A630" s="4">
        <v>1987</v>
      </c>
      <c r="B630" s="13" t="s">
        <v>6564</v>
      </c>
      <c r="C630" s="6">
        <v>2010</v>
      </c>
      <c r="D630" s="7"/>
      <c r="E630" s="7" t="s">
        <v>6565</v>
      </c>
      <c r="F630" s="8" t="s">
        <v>6566</v>
      </c>
      <c r="G630" s="9" t="s">
        <v>3956</v>
      </c>
      <c r="H630" s="9" t="s">
        <v>11158</v>
      </c>
      <c r="I630" s="8"/>
      <c r="J630" s="8" t="s">
        <v>11302</v>
      </c>
      <c r="K630" s="10" t="str">
        <f>IF(AND(Papers[[#This Row],[conference]]="", Papers[[#This Row],[journal]]=""),$N$2604,IF(Papers[[#This Row],[journal]]="",$N$2603, $N$2602))</f>
        <v>Journal</v>
      </c>
      <c r="L630" s="10"/>
    </row>
    <row r="631" spans="1:12" ht="140.1" customHeight="1">
      <c r="A631" s="4">
        <v>1906</v>
      </c>
      <c r="B631" s="13" t="s">
        <v>6325</v>
      </c>
      <c r="C631" s="6">
        <v>2006</v>
      </c>
      <c r="D631" s="7" t="s">
        <v>6326</v>
      </c>
      <c r="E631" s="7"/>
      <c r="F631" s="8" t="s">
        <v>6327</v>
      </c>
      <c r="G631" s="9" t="s">
        <v>3956</v>
      </c>
      <c r="H631" s="9" t="s">
        <v>11158</v>
      </c>
      <c r="I631" s="8"/>
      <c r="J631" s="8" t="s">
        <v>11329</v>
      </c>
      <c r="K631" s="10" t="str">
        <f>IF(AND(Papers[[#This Row],[conference]]="", Papers[[#This Row],[journal]]=""),$N$2604,IF(Papers[[#This Row],[journal]]="",$N$2603, $N$2602))</f>
        <v>Conference</v>
      </c>
      <c r="L631" s="10"/>
    </row>
    <row r="632" spans="1:12" ht="140.1" customHeight="1">
      <c r="A632" s="4">
        <v>106</v>
      </c>
      <c r="B632" s="5" t="s">
        <v>276</v>
      </c>
      <c r="C632" s="6">
        <v>2008</v>
      </c>
      <c r="D632" s="7" t="s">
        <v>12234</v>
      </c>
      <c r="E632" s="7"/>
      <c r="F632" s="8"/>
      <c r="G632" s="9" t="s">
        <v>8</v>
      </c>
      <c r="H632" s="9" t="s">
        <v>11157</v>
      </c>
      <c r="I632" s="11" t="s">
        <v>11128</v>
      </c>
      <c r="J632" s="8" t="s">
        <v>11302</v>
      </c>
      <c r="K632" s="10" t="str">
        <f>IF(AND(Papers[[#This Row],[conference]]="", Papers[[#This Row],[journal]]=""),$N$2604,IF(Papers[[#This Row],[journal]]="",$N$2603, $N$2602))</f>
        <v>Conference</v>
      </c>
      <c r="L632" s="10"/>
    </row>
    <row r="633" spans="1:12" ht="140.1" customHeight="1">
      <c r="A633" s="4">
        <v>1113</v>
      </c>
      <c r="B633" s="13" t="s">
        <v>3296</v>
      </c>
      <c r="C633" s="6">
        <v>2005</v>
      </c>
      <c r="D633" s="7" t="s">
        <v>804</v>
      </c>
      <c r="E633" s="7"/>
      <c r="F633" s="8" t="s">
        <v>3297</v>
      </c>
      <c r="G633" s="9" t="s">
        <v>806</v>
      </c>
      <c r="H633" s="9" t="s">
        <v>11157</v>
      </c>
      <c r="I633" s="8" t="s">
        <v>12785</v>
      </c>
      <c r="J633" s="8" t="s">
        <v>11302</v>
      </c>
      <c r="K633" s="10" t="str">
        <f>IF(AND(Papers[[#This Row],[conference]]="", Papers[[#This Row],[journal]]=""),$N$2604,IF(Papers[[#This Row],[journal]]="",$N$2603, $N$2602))</f>
        <v>Conference</v>
      </c>
      <c r="L633" s="10"/>
    </row>
    <row r="634" spans="1:12" ht="140.1" customHeight="1">
      <c r="A634" s="4">
        <v>353</v>
      </c>
      <c r="B634" s="13" t="s">
        <v>930</v>
      </c>
      <c r="C634" s="6">
        <v>2001</v>
      </c>
      <c r="D634" s="7" t="s">
        <v>12323</v>
      </c>
      <c r="E634" s="7"/>
      <c r="F634" s="8" t="s">
        <v>931</v>
      </c>
      <c r="G634" s="9" t="s">
        <v>806</v>
      </c>
      <c r="H634" s="9" t="s">
        <v>11157</v>
      </c>
      <c r="I634" s="8" t="s">
        <v>12784</v>
      </c>
      <c r="J634" s="8"/>
      <c r="K634" s="10" t="str">
        <f>IF(AND(Papers[[#This Row],[conference]]="", Papers[[#This Row],[journal]]=""),$N$2604,IF(Papers[[#This Row],[journal]]="",$N$2603, $N$2602))</f>
        <v>Conference</v>
      </c>
      <c r="L634" s="10"/>
    </row>
    <row r="635" spans="1:12" ht="140.1" customHeight="1">
      <c r="A635" s="4">
        <v>1261</v>
      </c>
      <c r="B635" s="13" t="s">
        <v>3814</v>
      </c>
      <c r="C635" s="6">
        <v>2006</v>
      </c>
      <c r="D635" s="7"/>
      <c r="E635" s="7" t="s">
        <v>1075</v>
      </c>
      <c r="F635" s="8" t="s">
        <v>3815</v>
      </c>
      <c r="G635" s="9" t="s">
        <v>806</v>
      </c>
      <c r="H635" s="9" t="s">
        <v>11158</v>
      </c>
      <c r="I635" s="8"/>
      <c r="J635" s="8" t="s">
        <v>11300</v>
      </c>
      <c r="K635" s="10" t="str">
        <f>IF(AND(Papers[[#This Row],[conference]]="", Papers[[#This Row],[journal]]=""),$N$2604,IF(Papers[[#This Row],[journal]]="",$N$2603, $N$2602))</f>
        <v>Journal</v>
      </c>
      <c r="L635" s="10"/>
    </row>
    <row r="636" spans="1:12" ht="140.1" customHeight="1">
      <c r="A636" s="4">
        <v>1801</v>
      </c>
      <c r="B636" s="13" t="s">
        <v>5938</v>
      </c>
      <c r="C636" s="6">
        <v>2001</v>
      </c>
      <c r="D636" s="7" t="s">
        <v>5939</v>
      </c>
      <c r="E636" s="7"/>
      <c r="F636" s="8" t="s">
        <v>5940</v>
      </c>
      <c r="G636" s="9" t="s">
        <v>3956</v>
      </c>
      <c r="H636" s="9" t="s">
        <v>11158</v>
      </c>
      <c r="I636" s="8"/>
      <c r="J636" s="8" t="s">
        <v>11302</v>
      </c>
      <c r="K636" s="10" t="str">
        <f>IF(AND(Papers[[#This Row],[conference]]="", Papers[[#This Row],[journal]]=""),$N$2604,IF(Papers[[#This Row],[journal]]="",$N$2603, $N$2602))</f>
        <v>Conference</v>
      </c>
      <c r="L636" s="10"/>
    </row>
    <row r="637" spans="1:12" ht="140.1" customHeight="1">
      <c r="A637" s="4">
        <v>3646</v>
      </c>
      <c r="B637" s="13" t="s">
        <v>9870</v>
      </c>
      <c r="C637" s="6">
        <v>2010</v>
      </c>
      <c r="D637" s="7" t="s">
        <v>8508</v>
      </c>
      <c r="E637" s="7"/>
      <c r="F637" s="8" t="s">
        <v>9871</v>
      </c>
      <c r="G637" s="9" t="s">
        <v>8344</v>
      </c>
      <c r="H637" s="9" t="s">
        <v>11158</v>
      </c>
      <c r="I637" s="8" t="s">
        <v>11948</v>
      </c>
      <c r="J637" s="8" t="s">
        <v>11302</v>
      </c>
      <c r="K637" s="10" t="str">
        <f>IF(AND(Papers[[#This Row],[conference]]="", Papers[[#This Row],[journal]]=""),$N$2604,IF(Papers[[#This Row],[journal]]="",$N$2603, $N$2602))</f>
        <v>Conference</v>
      </c>
      <c r="L637" s="10"/>
    </row>
    <row r="638" spans="1:12" ht="140.1" customHeight="1">
      <c r="A638" s="4">
        <v>4281</v>
      </c>
      <c r="B638" s="13" t="s">
        <v>10902</v>
      </c>
      <c r="C638" s="6">
        <v>2008</v>
      </c>
      <c r="D638" s="7" t="s">
        <v>12667</v>
      </c>
      <c r="E638" s="7"/>
      <c r="F638" s="8" t="s">
        <v>10903</v>
      </c>
      <c r="G638" s="9" t="s">
        <v>10511</v>
      </c>
      <c r="H638" s="9" t="s">
        <v>11157</v>
      </c>
      <c r="I638" s="8"/>
      <c r="J638" s="8" t="s">
        <v>11302</v>
      </c>
      <c r="K638" s="10" t="str">
        <f>IF(AND(Papers[[#This Row],[conference]]="", Papers[[#This Row],[journal]]=""),$N$2604,IF(Papers[[#This Row],[journal]]="",$N$2603, $N$2602))</f>
        <v>Conference</v>
      </c>
      <c r="L638" s="10"/>
    </row>
    <row r="639" spans="1:12" ht="140.1" customHeight="1">
      <c r="A639" s="4">
        <v>2029</v>
      </c>
      <c r="B639" s="13" t="s">
        <v>6722</v>
      </c>
      <c r="C639" s="6">
        <v>2009</v>
      </c>
      <c r="D639" s="7" t="s">
        <v>12836</v>
      </c>
      <c r="E639" s="7"/>
      <c r="F639" s="8" t="s">
        <v>6723</v>
      </c>
      <c r="G639" s="9" t="s">
        <v>3956</v>
      </c>
      <c r="H639" s="9" t="s">
        <v>11158</v>
      </c>
      <c r="I639" s="8"/>
      <c r="J639" s="8" t="s">
        <v>11329</v>
      </c>
      <c r="K639" s="10" t="str">
        <f>IF(AND(Papers[[#This Row],[conference]]="", Papers[[#This Row],[journal]]=""),$N$2604,IF(Papers[[#This Row],[journal]]="",$N$2603, $N$2602))</f>
        <v>Conference</v>
      </c>
      <c r="L639" s="10"/>
    </row>
    <row r="640" spans="1:12" ht="140.1" customHeight="1">
      <c r="A640" s="4">
        <v>4116</v>
      </c>
      <c r="B640" s="13" t="s">
        <v>10485</v>
      </c>
      <c r="C640" s="6">
        <v>2010</v>
      </c>
      <c r="D640" s="7"/>
      <c r="E640" s="7" t="s">
        <v>1791</v>
      </c>
      <c r="F640" s="8" t="s">
        <v>10486</v>
      </c>
      <c r="G640" s="9" t="s">
        <v>8344</v>
      </c>
      <c r="H640" s="9" t="s">
        <v>11157</v>
      </c>
      <c r="I640" s="8"/>
      <c r="J640" s="8" t="s">
        <v>11302</v>
      </c>
      <c r="K640" s="10" t="str">
        <f>IF(AND(Papers[[#This Row],[conference]]="", Papers[[#This Row],[journal]]=""),$N$2604,IF(Papers[[#This Row],[journal]]="",$N$2603, $N$2602))</f>
        <v>Journal</v>
      </c>
      <c r="L640" s="10"/>
    </row>
    <row r="641" spans="1:12" ht="140.1" customHeight="1">
      <c r="A641" s="4">
        <v>224</v>
      </c>
      <c r="B641" s="13" t="s">
        <v>573</v>
      </c>
      <c r="C641" s="6">
        <v>2011</v>
      </c>
      <c r="D641" s="7" t="s">
        <v>574</v>
      </c>
      <c r="E641" s="7"/>
      <c r="F641" s="8"/>
      <c r="G641" s="9" t="s">
        <v>8</v>
      </c>
      <c r="H641" s="9" t="s">
        <v>11157</v>
      </c>
      <c r="I641" s="8" t="s">
        <v>11194</v>
      </c>
      <c r="J641" s="8" t="s">
        <v>11331</v>
      </c>
      <c r="K641" s="10" t="str">
        <f>IF(AND(Papers[[#This Row],[conference]]="", Papers[[#This Row],[journal]]=""),$N$2604,IF(Papers[[#This Row],[journal]]="",$N$2603, $N$2602))</f>
        <v>Conference</v>
      </c>
      <c r="L641" s="10"/>
    </row>
    <row r="642" spans="1:12" ht="140.1" customHeight="1">
      <c r="A642" s="4">
        <v>187</v>
      </c>
      <c r="B642" s="13" t="s">
        <v>474</v>
      </c>
      <c r="C642" s="6">
        <v>2010</v>
      </c>
      <c r="D642" s="7" t="s">
        <v>11161</v>
      </c>
      <c r="E642" s="8" t="s">
        <v>25</v>
      </c>
      <c r="F642" s="8"/>
      <c r="G642" s="9" t="s">
        <v>8</v>
      </c>
      <c r="H642" s="9" t="s">
        <v>11158</v>
      </c>
      <c r="I642" s="8"/>
      <c r="J642" s="8"/>
      <c r="K642" s="10" t="str">
        <f>IF(AND(Papers[[#This Row],[conference]]="", Papers[[#This Row],[journal]]=""),$N$2604,IF(Papers[[#This Row],[journal]]="",$N$2603, $N$2602))</f>
        <v>Journal</v>
      </c>
      <c r="L642" s="10"/>
    </row>
    <row r="643" spans="1:12" ht="140.1" customHeight="1">
      <c r="A643" s="4">
        <v>2072</v>
      </c>
      <c r="B643" s="13" t="s">
        <v>6875</v>
      </c>
      <c r="C643" s="6">
        <v>1997</v>
      </c>
      <c r="D643" s="7" t="s">
        <v>12478</v>
      </c>
      <c r="E643" s="7"/>
      <c r="F643" s="8" t="s">
        <v>6876</v>
      </c>
      <c r="G643" s="9" t="s">
        <v>3956</v>
      </c>
      <c r="H643" s="9" t="s">
        <v>11158</v>
      </c>
      <c r="I643" s="8"/>
      <c r="J643" s="8" t="s">
        <v>11302</v>
      </c>
      <c r="K643" s="10" t="str">
        <f>IF(AND(Papers[[#This Row],[conference]]="", Papers[[#This Row],[journal]]=""),$N$2604,IF(Papers[[#This Row],[journal]]="",$N$2603, $N$2602))</f>
        <v>Conference</v>
      </c>
      <c r="L643" s="10"/>
    </row>
    <row r="644" spans="1:12" ht="140.1" customHeight="1">
      <c r="A644" s="4">
        <v>2615</v>
      </c>
      <c r="B644" s="5" t="s">
        <v>8328</v>
      </c>
      <c r="C644" s="6">
        <v>1999</v>
      </c>
      <c r="D644" s="7"/>
      <c r="E644" s="7" t="s">
        <v>8329</v>
      </c>
      <c r="F644" s="8" t="s">
        <v>8330</v>
      </c>
      <c r="G644" s="9" t="s">
        <v>8197</v>
      </c>
      <c r="H644" s="9" t="s">
        <v>11157</v>
      </c>
      <c r="I644" s="8" t="s">
        <v>12786</v>
      </c>
      <c r="J644" s="8" t="s">
        <v>11302</v>
      </c>
      <c r="K644" s="10" t="str">
        <f>IF(AND(Papers[[#This Row],[conference]]="", Papers[[#This Row],[journal]]=""),$N$2604,IF(Papers[[#This Row],[journal]]="",$N$2603, $N$2602))</f>
        <v>Journal</v>
      </c>
      <c r="L644" s="10"/>
    </row>
    <row r="645" spans="1:12" ht="140.1" customHeight="1">
      <c r="A645" s="4">
        <v>688</v>
      </c>
      <c r="B645" s="13" t="s">
        <v>2071</v>
      </c>
      <c r="C645" s="6">
        <v>2005</v>
      </c>
      <c r="D645" s="7" t="s">
        <v>1337</v>
      </c>
      <c r="E645" s="7"/>
      <c r="F645" s="8" t="s">
        <v>2072</v>
      </c>
      <c r="G645" s="9" t="s">
        <v>806</v>
      </c>
      <c r="H645" s="9" t="s">
        <v>11157</v>
      </c>
      <c r="I645" s="8" t="s">
        <v>12048</v>
      </c>
      <c r="J645" s="8" t="s">
        <v>11302</v>
      </c>
      <c r="K645" s="10" t="str">
        <f>IF(AND(Papers[[#This Row],[conference]]="", Papers[[#This Row],[journal]]=""),$N$2604,IF(Papers[[#This Row],[journal]]="",$N$2603, $N$2602))</f>
        <v>Conference</v>
      </c>
      <c r="L645" s="10"/>
    </row>
    <row r="646" spans="1:12" ht="140.1" customHeight="1">
      <c r="A646" s="4">
        <v>3812</v>
      </c>
      <c r="B646" s="13" t="s">
        <v>10101</v>
      </c>
      <c r="C646" s="6">
        <v>2003</v>
      </c>
      <c r="D646" s="7" t="s">
        <v>8346</v>
      </c>
      <c r="E646" s="7"/>
      <c r="F646" s="8" t="s">
        <v>10102</v>
      </c>
      <c r="G646" s="9" t="s">
        <v>8344</v>
      </c>
      <c r="H646" s="9" t="s">
        <v>11157</v>
      </c>
      <c r="I646" s="8" t="s">
        <v>12787</v>
      </c>
      <c r="J646" s="8" t="s">
        <v>11302</v>
      </c>
      <c r="K646" s="10" t="str">
        <f>IF(AND(Papers[[#This Row],[conference]]="", Papers[[#This Row],[journal]]=""),$N$2604,IF(Papers[[#This Row],[journal]]="",$N$2603, $N$2602))</f>
        <v>Conference</v>
      </c>
      <c r="L646" s="10"/>
    </row>
    <row r="647" spans="1:12" ht="140.1" customHeight="1">
      <c r="A647" s="4">
        <v>666</v>
      </c>
      <c r="B647" s="13" t="s">
        <v>1992</v>
      </c>
      <c r="C647" s="6">
        <v>2005</v>
      </c>
      <c r="D647" s="7" t="s">
        <v>1993</v>
      </c>
      <c r="E647" s="7"/>
      <c r="F647" s="8" t="s">
        <v>1994</v>
      </c>
      <c r="G647" s="9" t="s">
        <v>806</v>
      </c>
      <c r="H647" s="9" t="s">
        <v>11157</v>
      </c>
      <c r="I647" s="8" t="s">
        <v>11237</v>
      </c>
      <c r="J647" s="8" t="s">
        <v>11302</v>
      </c>
      <c r="K647" s="10" t="str">
        <f>IF(AND(Papers[[#This Row],[conference]]="", Papers[[#This Row],[journal]]=""),$N$2604,IF(Papers[[#This Row],[journal]]="",$N$2603, $N$2602))</f>
        <v>Conference</v>
      </c>
      <c r="L647" s="10"/>
    </row>
    <row r="648" spans="1:12" ht="140.1" customHeight="1">
      <c r="A648" s="4">
        <v>1750</v>
      </c>
      <c r="B648" s="13" t="s">
        <v>5770</v>
      </c>
      <c r="C648" s="6">
        <v>2011</v>
      </c>
      <c r="D648" s="7" t="s">
        <v>5771</v>
      </c>
      <c r="E648" s="7"/>
      <c r="F648" s="8" t="s">
        <v>5772</v>
      </c>
      <c r="G648" s="9" t="s">
        <v>3956</v>
      </c>
      <c r="H648" s="9" t="s">
        <v>11158</v>
      </c>
      <c r="I648" s="8"/>
      <c r="J648" s="8" t="s">
        <v>11301</v>
      </c>
      <c r="K648" s="10" t="str">
        <f>IF(AND(Papers[[#This Row],[conference]]="", Papers[[#This Row],[journal]]=""),$N$2604,IF(Papers[[#This Row],[journal]]="",$N$2603, $N$2602))</f>
        <v>Conference</v>
      </c>
      <c r="L648" s="10"/>
    </row>
    <row r="649" spans="1:12" ht="140.1" customHeight="1">
      <c r="A649" s="4">
        <v>1627</v>
      </c>
      <c r="B649" s="13" t="s">
        <v>5302</v>
      </c>
      <c r="C649" s="6">
        <v>2011</v>
      </c>
      <c r="D649" s="7" t="s">
        <v>12835</v>
      </c>
      <c r="E649" s="7"/>
      <c r="F649" s="8" t="s">
        <v>5303</v>
      </c>
      <c r="G649" s="9" t="s">
        <v>3956</v>
      </c>
      <c r="H649" s="9" t="s">
        <v>11157</v>
      </c>
      <c r="I649" s="8"/>
      <c r="J649" s="8" t="s">
        <v>11301</v>
      </c>
      <c r="K649" s="10" t="str">
        <f>IF(AND(Papers[[#This Row],[conference]]="", Papers[[#This Row],[journal]]=""),$N$2604,IF(Papers[[#This Row],[journal]]="",$N$2603, $N$2602))</f>
        <v>Conference</v>
      </c>
      <c r="L649" s="10"/>
    </row>
    <row r="650" spans="1:12" ht="140.1" customHeight="1">
      <c r="A650" s="4">
        <v>358</v>
      </c>
      <c r="B650" s="13" t="s">
        <v>950</v>
      </c>
      <c r="C650" s="6">
        <v>2007</v>
      </c>
      <c r="D650" s="7"/>
      <c r="E650" s="7" t="s">
        <v>822</v>
      </c>
      <c r="F650" s="8" t="s">
        <v>951</v>
      </c>
      <c r="G650" s="9" t="s">
        <v>806</v>
      </c>
      <c r="H650" s="9" t="s">
        <v>11157</v>
      </c>
      <c r="I650" s="8" t="s">
        <v>11284</v>
      </c>
      <c r="J650" s="8" t="s">
        <v>11302</v>
      </c>
      <c r="K650" s="10" t="str">
        <f>IF(AND(Papers[[#This Row],[conference]]="", Papers[[#This Row],[journal]]=""),$N$2604,IF(Papers[[#This Row],[journal]]="",$N$2603, $N$2602))</f>
        <v>Journal</v>
      </c>
      <c r="L650" s="10"/>
    </row>
    <row r="651" spans="1:12" ht="140.1" customHeight="1">
      <c r="A651" s="4">
        <v>4277</v>
      </c>
      <c r="B651" s="13" t="s">
        <v>10887</v>
      </c>
      <c r="C651" s="6">
        <v>2002</v>
      </c>
      <c r="D651" s="7"/>
      <c r="E651" s="7" t="s">
        <v>10888</v>
      </c>
      <c r="F651" s="8" t="s">
        <v>10889</v>
      </c>
      <c r="G651" s="9" t="s">
        <v>10511</v>
      </c>
      <c r="H651" s="9" t="s">
        <v>11158</v>
      </c>
      <c r="I651" s="8"/>
      <c r="J651" s="8" t="s">
        <v>11302</v>
      </c>
      <c r="K651" s="10" t="str">
        <f>IF(AND(Papers[[#This Row],[conference]]="", Papers[[#This Row],[journal]]=""),$N$2604,IF(Papers[[#This Row],[journal]]="",$N$2603, $N$2602))</f>
        <v>Journal</v>
      </c>
      <c r="L651" s="10"/>
    </row>
    <row r="652" spans="1:12" ht="140.1" customHeight="1">
      <c r="A652" s="4">
        <v>3471</v>
      </c>
      <c r="B652" s="13" t="s">
        <v>9647</v>
      </c>
      <c r="C652" s="6">
        <v>2011</v>
      </c>
      <c r="D652" s="7" t="s">
        <v>8346</v>
      </c>
      <c r="E652" s="7"/>
      <c r="F652" s="8" t="s">
        <v>9648</v>
      </c>
      <c r="G652" s="9" t="s">
        <v>8344</v>
      </c>
      <c r="H652" s="9" t="s">
        <v>11158</v>
      </c>
      <c r="I652" s="8"/>
      <c r="J652" s="8" t="s">
        <v>11302</v>
      </c>
      <c r="K652" s="10" t="str">
        <f>IF(AND(Papers[[#This Row],[conference]]="", Papers[[#This Row],[journal]]=""),$N$2604,IF(Papers[[#This Row],[journal]]="",$N$2603, $N$2602))</f>
        <v>Conference</v>
      </c>
      <c r="L652" s="10"/>
    </row>
    <row r="653" spans="1:12" ht="140.1" customHeight="1">
      <c r="A653" s="4">
        <v>2248</v>
      </c>
      <c r="B653" s="13" t="s">
        <v>7474</v>
      </c>
      <c r="C653" s="6">
        <v>2005</v>
      </c>
      <c r="D653" s="7" t="s">
        <v>12554</v>
      </c>
      <c r="E653" s="7"/>
      <c r="F653" s="8" t="s">
        <v>7475</v>
      </c>
      <c r="G653" s="9" t="s">
        <v>3956</v>
      </c>
      <c r="H653" s="9" t="s">
        <v>11158</v>
      </c>
      <c r="I653" s="8"/>
      <c r="J653" s="8" t="s">
        <v>11303</v>
      </c>
      <c r="K653" s="10" t="str">
        <f>IF(AND(Papers[[#This Row],[conference]]="", Papers[[#This Row],[journal]]=""),$N$2604,IF(Papers[[#This Row],[journal]]="",$N$2603, $N$2602))</f>
        <v>Conference</v>
      </c>
      <c r="L653" s="10"/>
    </row>
    <row r="654" spans="1:12" ht="140.1" customHeight="1">
      <c r="A654" s="4">
        <v>1446</v>
      </c>
      <c r="B654" s="13" t="s">
        <v>4548</v>
      </c>
      <c r="C654" s="6">
        <v>2000</v>
      </c>
      <c r="D654" s="7" t="s">
        <v>4549</v>
      </c>
      <c r="E654" s="7"/>
      <c r="F654" s="8" t="s">
        <v>4550</v>
      </c>
      <c r="G654" s="9" t="s">
        <v>3956</v>
      </c>
      <c r="H654" s="9" t="s">
        <v>11158</v>
      </c>
      <c r="I654" s="8"/>
      <c r="J654" s="8" t="s">
        <v>11300</v>
      </c>
      <c r="K654" s="10" t="str">
        <f>IF(AND(Papers[[#This Row],[conference]]="", Papers[[#This Row],[journal]]=""),$N$2604,IF(Papers[[#This Row],[journal]]="",$N$2603, $N$2602))</f>
        <v>Conference</v>
      </c>
      <c r="L654" s="10"/>
    </row>
    <row r="655" spans="1:12" ht="140.1" customHeight="1">
      <c r="A655" s="4">
        <v>309</v>
      </c>
      <c r="B655" s="5" t="s">
        <v>787</v>
      </c>
      <c r="C655" s="6">
        <v>2002</v>
      </c>
      <c r="D655" s="7" t="s">
        <v>12824</v>
      </c>
      <c r="E655" s="7"/>
      <c r="F655" s="8"/>
      <c r="G655" s="9" t="s">
        <v>8</v>
      </c>
      <c r="H655" s="9" t="s">
        <v>11157</v>
      </c>
      <c r="I655" s="11" t="s">
        <v>12167</v>
      </c>
      <c r="J655" s="8" t="s">
        <v>11331</v>
      </c>
      <c r="K655" s="10" t="str">
        <f>IF(AND(Papers[[#This Row],[conference]]="", Papers[[#This Row],[journal]]=""),$N$2604,IF(Papers[[#This Row],[journal]]="",$N$2603, $N$2602))</f>
        <v>Conference</v>
      </c>
      <c r="L655" s="10"/>
    </row>
    <row r="656" spans="1:12" ht="140.1" customHeight="1">
      <c r="A656" s="4">
        <v>4279</v>
      </c>
      <c r="B656" s="13" t="s">
        <v>10897</v>
      </c>
      <c r="C656" s="6">
        <v>2005</v>
      </c>
      <c r="D656" s="7" t="s">
        <v>10898</v>
      </c>
      <c r="E656" s="7"/>
      <c r="F656" s="8" t="s">
        <v>10899</v>
      </c>
      <c r="G656" s="9" t="s">
        <v>10511</v>
      </c>
      <c r="H656" s="9" t="s">
        <v>11157</v>
      </c>
      <c r="I656" s="8"/>
      <c r="J656" s="8" t="s">
        <v>11302</v>
      </c>
      <c r="K656" s="10" t="str">
        <f>IF(AND(Papers[[#This Row],[conference]]="", Papers[[#This Row],[journal]]=""),$N$2604,IF(Papers[[#This Row],[journal]]="",$N$2603, $N$2602))</f>
        <v>Conference</v>
      </c>
      <c r="L656" s="10"/>
    </row>
    <row r="657" spans="1:12" ht="140.1" customHeight="1">
      <c r="A657" s="4">
        <v>2193</v>
      </c>
      <c r="B657" s="13" t="s">
        <v>7283</v>
      </c>
      <c r="C657" s="6">
        <v>2010</v>
      </c>
      <c r="D657" s="7" t="s">
        <v>12530</v>
      </c>
      <c r="E657" s="7"/>
      <c r="F657" s="8" t="s">
        <v>7284</v>
      </c>
      <c r="G657" s="9" t="s">
        <v>3956</v>
      </c>
      <c r="H657" s="9" t="s">
        <v>11158</v>
      </c>
      <c r="I657" s="8"/>
      <c r="J657" s="8" t="s">
        <v>11300</v>
      </c>
      <c r="K657" s="10" t="str">
        <f>IF(AND(Papers[[#This Row],[conference]]="", Papers[[#This Row],[journal]]=""),$N$2604,IF(Papers[[#This Row],[journal]]="",$N$2603, $N$2602))</f>
        <v>Conference</v>
      </c>
      <c r="L657" s="10"/>
    </row>
    <row r="658" spans="1:12" ht="140.1" customHeight="1">
      <c r="A658" s="4">
        <v>2789</v>
      </c>
      <c r="B658" s="13" t="s">
        <v>8618</v>
      </c>
      <c r="C658" s="6">
        <v>2006</v>
      </c>
      <c r="D658" s="7" t="s">
        <v>8346</v>
      </c>
      <c r="E658" s="7"/>
      <c r="F658" s="8" t="s">
        <v>8619</v>
      </c>
      <c r="G658" s="9" t="s">
        <v>8344</v>
      </c>
      <c r="H658" s="9" t="s">
        <v>11157</v>
      </c>
      <c r="I658" s="8" t="s">
        <v>12789</v>
      </c>
      <c r="J658" s="8" t="s">
        <v>11302</v>
      </c>
      <c r="K658" s="10" t="str">
        <f>IF(AND(Papers[[#This Row],[conference]]="", Papers[[#This Row],[journal]]=""),$N$2604,IF(Papers[[#This Row],[journal]]="",$N$2603, $N$2602))</f>
        <v>Conference</v>
      </c>
      <c r="L658" s="10"/>
    </row>
    <row r="659" spans="1:12" ht="140.1" customHeight="1">
      <c r="A659" s="4">
        <v>1149</v>
      </c>
      <c r="B659" s="13" t="s">
        <v>3446</v>
      </c>
      <c r="C659" s="6">
        <v>2011</v>
      </c>
      <c r="D659" s="7" t="s">
        <v>804</v>
      </c>
      <c r="E659" s="7"/>
      <c r="F659" s="8" t="s">
        <v>3447</v>
      </c>
      <c r="G659" s="9" t="s">
        <v>806</v>
      </c>
      <c r="H659" s="9" t="s">
        <v>11158</v>
      </c>
      <c r="I659" s="8"/>
      <c r="J659" s="8" t="s">
        <v>11333</v>
      </c>
      <c r="K659" s="10" t="str">
        <f>IF(AND(Papers[[#This Row],[conference]]="", Papers[[#This Row],[journal]]=""),$N$2604,IF(Papers[[#This Row],[journal]]="",$N$2603, $N$2602))</f>
        <v>Conference</v>
      </c>
      <c r="L659" s="10"/>
    </row>
    <row r="660" spans="1:12" ht="140.1" customHeight="1">
      <c r="A660" s="4">
        <v>4230</v>
      </c>
      <c r="B660" s="13" t="s">
        <v>10779</v>
      </c>
      <c r="C660" s="6">
        <v>2011</v>
      </c>
      <c r="D660" s="7"/>
      <c r="E660" s="7" t="s">
        <v>1958</v>
      </c>
      <c r="F660" s="8" t="s">
        <v>10780</v>
      </c>
      <c r="G660" s="9" t="s">
        <v>10511</v>
      </c>
      <c r="H660" s="9" t="s">
        <v>11158</v>
      </c>
      <c r="I660" s="8"/>
      <c r="J660" s="8" t="s">
        <v>11302</v>
      </c>
      <c r="K660" s="10" t="str">
        <f>IF(AND(Papers[[#This Row],[conference]]="", Papers[[#This Row],[journal]]=""),$N$2604,IF(Papers[[#This Row],[journal]]="",$N$2603, $N$2602))</f>
        <v>Journal</v>
      </c>
      <c r="L660" s="10"/>
    </row>
    <row r="661" spans="1:12" ht="140.1" customHeight="1">
      <c r="A661" s="4">
        <v>298</v>
      </c>
      <c r="B661" s="5" t="s">
        <v>756</v>
      </c>
      <c r="C661" s="6">
        <v>2003</v>
      </c>
      <c r="D661" s="7" t="s">
        <v>12311</v>
      </c>
      <c r="E661" s="7"/>
      <c r="F661" s="8"/>
      <c r="G661" s="9" t="s">
        <v>8</v>
      </c>
      <c r="H661" s="9" t="s">
        <v>11157</v>
      </c>
      <c r="I661" s="11" t="s">
        <v>11247</v>
      </c>
      <c r="J661" s="8" t="s">
        <v>11302</v>
      </c>
      <c r="K661" s="10" t="str">
        <f>IF(AND(Papers[[#This Row],[conference]]="", Papers[[#This Row],[journal]]=""),$N$2604,IF(Papers[[#This Row],[journal]]="",$N$2603, $N$2602))</f>
        <v>Conference</v>
      </c>
      <c r="L661" s="10"/>
    </row>
    <row r="662" spans="1:12" ht="140.1" customHeight="1">
      <c r="A662" s="4">
        <v>3422</v>
      </c>
      <c r="B662" s="13" t="s">
        <v>9550</v>
      </c>
      <c r="C662" s="6">
        <v>2010</v>
      </c>
      <c r="D662" s="7" t="s">
        <v>1319</v>
      </c>
      <c r="E662" s="7"/>
      <c r="F662" s="8" t="s">
        <v>9551</v>
      </c>
      <c r="G662" s="9" t="s">
        <v>8344</v>
      </c>
      <c r="H662" s="9" t="s">
        <v>11157</v>
      </c>
      <c r="I662" s="8"/>
      <c r="J662" s="8" t="s">
        <v>11302</v>
      </c>
      <c r="K662" s="10" t="str">
        <f>IF(AND(Papers[[#This Row],[conference]]="", Papers[[#This Row],[journal]]=""),$N$2604,IF(Papers[[#This Row],[journal]]="",$N$2603, $N$2602))</f>
        <v>Conference</v>
      </c>
      <c r="L662" s="10"/>
    </row>
    <row r="663" spans="1:12" ht="140.1" customHeight="1">
      <c r="A663" s="4">
        <v>383</v>
      </c>
      <c r="B663" s="5" t="s">
        <v>1081</v>
      </c>
      <c r="C663" s="6">
        <v>2007</v>
      </c>
      <c r="D663" s="7" t="s">
        <v>12823</v>
      </c>
      <c r="E663" s="7"/>
      <c r="F663" s="8" t="s">
        <v>1082</v>
      </c>
      <c r="G663" s="9" t="s">
        <v>806</v>
      </c>
      <c r="H663" s="9" t="s">
        <v>11158</v>
      </c>
      <c r="I663" s="8" t="s">
        <v>11294</v>
      </c>
      <c r="J663" s="8"/>
      <c r="K663" s="10" t="str">
        <f>IF(AND(Papers[[#This Row],[conference]]="", Papers[[#This Row],[journal]]=""),$N$2604,IF(Papers[[#This Row],[journal]]="",$N$2603, $N$2602))</f>
        <v>Conference</v>
      </c>
      <c r="L663" s="10"/>
    </row>
    <row r="664" spans="1:12" ht="140.1" customHeight="1">
      <c r="A664" s="4">
        <v>1104</v>
      </c>
      <c r="B664" s="13" t="s">
        <v>3274</v>
      </c>
      <c r="C664" s="6">
        <v>2007</v>
      </c>
      <c r="D664" s="7" t="s">
        <v>804</v>
      </c>
      <c r="E664" s="7"/>
      <c r="F664" s="8" t="s">
        <v>3275</v>
      </c>
      <c r="G664" s="9" t="s">
        <v>806</v>
      </c>
      <c r="H664" s="9" t="s">
        <v>11157</v>
      </c>
      <c r="I664" s="8"/>
      <c r="J664" s="8" t="s">
        <v>11302</v>
      </c>
      <c r="K664" s="10" t="str">
        <f>IF(AND(Papers[[#This Row],[conference]]="", Papers[[#This Row],[journal]]=""),$N$2604,IF(Papers[[#This Row],[journal]]="",$N$2603, $N$2602))</f>
        <v>Conference</v>
      </c>
      <c r="L664" s="10"/>
    </row>
    <row r="665" spans="1:12" ht="140.1" customHeight="1">
      <c r="A665" s="4">
        <v>3969</v>
      </c>
      <c r="B665" s="13" t="s">
        <v>10313</v>
      </c>
      <c r="C665" s="6">
        <v>2011</v>
      </c>
      <c r="D665" s="7" t="s">
        <v>10314</v>
      </c>
      <c r="E665" s="7"/>
      <c r="F665" s="8" t="s">
        <v>10315</v>
      </c>
      <c r="G665" s="9" t="s">
        <v>8344</v>
      </c>
      <c r="H665" s="9" t="s">
        <v>11157</v>
      </c>
      <c r="I665" s="8" t="s">
        <v>12681</v>
      </c>
      <c r="J665" s="8" t="s">
        <v>11329</v>
      </c>
      <c r="K665" s="10" t="str">
        <f>IF(AND(Papers[[#This Row],[conference]]="", Papers[[#This Row],[journal]]=""),$N$2604,IF(Papers[[#This Row],[journal]]="",$N$2603, $N$2602))</f>
        <v>Conference</v>
      </c>
      <c r="L665" s="10"/>
    </row>
    <row r="666" spans="1:12" ht="140.1" customHeight="1">
      <c r="A666" s="4">
        <v>528</v>
      </c>
      <c r="B666" s="13" t="s">
        <v>1559</v>
      </c>
      <c r="C666" s="6">
        <v>2008</v>
      </c>
      <c r="D666" s="7" t="s">
        <v>804</v>
      </c>
      <c r="E666" s="7"/>
      <c r="F666" s="8" t="s">
        <v>1560</v>
      </c>
      <c r="G666" s="9" t="s">
        <v>806</v>
      </c>
      <c r="H666" s="9" t="s">
        <v>11158</v>
      </c>
      <c r="I666" s="8"/>
      <c r="J666" s="8" t="s">
        <v>11301</v>
      </c>
      <c r="K666" s="10" t="str">
        <f>IF(AND(Papers[[#This Row],[conference]]="", Papers[[#This Row],[journal]]=""),$N$2604,IF(Papers[[#This Row],[journal]]="",$N$2603, $N$2602))</f>
        <v>Conference</v>
      </c>
      <c r="L666" s="10"/>
    </row>
    <row r="667" spans="1:12" ht="140.1" customHeight="1">
      <c r="A667" s="4">
        <v>3154</v>
      </c>
      <c r="B667" s="5" t="s">
        <v>9214</v>
      </c>
      <c r="C667" s="6">
        <v>2001</v>
      </c>
      <c r="D667" s="7"/>
      <c r="E667" s="7" t="s">
        <v>9215</v>
      </c>
      <c r="F667" s="8" t="s">
        <v>9216</v>
      </c>
      <c r="G667" s="9" t="s">
        <v>8344</v>
      </c>
      <c r="H667" s="9" t="s">
        <v>11157</v>
      </c>
      <c r="I667" s="8" t="s">
        <v>12791</v>
      </c>
      <c r="J667" s="8" t="s">
        <v>11300</v>
      </c>
      <c r="K667" s="10" t="str">
        <f>IF(AND(Papers[[#This Row],[conference]]="", Papers[[#This Row],[journal]]=""),$N$2604,IF(Papers[[#This Row],[journal]]="",$N$2603, $N$2602))</f>
        <v>Journal</v>
      </c>
      <c r="L667" s="10"/>
    </row>
    <row r="668" spans="1:12" ht="140.1" customHeight="1">
      <c r="A668" s="4">
        <v>2160</v>
      </c>
      <c r="B668" s="13" t="s">
        <v>7189</v>
      </c>
      <c r="C668" s="6">
        <v>2005</v>
      </c>
      <c r="D668" s="7" t="s">
        <v>6053</v>
      </c>
      <c r="E668" s="7"/>
      <c r="F668" s="8" t="s">
        <v>7190</v>
      </c>
      <c r="G668" s="9" t="s">
        <v>3956</v>
      </c>
      <c r="H668" s="9" t="s">
        <v>11158</v>
      </c>
      <c r="I668" s="8"/>
      <c r="J668" s="8" t="s">
        <v>11300</v>
      </c>
      <c r="K668" s="10" t="str">
        <f>IF(AND(Papers[[#This Row],[conference]]="", Papers[[#This Row],[journal]]=""),$N$2604,IF(Papers[[#This Row],[journal]]="",$N$2603, $N$2602))</f>
        <v>Conference</v>
      </c>
      <c r="L668" s="10"/>
    </row>
    <row r="669" spans="1:12" ht="140.1" customHeight="1">
      <c r="A669" s="4">
        <v>1713</v>
      </c>
      <c r="B669" s="13" t="s">
        <v>5633</v>
      </c>
      <c r="C669" s="6">
        <v>1994</v>
      </c>
      <c r="D669" s="7"/>
      <c r="E669" s="7" t="s">
        <v>4133</v>
      </c>
      <c r="F669" s="8" t="s">
        <v>5634</v>
      </c>
      <c r="G669" s="9" t="s">
        <v>3956</v>
      </c>
      <c r="H669" s="9" t="s">
        <v>11157</v>
      </c>
      <c r="I669" s="8" t="s">
        <v>12792</v>
      </c>
      <c r="J669" s="8" t="s">
        <v>11329</v>
      </c>
      <c r="K669" s="10" t="str">
        <f>IF(AND(Papers[[#This Row],[conference]]="", Papers[[#This Row],[journal]]=""),$N$2604,IF(Papers[[#This Row],[journal]]="",$N$2603, $N$2602))</f>
        <v>Journal</v>
      </c>
      <c r="L669" s="10"/>
    </row>
    <row r="670" spans="1:12" ht="140.1" customHeight="1">
      <c r="A670" s="4">
        <v>2554</v>
      </c>
      <c r="B670" s="5" t="s">
        <v>8256</v>
      </c>
      <c r="C670" s="6">
        <v>1992</v>
      </c>
      <c r="D670" s="7"/>
      <c r="E670" s="7" t="s">
        <v>8257</v>
      </c>
      <c r="F670" s="8" t="s">
        <v>8258</v>
      </c>
      <c r="G670" s="9" t="s">
        <v>8197</v>
      </c>
      <c r="H670" s="9" t="s">
        <v>11158</v>
      </c>
      <c r="I670" s="8"/>
      <c r="J670" s="8" t="s">
        <v>11300</v>
      </c>
      <c r="K670" s="10" t="str">
        <f>IF(AND(Papers[[#This Row],[conference]]="", Papers[[#This Row],[journal]]=""),$N$2604,IF(Papers[[#This Row],[journal]]="",$N$2603, $N$2602))</f>
        <v>Journal</v>
      </c>
      <c r="L670" s="10"/>
    </row>
    <row r="671" spans="1:12" ht="140.1" customHeight="1">
      <c r="A671" s="4">
        <v>88</v>
      </c>
      <c r="B671" s="13" t="s">
        <v>227</v>
      </c>
      <c r="C671" s="6">
        <v>2007</v>
      </c>
      <c r="D671" s="7" t="s">
        <v>12824</v>
      </c>
      <c r="E671" s="7"/>
      <c r="F671" s="8"/>
      <c r="G671" s="9" t="s">
        <v>8</v>
      </c>
      <c r="H671" s="9" t="s">
        <v>11158</v>
      </c>
      <c r="I671" s="8"/>
      <c r="J671" s="8"/>
      <c r="K671" s="10" t="str">
        <f>IF(AND(Papers[[#This Row],[conference]]="", Papers[[#This Row],[journal]]=""),$N$2604,IF(Papers[[#This Row],[journal]]="",$N$2603, $N$2602))</f>
        <v>Conference</v>
      </c>
      <c r="L671" s="10"/>
    </row>
    <row r="672" spans="1:12" ht="140.1" customHeight="1">
      <c r="A672" s="4">
        <v>1559</v>
      </c>
      <c r="B672" s="13" t="s">
        <v>4993</v>
      </c>
      <c r="C672" s="6">
        <v>1999</v>
      </c>
      <c r="D672" s="7" t="s">
        <v>4994</v>
      </c>
      <c r="E672" s="7"/>
      <c r="F672" s="8" t="s">
        <v>4995</v>
      </c>
      <c r="G672" s="9" t="s">
        <v>3956</v>
      </c>
      <c r="H672" s="9" t="s">
        <v>11158</v>
      </c>
      <c r="I672" s="8"/>
      <c r="J672" s="8" t="s">
        <v>11300</v>
      </c>
      <c r="K672" s="10" t="str">
        <f>IF(AND(Papers[[#This Row],[conference]]="", Papers[[#This Row],[journal]]=""),$N$2604,IF(Papers[[#This Row],[journal]]="",$N$2603, $N$2602))</f>
        <v>Conference</v>
      </c>
      <c r="L672" s="10"/>
    </row>
    <row r="673" spans="1:12" ht="140.1" customHeight="1">
      <c r="A673" s="4">
        <v>689</v>
      </c>
      <c r="B673" s="13" t="s">
        <v>2075</v>
      </c>
      <c r="C673" s="6">
        <v>2010</v>
      </c>
      <c r="D673" s="7" t="s">
        <v>804</v>
      </c>
      <c r="E673" s="7"/>
      <c r="F673" s="8" t="s">
        <v>2076</v>
      </c>
      <c r="G673" s="9" t="s">
        <v>806</v>
      </c>
      <c r="H673" s="9" t="s">
        <v>11158</v>
      </c>
      <c r="I673" s="8"/>
      <c r="J673" s="8" t="s">
        <v>11302</v>
      </c>
      <c r="K673" s="10" t="str">
        <f>IF(AND(Papers[[#This Row],[conference]]="", Papers[[#This Row],[journal]]=""),$N$2604,IF(Papers[[#This Row],[journal]]="",$N$2603, $N$2602))</f>
        <v>Conference</v>
      </c>
      <c r="L673" s="10"/>
    </row>
    <row r="674" spans="1:12" ht="140.1" customHeight="1">
      <c r="A674" s="4">
        <v>161</v>
      </c>
      <c r="B674" s="13" t="s">
        <v>404</v>
      </c>
      <c r="C674" s="6">
        <v>2009</v>
      </c>
      <c r="D674" s="7" t="s">
        <v>11146</v>
      </c>
      <c r="E674" s="8" t="s">
        <v>25</v>
      </c>
      <c r="F674" s="8"/>
      <c r="G674" s="9" t="s">
        <v>8</v>
      </c>
      <c r="H674" s="9" t="s">
        <v>11158</v>
      </c>
      <c r="I674" s="8"/>
      <c r="J674" s="8"/>
      <c r="K674" s="10" t="str">
        <f>IF(AND(Papers[[#This Row],[conference]]="", Papers[[#This Row],[journal]]=""),$N$2604,IF(Papers[[#This Row],[journal]]="",$N$2603, $N$2602))</f>
        <v>Journal</v>
      </c>
      <c r="L674" s="10"/>
    </row>
    <row r="675" spans="1:12" ht="140.1" customHeight="1">
      <c r="A675" s="4">
        <v>1616</v>
      </c>
      <c r="B675" s="13" t="s">
        <v>5247</v>
      </c>
      <c r="C675" s="6">
        <v>2010</v>
      </c>
      <c r="D675" s="7" t="s">
        <v>12828</v>
      </c>
      <c r="E675" s="7"/>
      <c r="F675" s="8" t="s">
        <v>5248</v>
      </c>
      <c r="G675" s="9" t="s">
        <v>3956</v>
      </c>
      <c r="H675" s="9" t="s">
        <v>11158</v>
      </c>
      <c r="I675" s="8"/>
      <c r="J675" s="8" t="s">
        <v>11302</v>
      </c>
      <c r="K675" s="10" t="str">
        <f>IF(AND(Papers[[#This Row],[conference]]="", Papers[[#This Row],[journal]]=""),$N$2604,IF(Papers[[#This Row],[journal]]="",$N$2603, $N$2602))</f>
        <v>Conference</v>
      </c>
      <c r="L675" s="10"/>
    </row>
    <row r="676" spans="1:12" ht="140.1" customHeight="1">
      <c r="A676" s="4">
        <v>1681</v>
      </c>
      <c r="B676" s="13" t="s">
        <v>5522</v>
      </c>
      <c r="C676" s="6">
        <v>1995</v>
      </c>
      <c r="D676" s="7" t="s">
        <v>5523</v>
      </c>
      <c r="E676" s="7"/>
      <c r="F676" s="8" t="s">
        <v>5524</v>
      </c>
      <c r="G676" s="9" t="s">
        <v>3956</v>
      </c>
      <c r="H676" s="9" t="s">
        <v>11158</v>
      </c>
      <c r="I676" s="8"/>
      <c r="J676" s="8" t="s">
        <v>11302</v>
      </c>
      <c r="K676" s="10" t="str">
        <f>IF(AND(Papers[[#This Row],[conference]]="", Papers[[#This Row],[journal]]=""),$N$2604,IF(Papers[[#This Row],[journal]]="",$N$2603, $N$2602))</f>
        <v>Conference</v>
      </c>
      <c r="L676" s="10"/>
    </row>
    <row r="677" spans="1:12" ht="140.1" customHeight="1">
      <c r="A677" s="4">
        <v>3433</v>
      </c>
      <c r="B677" s="13" t="s">
        <v>9578</v>
      </c>
      <c r="C677" s="6">
        <v>2011</v>
      </c>
      <c r="D677" s="7" t="s">
        <v>8757</v>
      </c>
      <c r="E677" s="7"/>
      <c r="F677" s="8" t="s">
        <v>9579</v>
      </c>
      <c r="G677" s="9" t="s">
        <v>8344</v>
      </c>
      <c r="H677" s="9" t="s">
        <v>11158</v>
      </c>
      <c r="I677" s="8" t="s">
        <v>11948</v>
      </c>
      <c r="J677" s="8" t="s">
        <v>11302</v>
      </c>
      <c r="K677" s="10" t="str">
        <f>IF(AND(Papers[[#This Row],[conference]]="", Papers[[#This Row],[journal]]=""),$N$2604,IF(Papers[[#This Row],[journal]]="",$N$2603, $N$2602))</f>
        <v>Conference</v>
      </c>
      <c r="L677" s="10"/>
    </row>
    <row r="678" spans="1:12" ht="140.1" customHeight="1">
      <c r="A678" s="4">
        <v>3434</v>
      </c>
      <c r="B678" s="13" t="s">
        <v>9580</v>
      </c>
      <c r="C678" s="6">
        <v>2011</v>
      </c>
      <c r="D678" s="7" t="s">
        <v>8387</v>
      </c>
      <c r="E678" s="7"/>
      <c r="F678" s="8" t="s">
        <v>9581</v>
      </c>
      <c r="G678" s="9" t="s">
        <v>8344</v>
      </c>
      <c r="H678" s="9" t="s">
        <v>11157</v>
      </c>
      <c r="I678" s="8" t="s">
        <v>12795</v>
      </c>
      <c r="J678" s="8" t="s">
        <v>11301</v>
      </c>
      <c r="K678" s="10" t="str">
        <f>IF(AND(Papers[[#This Row],[conference]]="", Papers[[#This Row],[journal]]=""),$N$2604,IF(Papers[[#This Row],[journal]]="",$N$2603, $N$2602))</f>
        <v>Conference</v>
      </c>
      <c r="L678" s="10"/>
    </row>
    <row r="679" spans="1:12" ht="140.1" customHeight="1">
      <c r="A679" s="4">
        <v>1821</v>
      </c>
      <c r="B679" s="13" t="s">
        <v>6015</v>
      </c>
      <c r="C679" s="6">
        <v>2005</v>
      </c>
      <c r="D679" s="7" t="s">
        <v>6016</v>
      </c>
      <c r="E679" s="7"/>
      <c r="F679" s="8" t="s">
        <v>6017</v>
      </c>
      <c r="G679" s="9" t="s">
        <v>3956</v>
      </c>
      <c r="H679" s="9" t="s">
        <v>11158</v>
      </c>
      <c r="I679" s="8"/>
      <c r="J679" s="8" t="s">
        <v>11302</v>
      </c>
      <c r="K679" s="10" t="str">
        <f>IF(AND(Papers[[#This Row],[conference]]="", Papers[[#This Row],[journal]]=""),$N$2604,IF(Papers[[#This Row],[journal]]="",$N$2603, $N$2602))</f>
        <v>Conference</v>
      </c>
      <c r="L679" s="10"/>
    </row>
    <row r="680" spans="1:12" ht="140.1" customHeight="1">
      <c r="A680" s="4">
        <v>1981</v>
      </c>
      <c r="B680" s="13" t="s">
        <v>6549</v>
      </c>
      <c r="C680" s="6">
        <v>2001</v>
      </c>
      <c r="D680" s="7" t="s">
        <v>12847</v>
      </c>
      <c r="E680" s="7"/>
      <c r="F680" s="8" t="s">
        <v>6550</v>
      </c>
      <c r="G680" s="9" t="s">
        <v>3956</v>
      </c>
      <c r="H680" s="9" t="s">
        <v>11158</v>
      </c>
      <c r="I680" s="8"/>
      <c r="J680" s="8" t="s">
        <v>11301</v>
      </c>
      <c r="K680" s="10" t="str">
        <f>IF(AND(Papers[[#This Row],[conference]]="", Papers[[#This Row],[journal]]=""),$N$2604,IF(Papers[[#This Row],[journal]]="",$N$2603, $N$2602))</f>
        <v>Conference</v>
      </c>
      <c r="L680" s="10"/>
    </row>
    <row r="681" spans="1:12" ht="140.1" customHeight="1">
      <c r="A681" s="4">
        <v>2194</v>
      </c>
      <c r="B681" s="13" t="s">
        <v>7289</v>
      </c>
      <c r="C681" s="6">
        <v>2003</v>
      </c>
      <c r="D681" s="7" t="s">
        <v>12847</v>
      </c>
      <c r="E681" s="7"/>
      <c r="F681" s="8" t="s">
        <v>7290</v>
      </c>
      <c r="G681" s="9" t="s">
        <v>3956</v>
      </c>
      <c r="H681" s="9" t="s">
        <v>11158</v>
      </c>
      <c r="I681" s="8"/>
      <c r="J681" s="8" t="s">
        <v>11329</v>
      </c>
      <c r="K681" s="10" t="str">
        <f>IF(AND(Papers[[#This Row],[conference]]="", Papers[[#This Row],[journal]]=""),$N$2604,IF(Papers[[#This Row],[journal]]="",$N$2603, $N$2602))</f>
        <v>Conference</v>
      </c>
      <c r="L681" s="10"/>
    </row>
    <row r="682" spans="1:12" ht="140.1" customHeight="1">
      <c r="A682" s="4">
        <v>1640</v>
      </c>
      <c r="B682" s="13" t="s">
        <v>5364</v>
      </c>
      <c r="C682" s="6">
        <v>2009</v>
      </c>
      <c r="D682" s="7"/>
      <c r="E682" s="7" t="s">
        <v>5365</v>
      </c>
      <c r="F682" s="8" t="s">
        <v>5366</v>
      </c>
      <c r="G682" s="9" t="s">
        <v>3956</v>
      </c>
      <c r="H682" s="9" t="s">
        <v>11157</v>
      </c>
      <c r="I682" s="8"/>
      <c r="J682" s="8" t="s">
        <v>11302</v>
      </c>
      <c r="K682" s="10" t="str">
        <f>IF(AND(Papers[[#This Row],[conference]]="", Papers[[#This Row],[journal]]=""),$N$2604,IF(Papers[[#This Row],[journal]]="",$N$2603, $N$2602))</f>
        <v>Journal</v>
      </c>
      <c r="L682" s="10"/>
    </row>
    <row r="683" spans="1:12" ht="140.1" customHeight="1">
      <c r="A683" s="4">
        <v>469</v>
      </c>
      <c r="B683" s="13" t="s">
        <v>1378</v>
      </c>
      <c r="C683" s="6">
        <v>2010</v>
      </c>
      <c r="D683" s="7" t="s">
        <v>804</v>
      </c>
      <c r="E683" s="7"/>
      <c r="F683" s="11" t="s">
        <v>1379</v>
      </c>
      <c r="G683" s="9" t="s">
        <v>806</v>
      </c>
      <c r="H683" s="9" t="s">
        <v>11157</v>
      </c>
      <c r="I683" s="8" t="s">
        <v>11344</v>
      </c>
      <c r="J683" s="8" t="s">
        <v>11302</v>
      </c>
      <c r="K683" s="10" t="str">
        <f>IF(AND(Papers[[#This Row],[conference]]="", Papers[[#This Row],[journal]]=""),$N$2604,IF(Papers[[#This Row],[journal]]="",$N$2603, $N$2602))</f>
        <v>Conference</v>
      </c>
      <c r="L683" s="10"/>
    </row>
    <row r="684" spans="1:12" ht="140.1" customHeight="1">
      <c r="A684" s="4">
        <v>39</v>
      </c>
      <c r="B684" s="13" t="s">
        <v>95</v>
      </c>
      <c r="C684" s="6">
        <v>2006</v>
      </c>
      <c r="D684" s="7" t="s">
        <v>12201</v>
      </c>
      <c r="E684" s="7"/>
      <c r="F684" s="8"/>
      <c r="G684" s="9" t="s">
        <v>8</v>
      </c>
      <c r="H684" s="9" t="s">
        <v>11157</v>
      </c>
      <c r="I684" s="8" t="s">
        <v>12139</v>
      </c>
      <c r="J684" s="8" t="s">
        <v>12010</v>
      </c>
      <c r="K684" s="10" t="str">
        <f>IF(AND(Papers[[#This Row],[conference]]="", Papers[[#This Row],[journal]]=""),$N$2604,IF(Papers[[#This Row],[journal]]="",$N$2603, $N$2602))</f>
        <v>Conference</v>
      </c>
      <c r="L684" s="10"/>
    </row>
    <row r="685" spans="1:12" ht="140.1" customHeight="1">
      <c r="A685" s="4">
        <v>516</v>
      </c>
      <c r="B685" s="13" t="s">
        <v>1519</v>
      </c>
      <c r="C685" s="6">
        <v>2006</v>
      </c>
      <c r="D685" s="7" t="s">
        <v>1319</v>
      </c>
      <c r="E685" s="7"/>
      <c r="F685" s="8" t="s">
        <v>1520</v>
      </c>
      <c r="G685" s="9" t="s">
        <v>806</v>
      </c>
      <c r="H685" s="9" t="s">
        <v>11157</v>
      </c>
      <c r="I685" s="11" t="s">
        <v>12139</v>
      </c>
      <c r="J685" s="8" t="s">
        <v>12000</v>
      </c>
      <c r="K685" s="10" t="str">
        <f>IF(AND(Papers[[#This Row],[conference]]="", Papers[[#This Row],[journal]]=""),$N$2604,IF(Papers[[#This Row],[journal]]="",$N$2603, $N$2602))</f>
        <v>Conference</v>
      </c>
      <c r="L685" s="10"/>
    </row>
    <row r="686" spans="1:12" ht="140.1" customHeight="1">
      <c r="A686" s="4">
        <v>2517</v>
      </c>
      <c r="B686" s="5" t="s">
        <v>8210</v>
      </c>
      <c r="C686" s="6">
        <v>2011</v>
      </c>
      <c r="D686" s="7"/>
      <c r="E686" s="12" t="s">
        <v>12187</v>
      </c>
      <c r="F686" s="11" t="s">
        <v>8211</v>
      </c>
      <c r="G686" s="9" t="s">
        <v>8197</v>
      </c>
      <c r="H686" s="9" t="s">
        <v>11157</v>
      </c>
      <c r="I686" s="11" t="s">
        <v>12186</v>
      </c>
      <c r="J686" s="8" t="s">
        <v>11302</v>
      </c>
      <c r="K686" s="10" t="str">
        <f>IF(AND(Papers[[#This Row],[conference]]="", Papers[[#This Row],[journal]]=""),$N$2604,IF(Papers[[#This Row],[journal]]="",$N$2603, $N$2602))</f>
        <v>Journal</v>
      </c>
      <c r="L686" s="10"/>
    </row>
    <row r="687" spans="1:12" ht="140.1" customHeight="1">
      <c r="A687" s="4">
        <v>275</v>
      </c>
      <c r="B687" s="5" t="s">
        <v>706</v>
      </c>
      <c r="C687" s="6">
        <v>2001</v>
      </c>
      <c r="D687" s="12" t="s">
        <v>11228</v>
      </c>
      <c r="E687" s="7" t="s">
        <v>25</v>
      </c>
      <c r="F687" s="8"/>
      <c r="G687" s="9" t="s">
        <v>8</v>
      </c>
      <c r="H687" s="9" t="s">
        <v>11157</v>
      </c>
      <c r="I687" s="11" t="s">
        <v>12679</v>
      </c>
      <c r="J687" s="8" t="s">
        <v>11302</v>
      </c>
      <c r="K687" s="10" t="str">
        <f>IF(AND(Papers[[#This Row],[conference]]="", Papers[[#This Row],[journal]]=""),$N$2604,IF(Papers[[#This Row],[journal]]="",$N$2603, $N$2602))</f>
        <v>Journal</v>
      </c>
      <c r="L687" s="10"/>
    </row>
    <row r="688" spans="1:12" ht="140.1" customHeight="1">
      <c r="A688" s="4">
        <v>2068</v>
      </c>
      <c r="B688" s="13" t="s">
        <v>6866</v>
      </c>
      <c r="C688" s="6">
        <v>2009</v>
      </c>
      <c r="D688" s="7" t="s">
        <v>12837</v>
      </c>
      <c r="E688" s="7"/>
      <c r="F688" s="8" t="s">
        <v>6867</v>
      </c>
      <c r="G688" s="9" t="s">
        <v>3956</v>
      </c>
      <c r="H688" s="9" t="s">
        <v>11158</v>
      </c>
      <c r="I688" s="8"/>
      <c r="J688" s="8" t="s">
        <v>11331</v>
      </c>
      <c r="K688" s="10" t="str">
        <f>IF(AND(Papers[[#This Row],[conference]]="", Papers[[#This Row],[journal]]=""),$N$2604,IF(Papers[[#This Row],[journal]]="",$N$2603, $N$2602))</f>
        <v>Conference</v>
      </c>
      <c r="L688" s="10"/>
    </row>
    <row r="689" spans="1:12" ht="140.1" customHeight="1">
      <c r="A689" s="4">
        <v>3239</v>
      </c>
      <c r="B689" s="13" t="s">
        <v>9293</v>
      </c>
      <c r="C689" s="6">
        <v>2010</v>
      </c>
      <c r="D689" s="7" t="s">
        <v>812</v>
      </c>
      <c r="E689" s="7"/>
      <c r="F689" s="8" t="s">
        <v>9294</v>
      </c>
      <c r="G689" s="9" t="s">
        <v>8344</v>
      </c>
      <c r="H689" s="9" t="s">
        <v>11157</v>
      </c>
      <c r="I689" s="8" t="s">
        <v>12792</v>
      </c>
      <c r="J689" s="8" t="s">
        <v>11302</v>
      </c>
      <c r="K689" s="10" t="str">
        <f>IF(AND(Papers[[#This Row],[conference]]="", Papers[[#This Row],[journal]]=""),$N$2604,IF(Papers[[#This Row],[journal]]="",$N$2603, $N$2602))</f>
        <v>Conference</v>
      </c>
      <c r="L689" s="10"/>
    </row>
    <row r="690" spans="1:12" ht="140.1" customHeight="1">
      <c r="A690" s="4">
        <v>2322</v>
      </c>
      <c r="B690" s="13" t="s">
        <v>7683</v>
      </c>
      <c r="C690" s="6">
        <v>2009</v>
      </c>
      <c r="D690" s="7" t="s">
        <v>12579</v>
      </c>
      <c r="E690" s="7"/>
      <c r="F690" s="8" t="s">
        <v>7684</v>
      </c>
      <c r="G690" s="9" t="s">
        <v>3956</v>
      </c>
      <c r="H690" s="9" t="s">
        <v>11158</v>
      </c>
      <c r="I690" s="8"/>
      <c r="J690" s="8" t="s">
        <v>11302</v>
      </c>
      <c r="K690" s="10" t="str">
        <f>IF(AND(Papers[[#This Row],[conference]]="", Papers[[#This Row],[journal]]=""),$N$2604,IF(Papers[[#This Row],[journal]]="",$N$2603, $N$2602))</f>
        <v>Conference</v>
      </c>
      <c r="L690" s="10"/>
    </row>
    <row r="691" spans="1:12" ht="140.1" customHeight="1">
      <c r="A691" s="4">
        <v>1491</v>
      </c>
      <c r="B691" s="13" t="s">
        <v>4735</v>
      </c>
      <c r="C691" s="6">
        <v>2008</v>
      </c>
      <c r="D691" s="7" t="s">
        <v>4736</v>
      </c>
      <c r="E691" s="7"/>
      <c r="F691" s="8" t="s">
        <v>4737</v>
      </c>
      <c r="G691" s="9" t="s">
        <v>3956</v>
      </c>
      <c r="H691" s="9" t="s">
        <v>11158</v>
      </c>
      <c r="I691" s="8"/>
      <c r="J691" s="8" t="s">
        <v>11302</v>
      </c>
      <c r="K691" s="10" t="str">
        <f>IF(AND(Papers[[#This Row],[conference]]="", Papers[[#This Row],[journal]]=""),$N$2604,IF(Papers[[#This Row],[journal]]="",$N$2603, $N$2602))</f>
        <v>Conference</v>
      </c>
      <c r="L691" s="10"/>
    </row>
    <row r="692" spans="1:12" ht="140.1" customHeight="1">
      <c r="A692" s="4">
        <v>2269</v>
      </c>
      <c r="B692" s="13" t="s">
        <v>7528</v>
      </c>
      <c r="C692" s="6">
        <v>2006</v>
      </c>
      <c r="D692" s="7"/>
      <c r="E692" s="7" t="s">
        <v>4133</v>
      </c>
      <c r="F692" s="8" t="s">
        <v>7529</v>
      </c>
      <c r="G692" s="9" t="s">
        <v>3956</v>
      </c>
      <c r="H692" s="9" t="s">
        <v>11158</v>
      </c>
      <c r="I692" s="8"/>
      <c r="J692" s="8" t="s">
        <v>11301</v>
      </c>
      <c r="K692" s="10" t="str">
        <f>IF(AND(Papers[[#This Row],[conference]]="", Papers[[#This Row],[journal]]=""),$N$2604,IF(Papers[[#This Row],[journal]]="",$N$2603, $N$2602))</f>
        <v>Journal</v>
      </c>
      <c r="L692" s="10"/>
    </row>
    <row r="693" spans="1:12" ht="140.1" customHeight="1">
      <c r="A693" s="4">
        <v>1856</v>
      </c>
      <c r="B693" s="13" t="s">
        <v>6139</v>
      </c>
      <c r="C693" s="6">
        <v>2009</v>
      </c>
      <c r="D693" s="7"/>
      <c r="E693" s="7" t="s">
        <v>6140</v>
      </c>
      <c r="F693" s="8" t="s">
        <v>6141</v>
      </c>
      <c r="G693" s="9" t="s">
        <v>3956</v>
      </c>
      <c r="H693" s="9" t="s">
        <v>11158</v>
      </c>
      <c r="I693" s="8"/>
      <c r="J693" s="8" t="s">
        <v>11302</v>
      </c>
      <c r="K693" s="10" t="str">
        <f>IF(AND(Papers[[#This Row],[conference]]="", Papers[[#This Row],[journal]]=""),$N$2604,IF(Papers[[#This Row],[journal]]="",$N$2603, $N$2602))</f>
        <v>Journal</v>
      </c>
      <c r="L693" s="10"/>
    </row>
    <row r="694" spans="1:12" ht="140.1" customHeight="1">
      <c r="A694" s="4">
        <v>1932</v>
      </c>
      <c r="B694" s="13" t="s">
        <v>6417</v>
      </c>
      <c r="C694" s="6">
        <v>2004</v>
      </c>
      <c r="D694" s="7" t="s">
        <v>6418</v>
      </c>
      <c r="E694" s="7"/>
      <c r="F694" s="8" t="s">
        <v>6419</v>
      </c>
      <c r="G694" s="9" t="s">
        <v>3956</v>
      </c>
      <c r="H694" s="9" t="s">
        <v>11158</v>
      </c>
      <c r="I694" s="8"/>
      <c r="J694" s="8" t="s">
        <v>11302</v>
      </c>
      <c r="K694" s="10" t="str">
        <f>IF(AND(Papers[[#This Row],[conference]]="", Papers[[#This Row],[journal]]=""),$N$2604,IF(Papers[[#This Row],[journal]]="",$N$2603, $N$2602))</f>
        <v>Conference</v>
      </c>
      <c r="L694" s="10"/>
    </row>
    <row r="695" spans="1:12" ht="140.1" customHeight="1">
      <c r="A695" s="4">
        <v>2458</v>
      </c>
      <c r="B695" s="13" t="s">
        <v>8107</v>
      </c>
      <c r="C695" s="6">
        <v>2008</v>
      </c>
      <c r="D695" s="7" t="s">
        <v>12636</v>
      </c>
      <c r="E695" s="7"/>
      <c r="F695" s="8" t="s">
        <v>8108</v>
      </c>
      <c r="G695" s="9" t="s">
        <v>3956</v>
      </c>
      <c r="H695" s="9" t="s">
        <v>11158</v>
      </c>
      <c r="I695" s="8"/>
      <c r="J695" s="8" t="s">
        <v>11300</v>
      </c>
      <c r="K695" s="10" t="str">
        <f>IF(AND(Papers[[#This Row],[conference]]="", Papers[[#This Row],[journal]]=""),$N$2604,IF(Papers[[#This Row],[journal]]="",$N$2603, $N$2602))</f>
        <v>Conference</v>
      </c>
      <c r="L695" s="10"/>
    </row>
    <row r="696" spans="1:12" ht="140.1" customHeight="1">
      <c r="A696" s="4">
        <v>3885</v>
      </c>
      <c r="B696" s="13" t="s">
        <v>10177</v>
      </c>
      <c r="C696" s="6">
        <v>2005</v>
      </c>
      <c r="D696" s="7" t="s">
        <v>12847</v>
      </c>
      <c r="E696" s="7"/>
      <c r="F696" s="8" t="s">
        <v>10178</v>
      </c>
      <c r="G696" s="9" t="s">
        <v>8344</v>
      </c>
      <c r="H696" s="9" t="s">
        <v>11157</v>
      </c>
      <c r="I696" s="8" t="s">
        <v>12793</v>
      </c>
      <c r="J696" s="8" t="s">
        <v>11302</v>
      </c>
      <c r="K696" s="10" t="str">
        <f>IF(AND(Papers[[#This Row],[conference]]="", Papers[[#This Row],[journal]]=""),$N$2604,IF(Papers[[#This Row],[journal]]="",$N$2603, $N$2602))</f>
        <v>Conference</v>
      </c>
      <c r="L696" s="10"/>
    </row>
    <row r="697" spans="1:12" ht="140.1" customHeight="1">
      <c r="A697" s="4">
        <v>1562</v>
      </c>
      <c r="B697" s="13" t="s">
        <v>5015</v>
      </c>
      <c r="C697" s="6">
        <v>2008</v>
      </c>
      <c r="D697" s="7" t="s">
        <v>12835</v>
      </c>
      <c r="E697" s="7"/>
      <c r="F697" s="8" t="s">
        <v>5016</v>
      </c>
      <c r="G697" s="9" t="s">
        <v>3956</v>
      </c>
      <c r="H697" s="9" t="s">
        <v>11158</v>
      </c>
      <c r="I697" s="8"/>
      <c r="J697" s="8" t="s">
        <v>11301</v>
      </c>
      <c r="K697" s="10" t="str">
        <f>IF(AND(Papers[[#This Row],[conference]]="", Papers[[#This Row],[journal]]=""),$N$2604,IF(Papers[[#This Row],[journal]]="",$N$2603, $N$2602))</f>
        <v>Conference</v>
      </c>
      <c r="L697" s="10"/>
    </row>
    <row r="698" spans="1:12" ht="140.1" customHeight="1">
      <c r="A698" s="4">
        <v>1357</v>
      </c>
      <c r="B698" s="13" t="s">
        <v>4158</v>
      </c>
      <c r="C698" s="6">
        <v>2007</v>
      </c>
      <c r="D698" s="7" t="s">
        <v>4159</v>
      </c>
      <c r="E698" s="7"/>
      <c r="F698" s="8" t="s">
        <v>4160</v>
      </c>
      <c r="G698" s="9" t="s">
        <v>3956</v>
      </c>
      <c r="H698" s="9" t="s">
        <v>11158</v>
      </c>
      <c r="I698" s="8"/>
      <c r="J698" s="8" t="s">
        <v>11329</v>
      </c>
      <c r="K698" s="10" t="str">
        <f>IF(AND(Papers[[#This Row],[conference]]="", Papers[[#This Row],[journal]]=""),$N$2604,IF(Papers[[#This Row],[journal]]="",$N$2603, $N$2602))</f>
        <v>Conference</v>
      </c>
      <c r="L698" s="10"/>
    </row>
    <row r="699" spans="1:12" ht="140.1" customHeight="1">
      <c r="A699" s="4">
        <v>561</v>
      </c>
      <c r="B699" s="13" t="s">
        <v>1656</v>
      </c>
      <c r="C699" s="6">
        <v>2005</v>
      </c>
      <c r="D699" s="7"/>
      <c r="E699" s="7" t="s">
        <v>964</v>
      </c>
      <c r="F699" s="8" t="s">
        <v>1657</v>
      </c>
      <c r="G699" s="9" t="s">
        <v>806</v>
      </c>
      <c r="H699" s="9" t="s">
        <v>11157</v>
      </c>
      <c r="I699" s="8" t="s">
        <v>11237</v>
      </c>
      <c r="J699" s="8" t="s">
        <v>11302</v>
      </c>
      <c r="K699" s="10" t="str">
        <f>IF(AND(Papers[[#This Row],[conference]]="", Papers[[#This Row],[journal]]=""),$N$2604,IF(Papers[[#This Row],[journal]]="",$N$2603, $N$2602))</f>
        <v>Journal</v>
      </c>
      <c r="L699" s="10"/>
    </row>
    <row r="700" spans="1:12" ht="140.1" customHeight="1">
      <c r="A700" s="4">
        <v>2467</v>
      </c>
      <c r="B700" s="13" t="s">
        <v>8135</v>
      </c>
      <c r="C700" s="6">
        <v>2010</v>
      </c>
      <c r="D700" s="7" t="s">
        <v>12825</v>
      </c>
      <c r="E700" s="7"/>
      <c r="F700" s="8" t="s">
        <v>8136</v>
      </c>
      <c r="G700" s="9" t="s">
        <v>3956</v>
      </c>
      <c r="H700" s="9" t="s">
        <v>11158</v>
      </c>
      <c r="I700" s="8"/>
      <c r="J700" s="8" t="s">
        <v>11302</v>
      </c>
      <c r="K700" s="10" t="str">
        <f>IF(AND(Papers[[#This Row],[conference]]="", Papers[[#This Row],[journal]]=""),$N$2604,IF(Papers[[#This Row],[journal]]="",$N$2603, $N$2602))</f>
        <v>Conference</v>
      </c>
      <c r="L700" s="10"/>
    </row>
    <row r="701" spans="1:12" ht="140.1" customHeight="1">
      <c r="A701" s="4">
        <v>1797</v>
      </c>
      <c r="B701" s="13" t="s">
        <v>5920</v>
      </c>
      <c r="C701" s="6">
        <v>2008</v>
      </c>
      <c r="D701" s="7"/>
      <c r="E701" s="7" t="s">
        <v>4133</v>
      </c>
      <c r="F701" s="8" t="s">
        <v>5921</v>
      </c>
      <c r="G701" s="9" t="s">
        <v>3956</v>
      </c>
      <c r="H701" s="9" t="s">
        <v>11158</v>
      </c>
      <c r="I701" s="8"/>
      <c r="J701" s="8" t="s">
        <v>11300</v>
      </c>
      <c r="K701" s="10" t="str">
        <f>IF(AND(Papers[[#This Row],[conference]]="", Papers[[#This Row],[journal]]=""),$N$2604,IF(Papers[[#This Row],[journal]]="",$N$2603, $N$2602))</f>
        <v>Journal</v>
      </c>
      <c r="L701" s="10"/>
    </row>
    <row r="702" spans="1:12" ht="140.1" customHeight="1">
      <c r="A702" s="4">
        <v>4229</v>
      </c>
      <c r="B702" s="13" t="s">
        <v>10777</v>
      </c>
      <c r="C702" s="6">
        <v>2008</v>
      </c>
      <c r="D702" s="7" t="s">
        <v>12663</v>
      </c>
      <c r="E702" s="7"/>
      <c r="F702" s="8" t="s">
        <v>10778</v>
      </c>
      <c r="G702" s="9" t="s">
        <v>10511</v>
      </c>
      <c r="H702" s="9" t="s">
        <v>11157</v>
      </c>
      <c r="I702" s="8" t="s">
        <v>11084</v>
      </c>
      <c r="J702" s="8" t="s">
        <v>11300</v>
      </c>
      <c r="K702" s="10" t="str">
        <f>IF(AND(Papers[[#This Row],[conference]]="", Papers[[#This Row],[journal]]=""),$N$2604,IF(Papers[[#This Row],[journal]]="",$N$2603, $N$2602))</f>
        <v>Conference</v>
      </c>
      <c r="L702" s="10"/>
    </row>
    <row r="703" spans="1:12" ht="140.1" customHeight="1">
      <c r="A703" s="4">
        <v>870</v>
      </c>
      <c r="B703" s="13" t="s">
        <v>2613</v>
      </c>
      <c r="C703" s="6">
        <v>2008</v>
      </c>
      <c r="D703" s="7" t="s">
        <v>804</v>
      </c>
      <c r="E703" s="7"/>
      <c r="F703" s="8" t="s">
        <v>2614</v>
      </c>
      <c r="G703" s="9" t="s">
        <v>806</v>
      </c>
      <c r="H703" s="9" t="s">
        <v>11158</v>
      </c>
      <c r="I703" s="8" t="s">
        <v>11280</v>
      </c>
      <c r="J703" s="8" t="s">
        <v>11333</v>
      </c>
      <c r="K703" s="10" t="str">
        <f>IF(AND(Papers[[#This Row],[conference]]="", Papers[[#This Row],[journal]]=""),$N$2604,IF(Papers[[#This Row],[journal]]="",$N$2603, $N$2602))</f>
        <v>Conference</v>
      </c>
      <c r="L703" s="10"/>
    </row>
    <row r="704" spans="1:12" ht="140.1" customHeight="1">
      <c r="A704" s="4">
        <v>895</v>
      </c>
      <c r="B704" s="13" t="s">
        <v>2705</v>
      </c>
      <c r="C704" s="6">
        <v>2010</v>
      </c>
      <c r="D704" s="7"/>
      <c r="E704" s="7" t="s">
        <v>1997</v>
      </c>
      <c r="F704" s="8" t="s">
        <v>2706</v>
      </c>
      <c r="G704" s="9" t="s">
        <v>806</v>
      </c>
      <c r="H704" s="9" t="s">
        <v>11157</v>
      </c>
      <c r="I704" s="8" t="s">
        <v>12087</v>
      </c>
      <c r="J704" s="8" t="s">
        <v>11301</v>
      </c>
      <c r="K704" s="10" t="str">
        <f>IF(AND(Papers[[#This Row],[conference]]="", Papers[[#This Row],[journal]]=""),$N$2604,IF(Papers[[#This Row],[journal]]="",$N$2603, $N$2602))</f>
        <v>Journal</v>
      </c>
      <c r="L704" s="10" t="s">
        <v>11320</v>
      </c>
    </row>
    <row r="705" spans="1:12" ht="140.1" customHeight="1">
      <c r="A705" s="4">
        <v>381</v>
      </c>
      <c r="B705" s="13" t="s">
        <v>1070</v>
      </c>
      <c r="C705" s="6">
        <v>2004</v>
      </c>
      <c r="D705" s="7" t="s">
        <v>12327</v>
      </c>
      <c r="E705" s="7"/>
      <c r="F705" s="8" t="s">
        <v>1071</v>
      </c>
      <c r="G705" s="9" t="s">
        <v>806</v>
      </c>
      <c r="H705" s="9" t="s">
        <v>11158</v>
      </c>
      <c r="I705" s="8"/>
      <c r="J705" s="8"/>
      <c r="K705" s="10" t="str">
        <f>IF(AND(Papers[[#This Row],[conference]]="", Papers[[#This Row],[journal]]=""),$N$2604,IF(Papers[[#This Row],[journal]]="",$N$2603, $N$2602))</f>
        <v>Conference</v>
      </c>
      <c r="L705" s="10"/>
    </row>
    <row r="706" spans="1:12" ht="140.1" customHeight="1">
      <c r="A706" s="4">
        <v>361</v>
      </c>
      <c r="B706" s="5" t="s">
        <v>963</v>
      </c>
      <c r="C706" s="6">
        <v>2009</v>
      </c>
      <c r="D706" s="7"/>
      <c r="E706" s="12" t="s">
        <v>964</v>
      </c>
      <c r="F706" s="8" t="s">
        <v>965</v>
      </c>
      <c r="G706" s="9" t="s">
        <v>806</v>
      </c>
      <c r="H706" s="9" t="s">
        <v>11157</v>
      </c>
      <c r="I706" s="8" t="s">
        <v>11286</v>
      </c>
      <c r="J706" s="8" t="s">
        <v>11302</v>
      </c>
      <c r="K706" s="10" t="str">
        <f>IF(AND(Papers[[#This Row],[conference]]="", Papers[[#This Row],[journal]]=""),$N$2604,IF(Papers[[#This Row],[journal]]="",$N$2603, $N$2602))</f>
        <v>Journal</v>
      </c>
      <c r="L706" s="10"/>
    </row>
    <row r="707" spans="1:12" ht="140.1" customHeight="1">
      <c r="A707" s="4">
        <v>1944</v>
      </c>
      <c r="B707" s="13" t="s">
        <v>6467</v>
      </c>
      <c r="C707" s="6">
        <v>1990</v>
      </c>
      <c r="D707" s="7"/>
      <c r="E707" s="7" t="s">
        <v>4133</v>
      </c>
      <c r="F707" s="8" t="s">
        <v>6468</v>
      </c>
      <c r="G707" s="9" t="s">
        <v>3956</v>
      </c>
      <c r="H707" s="9" t="s">
        <v>11157</v>
      </c>
      <c r="I707" s="8" t="s">
        <v>12766</v>
      </c>
      <c r="J707" s="8" t="s">
        <v>11302</v>
      </c>
      <c r="K707" s="10" t="str">
        <f>IF(AND(Papers[[#This Row],[conference]]="", Papers[[#This Row],[journal]]=""),$N$2604,IF(Papers[[#This Row],[journal]]="",$N$2603, $N$2602))</f>
        <v>Journal</v>
      </c>
      <c r="L707" s="10"/>
    </row>
    <row r="708" spans="1:12" ht="140.1" customHeight="1">
      <c r="A708" s="4">
        <v>3772</v>
      </c>
      <c r="B708" s="13" t="s">
        <v>10063</v>
      </c>
      <c r="C708" s="6">
        <v>2008</v>
      </c>
      <c r="D708" s="7" t="s">
        <v>10064</v>
      </c>
      <c r="E708" s="7"/>
      <c r="F708" s="8" t="s">
        <v>10065</v>
      </c>
      <c r="G708" s="9" t="s">
        <v>8344</v>
      </c>
      <c r="H708" s="9" t="s">
        <v>11158</v>
      </c>
      <c r="I708" s="8"/>
      <c r="J708" s="8"/>
      <c r="K708" s="10" t="str">
        <f>IF(AND(Papers[[#This Row],[conference]]="", Papers[[#This Row],[journal]]=""),$N$2604,IF(Papers[[#This Row],[journal]]="",$N$2603, $N$2602))</f>
        <v>Conference</v>
      </c>
      <c r="L708" s="10"/>
    </row>
    <row r="709" spans="1:12" ht="140.1" customHeight="1">
      <c r="A709" s="4">
        <v>3431</v>
      </c>
      <c r="B709" s="13" t="s">
        <v>9573</v>
      </c>
      <c r="C709" s="6">
        <v>2011</v>
      </c>
      <c r="D709" s="7" t="s">
        <v>8346</v>
      </c>
      <c r="E709" s="7"/>
      <c r="F709" s="8" t="s">
        <v>9574</v>
      </c>
      <c r="G709" s="9" t="s">
        <v>8344</v>
      </c>
      <c r="H709" s="9" t="s">
        <v>11158</v>
      </c>
      <c r="I709" s="8" t="s">
        <v>11280</v>
      </c>
      <c r="J709" s="8" t="s">
        <v>11333</v>
      </c>
      <c r="K709" s="10" t="str">
        <f>IF(AND(Papers[[#This Row],[conference]]="", Papers[[#This Row],[journal]]=""),$N$2604,IF(Papers[[#This Row],[journal]]="",$N$2603, $N$2602))</f>
        <v>Conference</v>
      </c>
      <c r="L709" s="10"/>
    </row>
    <row r="710" spans="1:12" ht="140.1" customHeight="1">
      <c r="A710" s="4">
        <v>1186</v>
      </c>
      <c r="B710" s="13" t="s">
        <v>3542</v>
      </c>
      <c r="C710" s="6">
        <v>2011</v>
      </c>
      <c r="D710" s="7" t="s">
        <v>804</v>
      </c>
      <c r="E710" s="7"/>
      <c r="F710" s="8" t="s">
        <v>3543</v>
      </c>
      <c r="G710" s="9" t="s">
        <v>806</v>
      </c>
      <c r="H710" s="9" t="s">
        <v>11158</v>
      </c>
      <c r="I710" s="8"/>
      <c r="J710" s="8" t="s">
        <v>11302</v>
      </c>
      <c r="K710" s="10" t="str">
        <f>IF(AND(Papers[[#This Row],[conference]]="", Papers[[#This Row],[journal]]=""),$N$2604,IF(Papers[[#This Row],[journal]]="",$N$2603, $N$2602))</f>
        <v>Conference</v>
      </c>
      <c r="L710" s="10"/>
    </row>
    <row r="711" spans="1:12" ht="140.1" customHeight="1">
      <c r="A711" s="4">
        <v>1116</v>
      </c>
      <c r="B711" s="13" t="s">
        <v>3308</v>
      </c>
      <c r="C711" s="6">
        <v>2003</v>
      </c>
      <c r="D711" s="7"/>
      <c r="E711" s="7" t="s">
        <v>1075</v>
      </c>
      <c r="F711" s="8" t="s">
        <v>3309</v>
      </c>
      <c r="G711" s="9" t="s">
        <v>806</v>
      </c>
      <c r="H711" s="9" t="s">
        <v>11158</v>
      </c>
      <c r="I711" s="8"/>
      <c r="J711" s="8" t="s">
        <v>11302</v>
      </c>
      <c r="K711" s="10" t="str">
        <f>IF(AND(Papers[[#This Row],[conference]]="", Papers[[#This Row],[journal]]=""),$N$2604,IF(Papers[[#This Row],[journal]]="",$N$2603, $N$2602))</f>
        <v>Journal</v>
      </c>
      <c r="L711" s="10"/>
    </row>
    <row r="712" spans="1:12" ht="140.1" customHeight="1">
      <c r="A712" s="4">
        <v>3923</v>
      </c>
      <c r="B712" s="13" t="s">
        <v>10227</v>
      </c>
      <c r="C712" s="6">
        <v>1999</v>
      </c>
      <c r="D712" s="7"/>
      <c r="E712" s="7" t="s">
        <v>9063</v>
      </c>
      <c r="F712" s="8" t="s">
        <v>10228</v>
      </c>
      <c r="G712" s="9" t="s">
        <v>8344</v>
      </c>
      <c r="H712" s="9" t="s">
        <v>11158</v>
      </c>
      <c r="I712" s="8"/>
      <c r="J712" s="8" t="s">
        <v>11302</v>
      </c>
      <c r="K712" s="10" t="str">
        <f>IF(AND(Papers[[#This Row],[conference]]="", Papers[[#This Row],[journal]]=""),$N$2604,IF(Papers[[#This Row],[journal]]="",$N$2603, $N$2602))</f>
        <v>Journal</v>
      </c>
      <c r="L712" s="10"/>
    </row>
    <row r="713" spans="1:12" ht="140.1" customHeight="1">
      <c r="A713" s="4">
        <v>1453</v>
      </c>
      <c r="B713" s="13" t="s">
        <v>4597</v>
      </c>
      <c r="C713" s="6">
        <v>2009</v>
      </c>
      <c r="D713" s="7" t="s">
        <v>4598</v>
      </c>
      <c r="E713" s="7"/>
      <c r="F713" s="8" t="s">
        <v>4599</v>
      </c>
      <c r="G713" s="9" t="s">
        <v>3956</v>
      </c>
      <c r="H713" s="9" t="s">
        <v>11158</v>
      </c>
      <c r="I713" s="8"/>
      <c r="J713" s="8" t="s">
        <v>11329</v>
      </c>
      <c r="K713" s="10" t="str">
        <f>IF(AND(Papers[[#This Row],[conference]]="", Papers[[#This Row],[journal]]=""),$N$2604,IF(Papers[[#This Row],[journal]]="",$N$2603, $N$2602))</f>
        <v>Conference</v>
      </c>
      <c r="L713" s="10"/>
    </row>
    <row r="714" spans="1:12" ht="140.1" customHeight="1">
      <c r="A714" s="4">
        <v>506</v>
      </c>
      <c r="B714" s="13" t="s">
        <v>1500</v>
      </c>
      <c r="C714" s="6">
        <v>2009</v>
      </c>
      <c r="D714" s="7" t="s">
        <v>804</v>
      </c>
      <c r="E714" s="7"/>
      <c r="F714" s="8" t="s">
        <v>1501</v>
      </c>
      <c r="G714" s="9" t="s">
        <v>806</v>
      </c>
      <c r="H714" s="9" t="s">
        <v>11157</v>
      </c>
      <c r="I714" s="11" t="s">
        <v>12182</v>
      </c>
      <c r="J714" s="8" t="s">
        <v>11301</v>
      </c>
      <c r="K714" s="10" t="str">
        <f>IF(AND(Papers[[#This Row],[conference]]="", Papers[[#This Row],[journal]]=""),$N$2604,IF(Papers[[#This Row],[journal]]="",$N$2603, $N$2602))</f>
        <v>Conference</v>
      </c>
      <c r="L714" s="10"/>
    </row>
    <row r="715" spans="1:12" ht="140.1" customHeight="1">
      <c r="A715" s="4">
        <v>1564</v>
      </c>
      <c r="B715" s="13" t="s">
        <v>5028</v>
      </c>
      <c r="C715" s="6">
        <v>2002</v>
      </c>
      <c r="D715" s="7" t="s">
        <v>5029</v>
      </c>
      <c r="E715" s="7"/>
      <c r="F715" s="8" t="s">
        <v>5030</v>
      </c>
      <c r="G715" s="9" t="s">
        <v>3956</v>
      </c>
      <c r="H715" s="9" t="s">
        <v>11158</v>
      </c>
      <c r="I715" s="8"/>
      <c r="J715" s="8" t="s">
        <v>11300</v>
      </c>
      <c r="K715" s="10" t="str">
        <f>IF(AND(Papers[[#This Row],[conference]]="", Papers[[#This Row],[journal]]=""),$N$2604,IF(Papers[[#This Row],[journal]]="",$N$2603, $N$2602))</f>
        <v>Conference</v>
      </c>
      <c r="L715" s="10"/>
    </row>
    <row r="716" spans="1:12" ht="140.1" customHeight="1">
      <c r="A716" s="4">
        <v>3526</v>
      </c>
      <c r="B716" s="13" t="s">
        <v>9718</v>
      </c>
      <c r="C716" s="6">
        <v>2010</v>
      </c>
      <c r="D716" s="7" t="s">
        <v>8346</v>
      </c>
      <c r="E716" s="7"/>
      <c r="F716" s="8" t="s">
        <v>9719</v>
      </c>
      <c r="G716" s="9" t="s">
        <v>8344</v>
      </c>
      <c r="H716" s="9" t="s">
        <v>11157</v>
      </c>
      <c r="I716" s="8"/>
      <c r="J716" s="8" t="s">
        <v>11301</v>
      </c>
      <c r="K716" s="10" t="str">
        <f>IF(AND(Papers[[#This Row],[conference]]="", Papers[[#This Row],[journal]]=""),$N$2604,IF(Papers[[#This Row],[journal]]="",$N$2603, $N$2602))</f>
        <v>Conference</v>
      </c>
      <c r="L716" s="10"/>
    </row>
    <row r="717" spans="1:12" ht="140.1" customHeight="1">
      <c r="A717" s="4">
        <v>889</v>
      </c>
      <c r="B717" s="13" t="s">
        <v>2682</v>
      </c>
      <c r="C717" s="6">
        <v>2006</v>
      </c>
      <c r="D717" s="7" t="s">
        <v>1137</v>
      </c>
      <c r="E717" s="7"/>
      <c r="F717" s="8" t="s">
        <v>2683</v>
      </c>
      <c r="G717" s="9" t="s">
        <v>806</v>
      </c>
      <c r="H717" s="9" t="s">
        <v>11157</v>
      </c>
      <c r="I717" s="8"/>
      <c r="J717" s="8" t="s">
        <v>11302</v>
      </c>
      <c r="K717" s="10" t="str">
        <f>IF(AND(Papers[[#This Row],[conference]]="", Papers[[#This Row],[journal]]=""),$N$2604,IF(Papers[[#This Row],[journal]]="",$N$2603, $N$2602))</f>
        <v>Conference</v>
      </c>
      <c r="L717" s="10"/>
    </row>
    <row r="718" spans="1:12" ht="140.1" customHeight="1">
      <c r="A718" s="4">
        <v>2489</v>
      </c>
      <c r="B718" s="13" t="s">
        <v>8192</v>
      </c>
      <c r="C718" s="6">
        <v>2008</v>
      </c>
      <c r="D718" s="7" t="s">
        <v>12652</v>
      </c>
      <c r="E718" s="7"/>
      <c r="F718" s="8" t="s">
        <v>8193</v>
      </c>
      <c r="G718" s="9" t="s">
        <v>3956</v>
      </c>
      <c r="H718" s="9" t="s">
        <v>11157</v>
      </c>
      <c r="I718" s="8"/>
      <c r="J718" s="8" t="s">
        <v>11301</v>
      </c>
      <c r="K718" s="10" t="str">
        <f>IF(AND(Papers[[#This Row],[conference]]="", Papers[[#This Row],[journal]]=""),$N$2604,IF(Papers[[#This Row],[journal]]="",$N$2603, $N$2602))</f>
        <v>Conference</v>
      </c>
      <c r="L718" s="10"/>
    </row>
    <row r="719" spans="1:12" ht="140.1" customHeight="1">
      <c r="A719" s="4">
        <v>3036</v>
      </c>
      <c r="B719" s="5" t="s">
        <v>9062</v>
      </c>
      <c r="C719" s="6">
        <v>2009</v>
      </c>
      <c r="D719" s="7"/>
      <c r="E719" s="7" t="s">
        <v>9063</v>
      </c>
      <c r="F719" s="11" t="s">
        <v>9064</v>
      </c>
      <c r="G719" s="9" t="s">
        <v>8344</v>
      </c>
      <c r="H719" s="9" t="s">
        <v>11157</v>
      </c>
      <c r="I719" s="11" t="s">
        <v>12164</v>
      </c>
      <c r="J719" s="11" t="s">
        <v>12000</v>
      </c>
      <c r="K719" s="10" t="str">
        <f>IF(AND(Papers[[#This Row],[conference]]="", Papers[[#This Row],[journal]]=""),$N$2604,IF(Papers[[#This Row],[journal]]="",$N$2603, $N$2602))</f>
        <v>Journal</v>
      </c>
      <c r="L719" s="10"/>
    </row>
    <row r="720" spans="1:12" ht="140.1" customHeight="1">
      <c r="A720" s="4">
        <v>1513</v>
      </c>
      <c r="B720" s="13" t="s">
        <v>4806</v>
      </c>
      <c r="C720" s="6">
        <v>1991</v>
      </c>
      <c r="D720" s="7"/>
      <c r="E720" s="7" t="s">
        <v>4807</v>
      </c>
      <c r="F720" s="8" t="s">
        <v>4808</v>
      </c>
      <c r="G720" s="9" t="s">
        <v>3956</v>
      </c>
      <c r="H720" s="9" t="s">
        <v>11158</v>
      </c>
      <c r="I720" s="8"/>
      <c r="J720" s="8" t="s">
        <v>11329</v>
      </c>
      <c r="K720" s="10" t="str">
        <f>IF(AND(Papers[[#This Row],[conference]]="", Papers[[#This Row],[journal]]=""),$N$2604,IF(Papers[[#This Row],[journal]]="",$N$2603, $N$2602))</f>
        <v>Journal</v>
      </c>
      <c r="L720" s="10"/>
    </row>
    <row r="721" spans="1:12" ht="140.1" customHeight="1">
      <c r="A721" s="4">
        <v>2121</v>
      </c>
      <c r="B721" s="13" t="s">
        <v>7055</v>
      </c>
      <c r="C721" s="6">
        <v>2007</v>
      </c>
      <c r="D721" s="7" t="s">
        <v>12502</v>
      </c>
      <c r="E721" s="7"/>
      <c r="F721" s="8" t="s">
        <v>7056</v>
      </c>
      <c r="G721" s="9" t="s">
        <v>3956</v>
      </c>
      <c r="H721" s="9" t="s">
        <v>11158</v>
      </c>
      <c r="I721" s="8"/>
      <c r="J721" s="8" t="s">
        <v>11300</v>
      </c>
      <c r="K721" s="10" t="str">
        <f>IF(AND(Papers[[#This Row],[conference]]="", Papers[[#This Row],[journal]]=""),$N$2604,IF(Papers[[#This Row],[journal]]="",$N$2603, $N$2602))</f>
        <v>Conference</v>
      </c>
      <c r="L721" s="10"/>
    </row>
    <row r="722" spans="1:12" ht="140.1" customHeight="1">
      <c r="A722" s="4">
        <v>2614</v>
      </c>
      <c r="B722" s="13" t="s">
        <v>8326</v>
      </c>
      <c r="C722" s="6">
        <v>2011</v>
      </c>
      <c r="D722" s="7"/>
      <c r="E722" s="7" t="s">
        <v>964</v>
      </c>
      <c r="F722" s="8" t="s">
        <v>8327</v>
      </c>
      <c r="G722" s="9" t="s">
        <v>8197</v>
      </c>
      <c r="H722" s="9" t="s">
        <v>11157</v>
      </c>
      <c r="I722" s="8" t="s">
        <v>12796</v>
      </c>
      <c r="J722" s="8" t="s">
        <v>11301</v>
      </c>
      <c r="K722" s="10" t="str">
        <f>IF(AND(Papers[[#This Row],[conference]]="", Papers[[#This Row],[journal]]=""),$N$2604,IF(Papers[[#This Row],[journal]]="",$N$2603, $N$2602))</f>
        <v>Journal</v>
      </c>
      <c r="L722" s="10" t="s">
        <v>11320</v>
      </c>
    </row>
    <row r="723" spans="1:12" ht="140.1" customHeight="1">
      <c r="A723" s="4">
        <v>3831</v>
      </c>
      <c r="B723" s="13" t="s">
        <v>10116</v>
      </c>
      <c r="C723" s="6">
        <v>2011</v>
      </c>
      <c r="D723" s="7" t="s">
        <v>12823</v>
      </c>
      <c r="E723" s="7"/>
      <c r="F723" s="8" t="s">
        <v>10117</v>
      </c>
      <c r="G723" s="9" t="s">
        <v>8344</v>
      </c>
      <c r="H723" s="9" t="s">
        <v>11157</v>
      </c>
      <c r="I723" s="8"/>
      <c r="J723" s="8" t="s">
        <v>11302</v>
      </c>
      <c r="K723" s="10" t="str">
        <f>IF(AND(Papers[[#This Row],[conference]]="", Papers[[#This Row],[journal]]=""),$N$2604,IF(Papers[[#This Row],[journal]]="",$N$2603, $N$2602))</f>
        <v>Conference</v>
      </c>
      <c r="L723" s="10"/>
    </row>
    <row r="724" spans="1:12" ht="140.1" customHeight="1">
      <c r="A724" s="4">
        <v>3340</v>
      </c>
      <c r="B724" s="13" t="s">
        <v>9457</v>
      </c>
      <c r="C724" s="6">
        <v>2010</v>
      </c>
      <c r="D724" s="7"/>
      <c r="E724" s="7" t="s">
        <v>8832</v>
      </c>
      <c r="F724" s="8" t="s">
        <v>9458</v>
      </c>
      <c r="G724" s="9" t="s">
        <v>8344</v>
      </c>
      <c r="H724" s="9" t="s">
        <v>11157</v>
      </c>
      <c r="I724" s="8" t="s">
        <v>12797</v>
      </c>
      <c r="J724" s="8" t="s">
        <v>11301</v>
      </c>
      <c r="K724" s="10" t="str">
        <f>IF(AND(Papers[[#This Row],[conference]]="", Papers[[#This Row],[journal]]=""),$N$2604,IF(Papers[[#This Row],[journal]]="",$N$2603, $N$2602))</f>
        <v>Journal</v>
      </c>
      <c r="L724" s="10" t="s">
        <v>11320</v>
      </c>
    </row>
    <row r="725" spans="1:12" ht="140.1" customHeight="1">
      <c r="A725" s="4">
        <v>1201</v>
      </c>
      <c r="B725" s="13" t="s">
        <v>3592</v>
      </c>
      <c r="C725" s="6">
        <v>2010</v>
      </c>
      <c r="D725" s="7" t="s">
        <v>12406</v>
      </c>
      <c r="E725" s="7"/>
      <c r="F725" s="8" t="s">
        <v>3593</v>
      </c>
      <c r="G725" s="9" t="s">
        <v>806</v>
      </c>
      <c r="H725" s="9" t="s">
        <v>11158</v>
      </c>
      <c r="I725" s="8"/>
      <c r="J725" s="8" t="s">
        <v>11947</v>
      </c>
      <c r="K725" s="10" t="str">
        <f>IF(AND(Papers[[#This Row],[conference]]="", Papers[[#This Row],[journal]]=""),$N$2604,IF(Papers[[#This Row],[journal]]="",$N$2603, $N$2602))</f>
        <v>Conference</v>
      </c>
      <c r="L725" s="10"/>
    </row>
    <row r="726" spans="1:12" ht="140.1" customHeight="1">
      <c r="A726" s="4">
        <v>4225</v>
      </c>
      <c r="B726" s="13" t="s">
        <v>10772</v>
      </c>
      <c r="C726" s="6">
        <v>2005</v>
      </c>
      <c r="D726" s="7" t="s">
        <v>12662</v>
      </c>
      <c r="E726" s="7"/>
      <c r="F726" s="8" t="s">
        <v>10773</v>
      </c>
      <c r="G726" s="9" t="s">
        <v>10511</v>
      </c>
      <c r="H726" s="9" t="s">
        <v>11158</v>
      </c>
      <c r="I726" s="8"/>
      <c r="J726" s="8" t="s">
        <v>11302</v>
      </c>
      <c r="K726" s="10" t="str">
        <f>IF(AND(Papers[[#This Row],[conference]]="", Papers[[#This Row],[journal]]=""),$N$2604,IF(Papers[[#This Row],[journal]]="",$N$2603, $N$2602))</f>
        <v>Conference</v>
      </c>
      <c r="L726" s="10"/>
    </row>
    <row r="727" spans="1:12" ht="140.1" customHeight="1">
      <c r="A727" s="4">
        <v>2964</v>
      </c>
      <c r="B727" s="13" t="s">
        <v>8916</v>
      </c>
      <c r="C727" s="6">
        <v>2003</v>
      </c>
      <c r="D727" s="7" t="s">
        <v>8346</v>
      </c>
      <c r="E727" s="7"/>
      <c r="F727" s="8" t="s">
        <v>8917</v>
      </c>
      <c r="G727" s="9" t="s">
        <v>8344</v>
      </c>
      <c r="H727" s="9" t="s">
        <v>11158</v>
      </c>
      <c r="I727" s="8"/>
      <c r="J727" s="8" t="s">
        <v>11332</v>
      </c>
      <c r="K727" s="10" t="str">
        <f>IF(AND(Papers[[#This Row],[conference]]="", Papers[[#This Row],[journal]]=""),$N$2604,IF(Papers[[#This Row],[journal]]="",$N$2603, $N$2602))</f>
        <v>Conference</v>
      </c>
      <c r="L727" s="10"/>
    </row>
    <row r="728" spans="1:12" ht="140.1" customHeight="1">
      <c r="A728" s="4">
        <v>1285</v>
      </c>
      <c r="B728" s="13" t="s">
        <v>3888</v>
      </c>
      <c r="C728" s="6">
        <v>2007</v>
      </c>
      <c r="D728" s="7" t="s">
        <v>804</v>
      </c>
      <c r="E728" s="7"/>
      <c r="F728" s="8" t="s">
        <v>3889</v>
      </c>
      <c r="G728" s="9" t="s">
        <v>806</v>
      </c>
      <c r="H728" s="9" t="s">
        <v>11157</v>
      </c>
      <c r="I728" s="8" t="s">
        <v>11124</v>
      </c>
      <c r="J728" s="8" t="s">
        <v>11301</v>
      </c>
      <c r="K728" s="10" t="str">
        <f>IF(AND(Papers[[#This Row],[conference]]="", Papers[[#This Row],[journal]]=""),$N$2604,IF(Papers[[#This Row],[journal]]="",$N$2603, $N$2602))</f>
        <v>Conference</v>
      </c>
      <c r="L728" s="10"/>
    </row>
    <row r="729" spans="1:12" ht="140.1" customHeight="1">
      <c r="A729" s="4">
        <v>3971</v>
      </c>
      <c r="B729" s="13" t="s">
        <v>10317</v>
      </c>
      <c r="C729" s="6">
        <v>2002</v>
      </c>
      <c r="D729" s="7"/>
      <c r="E729" s="7" t="s">
        <v>2704</v>
      </c>
      <c r="F729" s="8" t="s">
        <v>10318</v>
      </c>
      <c r="G729" s="9" t="s">
        <v>8344</v>
      </c>
      <c r="H729" s="9" t="s">
        <v>11157</v>
      </c>
      <c r="I729" s="8"/>
      <c r="J729" s="8" t="s">
        <v>11302</v>
      </c>
      <c r="K729" s="10" t="str">
        <f>IF(AND(Papers[[#This Row],[conference]]="", Papers[[#This Row],[journal]]=""),$N$2604,IF(Papers[[#This Row],[journal]]="",$N$2603, $N$2602))</f>
        <v>Journal</v>
      </c>
      <c r="L729" s="10"/>
    </row>
    <row r="730" spans="1:12" ht="140.1" customHeight="1">
      <c r="A730" s="4">
        <v>2234</v>
      </c>
      <c r="B730" s="13" t="s">
        <v>7422</v>
      </c>
      <c r="C730" s="6">
        <v>1996</v>
      </c>
      <c r="D730" s="7" t="s">
        <v>12546</v>
      </c>
      <c r="E730" s="7"/>
      <c r="F730" s="8" t="s">
        <v>7423</v>
      </c>
      <c r="G730" s="9" t="s">
        <v>3956</v>
      </c>
      <c r="H730" s="9" t="s">
        <v>11158</v>
      </c>
      <c r="I730" s="8"/>
      <c r="J730" s="8" t="s">
        <v>11302</v>
      </c>
      <c r="K730" s="10" t="str">
        <f>IF(AND(Papers[[#This Row],[conference]]="", Papers[[#This Row],[journal]]=""),$N$2604,IF(Papers[[#This Row],[journal]]="",$N$2603, $N$2602))</f>
        <v>Conference</v>
      </c>
      <c r="L730" s="10"/>
    </row>
    <row r="731" spans="1:12" ht="140.1" customHeight="1">
      <c r="A731" s="4">
        <v>1450</v>
      </c>
      <c r="B731" s="13" t="s">
        <v>4576</v>
      </c>
      <c r="C731" s="6">
        <v>2010</v>
      </c>
      <c r="D731" s="7" t="s">
        <v>4577</v>
      </c>
      <c r="E731" s="7"/>
      <c r="F731" s="8" t="s">
        <v>4578</v>
      </c>
      <c r="G731" s="9" t="s">
        <v>3956</v>
      </c>
      <c r="H731" s="9" t="s">
        <v>11157</v>
      </c>
      <c r="I731" s="8" t="s">
        <v>12798</v>
      </c>
      <c r="J731" s="8" t="s">
        <v>11302</v>
      </c>
      <c r="K731" s="10" t="str">
        <f>IF(AND(Papers[[#This Row],[conference]]="", Papers[[#This Row],[journal]]=""),$N$2604,IF(Papers[[#This Row],[journal]]="",$N$2603, $N$2602))</f>
        <v>Conference</v>
      </c>
      <c r="L731" s="10"/>
    </row>
    <row r="732" spans="1:12" ht="140.1" customHeight="1">
      <c r="A732" s="4">
        <v>2223</v>
      </c>
      <c r="B732" s="13" t="s">
        <v>7384</v>
      </c>
      <c r="C732" s="6">
        <v>2009</v>
      </c>
      <c r="D732" s="7" t="s">
        <v>12840</v>
      </c>
      <c r="E732" s="7"/>
      <c r="F732" s="8" t="s">
        <v>7385</v>
      </c>
      <c r="G732" s="9" t="s">
        <v>3956</v>
      </c>
      <c r="H732" s="9" t="s">
        <v>11157</v>
      </c>
      <c r="I732" s="8" t="s">
        <v>12799</v>
      </c>
      <c r="J732" s="8" t="s">
        <v>11302</v>
      </c>
      <c r="K732" s="10" t="str">
        <f>IF(AND(Papers[[#This Row],[conference]]="", Papers[[#This Row],[journal]]=""),$N$2604,IF(Papers[[#This Row],[journal]]="",$N$2603, $N$2602))</f>
        <v>Conference</v>
      </c>
      <c r="L732" s="10"/>
    </row>
    <row r="733" spans="1:12" ht="140.1" customHeight="1">
      <c r="A733" s="4">
        <v>2867</v>
      </c>
      <c r="B733" s="13" t="s">
        <v>8778</v>
      </c>
      <c r="C733" s="6">
        <v>2003</v>
      </c>
      <c r="D733" s="7" t="s">
        <v>8346</v>
      </c>
      <c r="E733" s="7"/>
      <c r="F733" s="8" t="s">
        <v>8779</v>
      </c>
      <c r="G733" s="9" t="s">
        <v>8344</v>
      </c>
      <c r="H733" s="9" t="s">
        <v>11157</v>
      </c>
      <c r="I733" s="8"/>
      <c r="J733" s="8" t="s">
        <v>11302</v>
      </c>
      <c r="K733" s="10" t="str">
        <f>IF(AND(Papers[[#This Row],[conference]]="", Papers[[#This Row],[journal]]=""),$N$2604,IF(Papers[[#This Row],[journal]]="",$N$2603, $N$2602))</f>
        <v>Conference</v>
      </c>
      <c r="L733" s="10"/>
    </row>
    <row r="734" spans="1:12" ht="140.1" customHeight="1">
      <c r="A734" s="4">
        <v>2620</v>
      </c>
      <c r="B734" s="5" t="s">
        <v>8334</v>
      </c>
      <c r="C734" s="6">
        <v>2010</v>
      </c>
      <c r="D734" s="7"/>
      <c r="E734" s="7" t="s">
        <v>12711</v>
      </c>
      <c r="F734" s="8" t="s">
        <v>8335</v>
      </c>
      <c r="G734" s="9" t="s">
        <v>8197</v>
      </c>
      <c r="H734" s="9" t="s">
        <v>11157</v>
      </c>
      <c r="I734" s="8" t="s">
        <v>11084</v>
      </c>
      <c r="J734" s="8" t="s">
        <v>11332</v>
      </c>
      <c r="K734" s="10" t="str">
        <f>IF(AND(Papers[[#This Row],[conference]]="", Papers[[#This Row],[journal]]=""),$N$2604,IF(Papers[[#This Row],[journal]]="",$N$2603, $N$2602))</f>
        <v>Journal</v>
      </c>
      <c r="L734" s="10"/>
    </row>
    <row r="735" spans="1:12" ht="140.1" customHeight="1">
      <c r="A735" s="4">
        <v>1388</v>
      </c>
      <c r="B735" s="13" t="s">
        <v>4313</v>
      </c>
      <c r="C735" s="6">
        <v>2007</v>
      </c>
      <c r="D735" s="7" t="s">
        <v>4314</v>
      </c>
      <c r="E735" s="7"/>
      <c r="F735" s="8" t="s">
        <v>4315</v>
      </c>
      <c r="G735" s="9" t="s">
        <v>3956</v>
      </c>
      <c r="H735" s="9" t="s">
        <v>11157</v>
      </c>
      <c r="I735" s="8" t="s">
        <v>12800</v>
      </c>
      <c r="J735" s="8" t="s">
        <v>11329</v>
      </c>
      <c r="K735" s="10" t="str">
        <f>IF(AND(Papers[[#This Row],[conference]]="", Papers[[#This Row],[journal]]=""),$N$2604,IF(Papers[[#This Row],[journal]]="",$N$2603, $N$2602))</f>
        <v>Conference</v>
      </c>
      <c r="L735" s="10"/>
    </row>
    <row r="736" spans="1:12" ht="140.1" customHeight="1">
      <c r="A736" s="4">
        <v>4182</v>
      </c>
      <c r="B736" s="13" t="s">
        <v>10611</v>
      </c>
      <c r="C736" s="6">
        <v>1999</v>
      </c>
      <c r="D736" s="7" t="s">
        <v>12659</v>
      </c>
      <c r="E736" s="7"/>
      <c r="F736" s="8" t="s">
        <v>10612</v>
      </c>
      <c r="G736" s="9" t="s">
        <v>10511</v>
      </c>
      <c r="H736" s="9" t="s">
        <v>11158</v>
      </c>
      <c r="I736" s="8" t="s">
        <v>11280</v>
      </c>
      <c r="J736" s="8" t="s">
        <v>11302</v>
      </c>
      <c r="K736" s="10" t="str">
        <f>IF(AND(Papers[[#This Row],[conference]]="", Papers[[#This Row],[journal]]=""),$N$2604,IF(Papers[[#This Row],[journal]]="",$N$2603, $N$2602))</f>
        <v>Conference</v>
      </c>
      <c r="L736" s="10"/>
    </row>
    <row r="737" spans="1:12" ht="140.1" customHeight="1">
      <c r="A737" s="4">
        <v>261</v>
      </c>
      <c r="B737" s="13" t="s">
        <v>674</v>
      </c>
      <c r="C737" s="6">
        <v>1999</v>
      </c>
      <c r="D737" s="12" t="s">
        <v>11217</v>
      </c>
      <c r="E737" s="7" t="s">
        <v>45</v>
      </c>
      <c r="F737" s="8"/>
      <c r="G737" s="9" t="s">
        <v>8</v>
      </c>
      <c r="H737" s="9" t="s">
        <v>11157</v>
      </c>
      <c r="I737" s="11" t="s">
        <v>11218</v>
      </c>
      <c r="J737" s="8" t="s">
        <v>12002</v>
      </c>
      <c r="K737" s="10" t="str">
        <f>IF(AND(Papers[[#This Row],[conference]]="", Papers[[#This Row],[journal]]=""),$N$2604,IF(Papers[[#This Row],[journal]]="",$N$2603, $N$2602))</f>
        <v>Journal</v>
      </c>
      <c r="L737" s="10"/>
    </row>
    <row r="738" spans="1:12" ht="140.1" customHeight="1">
      <c r="A738" s="4">
        <v>479</v>
      </c>
      <c r="B738" s="13" t="s">
        <v>1414</v>
      </c>
      <c r="C738" s="6">
        <v>2007</v>
      </c>
      <c r="D738" s="7" t="s">
        <v>12339</v>
      </c>
      <c r="E738" s="7"/>
      <c r="F738" s="8" t="s">
        <v>1415</v>
      </c>
      <c r="G738" s="9" t="s">
        <v>806</v>
      </c>
      <c r="H738" s="9" t="s">
        <v>11157</v>
      </c>
      <c r="I738" s="8" t="s">
        <v>11967</v>
      </c>
      <c r="J738" s="8" t="s">
        <v>11300</v>
      </c>
      <c r="K738" s="10" t="str">
        <f>IF(AND(Papers[[#This Row],[conference]]="", Papers[[#This Row],[journal]]=""),$N$2604,IF(Papers[[#This Row],[journal]]="",$N$2603, $N$2602))</f>
        <v>Conference</v>
      </c>
      <c r="L738" s="10"/>
    </row>
    <row r="739" spans="1:12" ht="140.1" customHeight="1">
      <c r="A739" s="4">
        <v>2125</v>
      </c>
      <c r="B739" s="13" t="s">
        <v>7070</v>
      </c>
      <c r="C739" s="6">
        <v>2001</v>
      </c>
      <c r="D739" s="7" t="s">
        <v>12505</v>
      </c>
      <c r="E739" s="7"/>
      <c r="F739" s="22" t="s">
        <v>12783</v>
      </c>
      <c r="G739" s="9" t="s">
        <v>3956</v>
      </c>
      <c r="H739" s="9" t="s">
        <v>11157</v>
      </c>
      <c r="I739" s="8" t="s">
        <v>12801</v>
      </c>
      <c r="J739" s="8" t="s">
        <v>11329</v>
      </c>
      <c r="K739" s="10" t="str">
        <f>IF(AND(Papers[[#This Row],[conference]]="", Papers[[#This Row],[journal]]=""),$N$2604,IF(Papers[[#This Row],[journal]]="",$N$2603, $N$2602))</f>
        <v>Conference</v>
      </c>
      <c r="L739" s="10"/>
    </row>
    <row r="740" spans="1:12" ht="140.1" customHeight="1">
      <c r="A740" s="4">
        <v>427</v>
      </c>
      <c r="B740" s="5" t="s">
        <v>1242</v>
      </c>
      <c r="C740" s="6">
        <v>2001</v>
      </c>
      <c r="D740" s="7"/>
      <c r="E740" s="7" t="s">
        <v>1243</v>
      </c>
      <c r="F740" s="8" t="s">
        <v>1244</v>
      </c>
      <c r="G740" s="9" t="s">
        <v>806</v>
      </c>
      <c r="H740" s="9" t="s">
        <v>11157</v>
      </c>
      <c r="I740" s="8" t="s">
        <v>11325</v>
      </c>
      <c r="J740" s="8" t="s">
        <v>12000</v>
      </c>
      <c r="K740" s="10" t="str">
        <f>IF(AND(Papers[[#This Row],[conference]]="", Papers[[#This Row],[journal]]=""),$N$2604,IF(Papers[[#This Row],[journal]]="",$N$2603, $N$2602))</f>
        <v>Journal</v>
      </c>
      <c r="L740" s="10"/>
    </row>
    <row r="741" spans="1:12" ht="140.1" customHeight="1">
      <c r="A741" s="4">
        <v>2989</v>
      </c>
      <c r="B741" s="13" t="s">
        <v>8989</v>
      </c>
      <c r="C741" s="6">
        <v>2005</v>
      </c>
      <c r="D741" s="7" t="s">
        <v>8346</v>
      </c>
      <c r="E741" s="7"/>
      <c r="F741" s="8" t="s">
        <v>8990</v>
      </c>
      <c r="G741" s="9" t="s">
        <v>8344</v>
      </c>
      <c r="H741" s="9" t="s">
        <v>11157</v>
      </c>
      <c r="I741" s="8"/>
      <c r="J741" s="8" t="s">
        <v>11302</v>
      </c>
      <c r="K741" s="10" t="str">
        <f>IF(AND(Papers[[#This Row],[conference]]="", Papers[[#This Row],[journal]]=""),$N$2604,IF(Papers[[#This Row],[journal]]="",$N$2603, $N$2602))</f>
        <v>Conference</v>
      </c>
      <c r="L741" s="10"/>
    </row>
    <row r="742" spans="1:12" ht="140.1" customHeight="1">
      <c r="A742" s="4">
        <v>395</v>
      </c>
      <c r="B742" s="13" t="s">
        <v>1143</v>
      </c>
      <c r="C742" s="6">
        <v>2001</v>
      </c>
      <c r="D742" s="7"/>
      <c r="E742" s="7" t="s">
        <v>964</v>
      </c>
      <c r="F742" s="8" t="s">
        <v>1144</v>
      </c>
      <c r="G742" s="9" t="s">
        <v>806</v>
      </c>
      <c r="H742" s="9" t="s">
        <v>11157</v>
      </c>
      <c r="I742" s="8" t="s">
        <v>11309</v>
      </c>
      <c r="J742" s="8" t="s">
        <v>11302</v>
      </c>
      <c r="K742" s="10" t="str">
        <f>IF(AND(Papers[[#This Row],[conference]]="", Papers[[#This Row],[journal]]=""),$N$2604,IF(Papers[[#This Row],[journal]]="",$N$2603, $N$2602))</f>
        <v>Journal</v>
      </c>
      <c r="L742" s="10"/>
    </row>
    <row r="743" spans="1:12" ht="140.1" customHeight="1">
      <c r="A743" s="4">
        <v>335</v>
      </c>
      <c r="B743" s="13" t="s">
        <v>882</v>
      </c>
      <c r="C743" s="6">
        <v>2007</v>
      </c>
      <c r="D743" s="7" t="s">
        <v>12843</v>
      </c>
      <c r="E743" s="7"/>
      <c r="F743" s="8" t="s">
        <v>883</v>
      </c>
      <c r="G743" s="9" t="s">
        <v>806</v>
      </c>
      <c r="H743" s="9" t="s">
        <v>11157</v>
      </c>
      <c r="I743" s="8" t="s">
        <v>11265</v>
      </c>
      <c r="J743" s="8" t="s">
        <v>11302</v>
      </c>
      <c r="K743" s="10" t="str">
        <f>IF(AND(Papers[[#This Row],[conference]]="", Papers[[#This Row],[journal]]=""),$N$2604,IF(Papers[[#This Row],[journal]]="",$N$2603, $N$2602))</f>
        <v>Conference</v>
      </c>
      <c r="L743" s="10"/>
    </row>
    <row r="744" spans="1:12" ht="140.1" customHeight="1">
      <c r="A744" s="4">
        <v>1282</v>
      </c>
      <c r="B744" s="13" t="s">
        <v>3874</v>
      </c>
      <c r="C744" s="6">
        <v>2008</v>
      </c>
      <c r="D744" s="7"/>
      <c r="E744" s="7" t="s">
        <v>3875</v>
      </c>
      <c r="F744" s="8" t="s">
        <v>3876</v>
      </c>
      <c r="G744" s="9" t="s">
        <v>806</v>
      </c>
      <c r="H744" s="9" t="s">
        <v>11157</v>
      </c>
      <c r="I744" s="8"/>
      <c r="J744" s="8" t="s">
        <v>11329</v>
      </c>
      <c r="K744" s="10" t="str">
        <f>IF(AND(Papers[[#This Row],[conference]]="", Papers[[#This Row],[journal]]=""),$N$2604,IF(Papers[[#This Row],[journal]]="",$N$2603, $N$2602))</f>
        <v>Journal</v>
      </c>
      <c r="L744" s="10"/>
    </row>
    <row r="745" spans="1:12" ht="140.1" customHeight="1">
      <c r="A745" s="4">
        <v>3658</v>
      </c>
      <c r="B745" s="13" t="s">
        <v>9888</v>
      </c>
      <c r="C745" s="6">
        <v>2009</v>
      </c>
      <c r="D745" s="7" t="s">
        <v>8346</v>
      </c>
      <c r="E745" s="7"/>
      <c r="F745" s="8" t="s">
        <v>9889</v>
      </c>
      <c r="G745" s="9" t="s">
        <v>8344</v>
      </c>
      <c r="H745" s="9" t="s">
        <v>11157</v>
      </c>
      <c r="I745" s="8"/>
      <c r="J745" s="8" t="s">
        <v>11302</v>
      </c>
      <c r="K745" s="10" t="str">
        <f>IF(AND(Papers[[#This Row],[conference]]="", Papers[[#This Row],[journal]]=""),$N$2604,IF(Papers[[#This Row],[journal]]="",$N$2603, $N$2602))</f>
        <v>Conference</v>
      </c>
      <c r="L745" s="10"/>
    </row>
    <row r="746" spans="1:12" ht="140.1" customHeight="1">
      <c r="A746" s="4">
        <v>2746</v>
      </c>
      <c r="B746" s="13" t="s">
        <v>8525</v>
      </c>
      <c r="C746" s="6">
        <v>2007</v>
      </c>
      <c r="D746" s="7" t="s">
        <v>12843</v>
      </c>
      <c r="E746" s="7"/>
      <c r="F746" s="8" t="s">
        <v>8526</v>
      </c>
      <c r="G746" s="9" t="s">
        <v>8344</v>
      </c>
      <c r="H746" s="9" t="s">
        <v>11157</v>
      </c>
      <c r="I746" s="8" t="s">
        <v>11265</v>
      </c>
      <c r="J746" s="8" t="s">
        <v>11302</v>
      </c>
      <c r="K746" s="10" t="str">
        <f>IF(AND(Papers[[#This Row],[conference]]="", Papers[[#This Row],[journal]]=""),$N$2604,IF(Papers[[#This Row],[journal]]="",$N$2603, $N$2602))</f>
        <v>Conference</v>
      </c>
      <c r="L746" s="10"/>
    </row>
    <row r="747" spans="1:12" ht="140.1" customHeight="1">
      <c r="A747" s="4">
        <v>2596</v>
      </c>
      <c r="B747" s="13" t="s">
        <v>8306</v>
      </c>
      <c r="C747" s="6">
        <v>2005</v>
      </c>
      <c r="D747" s="7"/>
      <c r="E747" s="7" t="s">
        <v>964</v>
      </c>
      <c r="F747" s="8" t="s">
        <v>8307</v>
      </c>
      <c r="G747" s="9" t="s">
        <v>8197</v>
      </c>
      <c r="H747" s="9" t="s">
        <v>11157</v>
      </c>
      <c r="I747" s="8" t="s">
        <v>12802</v>
      </c>
      <c r="J747" s="8" t="s">
        <v>12803</v>
      </c>
      <c r="K747" s="10" t="str">
        <f>IF(AND(Papers[[#This Row],[conference]]="", Papers[[#This Row],[journal]]=""),$N$2604,IF(Papers[[#This Row],[journal]]="",$N$2603, $N$2602))</f>
        <v>Journal</v>
      </c>
      <c r="L747" s="10"/>
    </row>
    <row r="748" spans="1:12" ht="140.1" customHeight="1">
      <c r="A748" s="4">
        <v>1510</v>
      </c>
      <c r="B748" s="13" t="s">
        <v>4799</v>
      </c>
      <c r="C748" s="6">
        <v>2007</v>
      </c>
      <c r="D748" s="7" t="s">
        <v>4398</v>
      </c>
      <c r="E748" s="7"/>
      <c r="F748" s="8" t="s">
        <v>4800</v>
      </c>
      <c r="G748" s="9" t="s">
        <v>3956</v>
      </c>
      <c r="H748" s="9" t="s">
        <v>11157</v>
      </c>
      <c r="I748" s="8" t="s">
        <v>12800</v>
      </c>
      <c r="J748" s="8" t="s">
        <v>11947</v>
      </c>
      <c r="K748" s="10" t="str">
        <f>IF(AND(Papers[[#This Row],[conference]]="", Papers[[#This Row],[journal]]=""),$N$2604,IF(Papers[[#This Row],[journal]]="",$N$2603, $N$2602))</f>
        <v>Conference</v>
      </c>
      <c r="L748" s="10"/>
    </row>
    <row r="749" spans="1:12" ht="140.1" customHeight="1">
      <c r="A749" s="4">
        <v>1466</v>
      </c>
      <c r="B749" s="13" t="s">
        <v>4646</v>
      </c>
      <c r="C749" s="6">
        <v>1996</v>
      </c>
      <c r="D749" s="7" t="s">
        <v>4647</v>
      </c>
      <c r="E749" s="7"/>
      <c r="F749" s="8" t="s">
        <v>4648</v>
      </c>
      <c r="G749" s="9" t="s">
        <v>3956</v>
      </c>
      <c r="H749" s="9" t="s">
        <v>11157</v>
      </c>
      <c r="I749" s="8" t="s">
        <v>12804</v>
      </c>
      <c r="J749" s="8" t="s">
        <v>11329</v>
      </c>
      <c r="K749" s="10" t="str">
        <f>IF(AND(Papers[[#This Row],[conference]]="", Papers[[#This Row],[journal]]=""),$N$2604,IF(Papers[[#This Row],[journal]]="",$N$2603, $N$2602))</f>
        <v>Conference</v>
      </c>
      <c r="L749" s="10"/>
    </row>
    <row r="750" spans="1:12" ht="140.1" customHeight="1">
      <c r="A750" s="4">
        <v>705</v>
      </c>
      <c r="B750" s="13" t="s">
        <v>2129</v>
      </c>
      <c r="C750" s="6">
        <v>2011</v>
      </c>
      <c r="D750" s="7" t="s">
        <v>12893</v>
      </c>
      <c r="E750" s="7"/>
      <c r="F750" s="8" t="s">
        <v>2130</v>
      </c>
      <c r="G750" s="9" t="s">
        <v>806</v>
      </c>
      <c r="H750" s="9" t="s">
        <v>11157</v>
      </c>
      <c r="I750" s="8"/>
      <c r="J750" s="8" t="s">
        <v>11302</v>
      </c>
      <c r="K750" s="10" t="str">
        <f>IF(AND(Papers[[#This Row],[conference]]="", Papers[[#This Row],[journal]]=""),$N$2604,IF(Papers[[#This Row],[journal]]="",$N$2603, $N$2602))</f>
        <v>Conference</v>
      </c>
      <c r="L750" s="10"/>
    </row>
    <row r="751" spans="1:12" ht="140.1" customHeight="1">
      <c r="A751" s="4">
        <v>1390</v>
      </c>
      <c r="B751" s="13" t="s">
        <v>4322</v>
      </c>
      <c r="C751" s="6">
        <v>1993</v>
      </c>
      <c r="D751" s="7" t="s">
        <v>12835</v>
      </c>
      <c r="E751" s="7"/>
      <c r="F751" s="8" t="s">
        <v>4323</v>
      </c>
      <c r="G751" s="9" t="s">
        <v>3956</v>
      </c>
      <c r="H751" s="9" t="s">
        <v>11158</v>
      </c>
      <c r="I751" s="8"/>
      <c r="J751" s="8" t="s">
        <v>11329</v>
      </c>
      <c r="K751" s="10" t="str">
        <f>IF(AND(Papers[[#This Row],[conference]]="", Papers[[#This Row],[journal]]=""),$N$2604,IF(Papers[[#This Row],[journal]]="",$N$2603, $N$2602))</f>
        <v>Conference</v>
      </c>
      <c r="L751" s="10"/>
    </row>
    <row r="752" spans="1:12" ht="140.1" customHeight="1">
      <c r="A752" s="4">
        <v>1560</v>
      </c>
      <c r="B752" s="13" t="s">
        <v>5003</v>
      </c>
      <c r="C752" s="6">
        <v>2000</v>
      </c>
      <c r="D752" s="7" t="s">
        <v>5004</v>
      </c>
      <c r="E752" s="7"/>
      <c r="F752" s="8" t="s">
        <v>5005</v>
      </c>
      <c r="G752" s="9" t="s">
        <v>3956</v>
      </c>
      <c r="H752" s="9" t="s">
        <v>11158</v>
      </c>
      <c r="I752" s="8"/>
      <c r="J752" s="8" t="s">
        <v>11302</v>
      </c>
      <c r="K752" s="10" t="str">
        <f>IF(AND(Papers[[#This Row],[conference]]="", Papers[[#This Row],[journal]]=""),$N$2604,IF(Papers[[#This Row],[journal]]="",$N$2603, $N$2602))</f>
        <v>Conference</v>
      </c>
      <c r="L752" s="10"/>
    </row>
    <row r="753" spans="1:12" ht="140.1" customHeight="1">
      <c r="A753" s="4">
        <v>2348</v>
      </c>
      <c r="B753" s="13" t="s">
        <v>7782</v>
      </c>
      <c r="C753" s="6">
        <v>2004</v>
      </c>
      <c r="D753" s="7" t="s">
        <v>12593</v>
      </c>
      <c r="E753" s="7"/>
      <c r="F753" s="8" t="s">
        <v>7783</v>
      </c>
      <c r="G753" s="9" t="s">
        <v>3956</v>
      </c>
      <c r="H753" s="9" t="s">
        <v>11157</v>
      </c>
      <c r="I753" s="8" t="s">
        <v>12805</v>
      </c>
      <c r="J753" s="8" t="s">
        <v>11302</v>
      </c>
      <c r="K753" s="10" t="str">
        <f>IF(AND(Papers[[#This Row],[conference]]="", Papers[[#This Row],[journal]]=""),$N$2604,IF(Papers[[#This Row],[journal]]="",$N$2603, $N$2602))</f>
        <v>Conference</v>
      </c>
      <c r="L753" s="10"/>
    </row>
    <row r="754" spans="1:12" ht="140.1" customHeight="1">
      <c r="A754" s="4">
        <v>1299</v>
      </c>
      <c r="B754" s="13" t="s">
        <v>5466</v>
      </c>
      <c r="C754" s="6">
        <v>2007</v>
      </c>
      <c r="D754" s="7"/>
      <c r="E754" s="7" t="s">
        <v>836</v>
      </c>
      <c r="F754" s="8" t="s">
        <v>12806</v>
      </c>
      <c r="G754" s="9" t="s">
        <v>806</v>
      </c>
      <c r="H754" s="9" t="s">
        <v>11157</v>
      </c>
      <c r="I754" s="8" t="s">
        <v>12807</v>
      </c>
      <c r="J754" s="8" t="s">
        <v>11331</v>
      </c>
      <c r="K754" s="10" t="str">
        <f>IF(AND(Papers[[#This Row],[conference]]="", Papers[[#This Row],[journal]]=""),$N$2604,IF(Papers[[#This Row],[journal]]="",$N$2603, $N$2602))</f>
        <v>Journal</v>
      </c>
      <c r="L754" s="10"/>
    </row>
    <row r="755" spans="1:12" ht="140.1" customHeight="1">
      <c r="A755" s="4">
        <v>1664</v>
      </c>
      <c r="B755" s="13" t="s">
        <v>5466</v>
      </c>
      <c r="C755" s="6">
        <v>2007</v>
      </c>
      <c r="D755" s="7"/>
      <c r="E755" s="7" t="s">
        <v>4072</v>
      </c>
      <c r="F755" s="8" t="s">
        <v>5467</v>
      </c>
      <c r="G755" s="9" t="s">
        <v>3956</v>
      </c>
      <c r="H755" s="9" t="s">
        <v>11158</v>
      </c>
      <c r="I755" s="8" t="s">
        <v>11280</v>
      </c>
      <c r="J755" s="8" t="s">
        <v>11331</v>
      </c>
      <c r="K755" s="10" t="str">
        <f>IF(AND(Papers[[#This Row],[conference]]="", Papers[[#This Row],[journal]]=""),$N$2604,IF(Papers[[#This Row],[journal]]="",$N$2603, $N$2602))</f>
        <v>Journal</v>
      </c>
      <c r="L755" s="10"/>
    </row>
    <row r="756" spans="1:12" ht="140.1" customHeight="1">
      <c r="A756" s="4">
        <v>634</v>
      </c>
      <c r="B756" s="13" t="s">
        <v>1867</v>
      </c>
      <c r="C756" s="6">
        <v>2010</v>
      </c>
      <c r="D756" s="7" t="s">
        <v>804</v>
      </c>
      <c r="E756" s="7"/>
      <c r="F756" s="8" t="s">
        <v>1868</v>
      </c>
      <c r="G756" s="9" t="s">
        <v>806</v>
      </c>
      <c r="H756" s="9" t="s">
        <v>11158</v>
      </c>
      <c r="I756" s="8"/>
      <c r="J756" s="8" t="s">
        <v>11302</v>
      </c>
      <c r="K756" s="10" t="str">
        <f>IF(AND(Papers[[#This Row],[conference]]="", Papers[[#This Row],[journal]]=""),$N$2604,IF(Papers[[#This Row],[journal]]="",$N$2603, $N$2602))</f>
        <v>Conference</v>
      </c>
      <c r="L756" s="10"/>
    </row>
    <row r="757" spans="1:12" ht="140.1" customHeight="1">
      <c r="A757" s="4">
        <v>143</v>
      </c>
      <c r="B757" s="13" t="s">
        <v>364</v>
      </c>
      <c r="C757" s="6">
        <v>2009</v>
      </c>
      <c r="D757" s="7" t="s">
        <v>12250</v>
      </c>
      <c r="E757" s="7"/>
      <c r="F757" s="8"/>
      <c r="G757" s="9" t="s">
        <v>8</v>
      </c>
      <c r="H757" s="9" t="s">
        <v>11157</v>
      </c>
      <c r="I757" s="8" t="s">
        <v>11140</v>
      </c>
      <c r="J757" s="8" t="s">
        <v>11302</v>
      </c>
      <c r="K757" s="10" t="str">
        <f>IF(AND(Papers[[#This Row],[conference]]="", Papers[[#This Row],[journal]]=""),$N$2604,IF(Papers[[#This Row],[journal]]="",$N$2603, $N$2602))</f>
        <v>Conference</v>
      </c>
      <c r="L757" s="10"/>
    </row>
    <row r="758" spans="1:12" ht="140.1" customHeight="1">
      <c r="A758" s="4">
        <v>2373</v>
      </c>
      <c r="B758" s="13" t="s">
        <v>7859</v>
      </c>
      <c r="C758" s="6">
        <v>2009</v>
      </c>
      <c r="D758" s="7" t="s">
        <v>12599</v>
      </c>
      <c r="E758" s="7"/>
      <c r="F758" s="8" t="s">
        <v>7860</v>
      </c>
      <c r="G758" s="9" t="s">
        <v>3956</v>
      </c>
      <c r="H758" s="9" t="s">
        <v>11158</v>
      </c>
      <c r="I758" s="8"/>
      <c r="J758" s="8" t="s">
        <v>11302</v>
      </c>
      <c r="K758" s="10" t="str">
        <f>IF(AND(Papers[[#This Row],[conference]]="", Papers[[#This Row],[journal]]=""),$N$2604,IF(Papers[[#This Row],[journal]]="",$N$2603, $N$2602))</f>
        <v>Conference</v>
      </c>
      <c r="L758" s="10"/>
    </row>
    <row r="759" spans="1:12" ht="140.1" customHeight="1">
      <c r="A759" s="4">
        <v>744</v>
      </c>
      <c r="B759" s="13" t="s">
        <v>2246</v>
      </c>
      <c r="C759" s="6">
        <v>2011</v>
      </c>
      <c r="D759" s="7" t="s">
        <v>804</v>
      </c>
      <c r="E759" s="7"/>
      <c r="F759" s="8" t="s">
        <v>2247</v>
      </c>
      <c r="G759" s="9" t="s">
        <v>806</v>
      </c>
      <c r="H759" s="9" t="s">
        <v>11157</v>
      </c>
      <c r="I759" s="8" t="s">
        <v>12059</v>
      </c>
      <c r="J759" s="8" t="s">
        <v>11301</v>
      </c>
      <c r="K759" s="10" t="str">
        <f>IF(AND(Papers[[#This Row],[conference]]="", Papers[[#This Row],[journal]]=""),$N$2604,IF(Papers[[#This Row],[journal]]="",$N$2603, $N$2602))</f>
        <v>Conference</v>
      </c>
      <c r="L759" s="10"/>
    </row>
    <row r="760" spans="1:12" ht="140.1" customHeight="1">
      <c r="A760" s="4">
        <v>1947</v>
      </c>
      <c r="B760" s="13" t="s">
        <v>6474</v>
      </c>
      <c r="C760" s="6">
        <v>2005</v>
      </c>
      <c r="D760" s="7" t="s">
        <v>12424</v>
      </c>
      <c r="E760" s="7"/>
      <c r="F760" s="8" t="s">
        <v>6475</v>
      </c>
      <c r="G760" s="9" t="s">
        <v>3956</v>
      </c>
      <c r="H760" s="9" t="s">
        <v>11158</v>
      </c>
      <c r="I760" s="8"/>
      <c r="J760" s="8" t="s">
        <v>11331</v>
      </c>
      <c r="K760" s="10" t="str">
        <f>IF(AND(Papers[[#This Row],[conference]]="", Papers[[#This Row],[journal]]=""),$N$2604,IF(Papers[[#This Row],[journal]]="",$N$2603, $N$2602))</f>
        <v>Conference</v>
      </c>
      <c r="L760" s="10"/>
    </row>
    <row r="761" spans="1:12" ht="140.1" customHeight="1">
      <c r="A761" s="4">
        <v>4136</v>
      </c>
      <c r="B761" s="13" t="s">
        <v>10533</v>
      </c>
      <c r="C761" s="6">
        <v>2005</v>
      </c>
      <c r="D761" s="7" t="s">
        <v>10520</v>
      </c>
      <c r="E761" s="7"/>
      <c r="F761" s="8" t="s">
        <v>10534</v>
      </c>
      <c r="G761" s="9" t="s">
        <v>10511</v>
      </c>
      <c r="H761" s="9" t="s">
        <v>11158</v>
      </c>
      <c r="I761" s="8"/>
      <c r="J761" s="8" t="s">
        <v>11302</v>
      </c>
      <c r="K761" s="10" t="str">
        <f>IF(AND(Papers[[#This Row],[conference]]="", Papers[[#This Row],[journal]]=""),$N$2604,IF(Papers[[#This Row],[journal]]="",$N$2603, $N$2602))</f>
        <v>Conference</v>
      </c>
      <c r="L761" s="10"/>
    </row>
    <row r="762" spans="1:12" ht="140.1" customHeight="1">
      <c r="A762" s="4">
        <v>380</v>
      </c>
      <c r="B762" s="13" t="s">
        <v>1062</v>
      </c>
      <c r="C762" s="6">
        <v>2007</v>
      </c>
      <c r="D762" s="7" t="s">
        <v>1063</v>
      </c>
      <c r="E762" s="7"/>
      <c r="F762" s="8" t="s">
        <v>1064</v>
      </c>
      <c r="G762" s="9" t="s">
        <v>806</v>
      </c>
      <c r="H762" s="9" t="s">
        <v>11158</v>
      </c>
      <c r="I762" s="8"/>
      <c r="J762" s="8"/>
      <c r="K762" s="10" t="str">
        <f>IF(AND(Papers[[#This Row],[conference]]="", Papers[[#This Row],[journal]]=""),$N$2604,IF(Papers[[#This Row],[journal]]="",$N$2603, $N$2602))</f>
        <v>Conference</v>
      </c>
      <c r="L762" s="10"/>
    </row>
    <row r="763" spans="1:12" ht="140.1" customHeight="1">
      <c r="A763" s="4">
        <v>258</v>
      </c>
      <c r="B763" s="13" t="s">
        <v>664</v>
      </c>
      <c r="C763" s="6">
        <v>2010</v>
      </c>
      <c r="D763" s="7" t="s">
        <v>12302</v>
      </c>
      <c r="E763" s="7"/>
      <c r="F763" s="8"/>
      <c r="G763" s="9" t="s">
        <v>8</v>
      </c>
      <c r="H763" s="9" t="s">
        <v>11157</v>
      </c>
      <c r="I763" s="8" t="s">
        <v>11214</v>
      </c>
      <c r="J763" s="8" t="s">
        <v>11302</v>
      </c>
      <c r="K763" s="10" t="str">
        <f>IF(AND(Papers[[#This Row],[conference]]="", Papers[[#This Row],[journal]]=""),$N$2604,IF(Papers[[#This Row],[journal]]="",$N$2603, $N$2602))</f>
        <v>Conference</v>
      </c>
      <c r="L763" s="10"/>
    </row>
    <row r="764" spans="1:12" ht="140.1" customHeight="1">
      <c r="A764" s="4">
        <v>2235</v>
      </c>
      <c r="B764" s="13" t="s">
        <v>7427</v>
      </c>
      <c r="C764" s="6">
        <v>2008</v>
      </c>
      <c r="D764" s="7" t="s">
        <v>12494</v>
      </c>
      <c r="E764" s="7"/>
      <c r="F764" s="8" t="s">
        <v>7428</v>
      </c>
      <c r="G764" s="9" t="s">
        <v>3956</v>
      </c>
      <c r="H764" s="9" t="s">
        <v>11158</v>
      </c>
      <c r="I764" s="8"/>
      <c r="J764" s="8" t="s">
        <v>11302</v>
      </c>
      <c r="K764" s="10" t="str">
        <f>IF(AND(Papers[[#This Row],[conference]]="", Papers[[#This Row],[journal]]=""),$N$2604,IF(Papers[[#This Row],[journal]]="",$N$2603, $N$2602))</f>
        <v>Conference</v>
      </c>
      <c r="L764" s="10"/>
    </row>
    <row r="765" spans="1:12" ht="140.1" customHeight="1">
      <c r="A765" s="4">
        <v>2096</v>
      </c>
      <c r="B765" s="13" t="s">
        <v>6957</v>
      </c>
      <c r="C765" s="6">
        <v>2004</v>
      </c>
      <c r="D765" s="7" t="s">
        <v>12490</v>
      </c>
      <c r="E765" s="7"/>
      <c r="F765" s="8" t="s">
        <v>6958</v>
      </c>
      <c r="G765" s="9" t="s">
        <v>3956</v>
      </c>
      <c r="H765" s="9" t="s">
        <v>11157</v>
      </c>
      <c r="I765" s="8"/>
      <c r="J765" s="8" t="s">
        <v>11302</v>
      </c>
      <c r="K765" s="10" t="str">
        <f>IF(AND(Papers[[#This Row],[conference]]="", Papers[[#This Row],[journal]]=""),$N$2604,IF(Papers[[#This Row],[journal]]="",$N$2603, $N$2602))</f>
        <v>Conference</v>
      </c>
      <c r="L765" s="10"/>
    </row>
    <row r="766" spans="1:12" ht="140.1" customHeight="1">
      <c r="A766" s="4">
        <v>66</v>
      </c>
      <c r="B766" s="13" t="s">
        <v>162</v>
      </c>
      <c r="C766" s="6">
        <v>2007</v>
      </c>
      <c r="D766" s="7" t="s">
        <v>12211</v>
      </c>
      <c r="E766" s="7"/>
      <c r="F766" s="8"/>
      <c r="G766" s="9" t="s">
        <v>8</v>
      </c>
      <c r="H766" s="9" t="s">
        <v>11158</v>
      </c>
      <c r="I766" s="8"/>
      <c r="J766" s="8"/>
      <c r="K766" s="10" t="str">
        <f>IF(AND(Papers[[#This Row],[conference]]="", Papers[[#This Row],[journal]]=""),$N$2604,IF(Papers[[#This Row],[journal]]="",$N$2603, $N$2602))</f>
        <v>Conference</v>
      </c>
      <c r="L766" s="10"/>
    </row>
    <row r="767" spans="1:12" ht="140.1" customHeight="1">
      <c r="A767" s="4">
        <v>1855</v>
      </c>
      <c r="B767" s="13" t="s">
        <v>6136</v>
      </c>
      <c r="C767" s="6">
        <v>2008</v>
      </c>
      <c r="D767" s="7" t="s">
        <v>5915</v>
      </c>
      <c r="E767" s="7"/>
      <c r="F767" s="8" t="s">
        <v>6137</v>
      </c>
      <c r="G767" s="9" t="s">
        <v>3956</v>
      </c>
      <c r="H767" s="9" t="s">
        <v>11158</v>
      </c>
      <c r="I767" s="8"/>
      <c r="J767" s="8" t="s">
        <v>11301</v>
      </c>
      <c r="K767" s="10" t="str">
        <f>IF(AND(Papers[[#This Row],[conference]]="", Papers[[#This Row],[journal]]=""),$N$2604,IF(Papers[[#This Row],[journal]]="",$N$2603, $N$2602))</f>
        <v>Conference</v>
      </c>
      <c r="L767" s="10"/>
    </row>
    <row r="768" spans="1:12" ht="140.1" customHeight="1">
      <c r="A768" s="4">
        <v>1108</v>
      </c>
      <c r="B768" s="13" t="s">
        <v>3283</v>
      </c>
      <c r="C768" s="6">
        <v>2004</v>
      </c>
      <c r="D768" s="7" t="s">
        <v>12824</v>
      </c>
      <c r="E768" s="7"/>
      <c r="F768" s="8" t="s">
        <v>3284</v>
      </c>
      <c r="G768" s="9" t="s">
        <v>806</v>
      </c>
      <c r="H768" s="9" t="s">
        <v>11158</v>
      </c>
      <c r="I768" s="8" t="s">
        <v>11280</v>
      </c>
      <c r="J768" s="8" t="s">
        <v>11302</v>
      </c>
      <c r="K768" s="10" t="str">
        <f>IF(AND(Papers[[#This Row],[conference]]="", Papers[[#This Row],[journal]]=""),$N$2604,IF(Papers[[#This Row],[journal]]="",$N$2603, $N$2602))</f>
        <v>Conference</v>
      </c>
      <c r="L768" s="10"/>
    </row>
    <row r="769" spans="1:12" ht="140.1" customHeight="1">
      <c r="A769" s="4">
        <v>9</v>
      </c>
      <c r="B769" s="5" t="s">
        <v>24</v>
      </c>
      <c r="C769" s="6">
        <v>2004</v>
      </c>
      <c r="D769" s="12" t="s">
        <v>11171</v>
      </c>
      <c r="E769" s="8" t="s">
        <v>25</v>
      </c>
      <c r="F769" s="8"/>
      <c r="G769" s="9" t="s">
        <v>8</v>
      </c>
      <c r="H769" s="9" t="s">
        <v>11157</v>
      </c>
      <c r="I769" s="11" t="s">
        <v>12808</v>
      </c>
      <c r="J769" s="8" t="s">
        <v>11302</v>
      </c>
      <c r="K769" s="10" t="str">
        <f>IF(AND(Papers[[#This Row],[conference]]="", Papers[[#This Row],[journal]]=""),$N$2604,IF(Papers[[#This Row],[journal]]="",$N$2603, $N$2602))</f>
        <v>Journal</v>
      </c>
      <c r="L769" s="10"/>
    </row>
    <row r="770" spans="1:12" ht="140.1" customHeight="1">
      <c r="A770" s="4">
        <v>774</v>
      </c>
      <c r="B770" s="13" t="s">
        <v>2338</v>
      </c>
      <c r="C770" s="6">
        <v>2009</v>
      </c>
      <c r="D770" s="7" t="s">
        <v>12371</v>
      </c>
      <c r="E770" s="7"/>
      <c r="F770" s="8" t="s">
        <v>2339</v>
      </c>
      <c r="G770" s="9" t="s">
        <v>806</v>
      </c>
      <c r="H770" s="9" t="s">
        <v>11157</v>
      </c>
      <c r="I770" s="8" t="s">
        <v>12067</v>
      </c>
      <c r="J770" s="8" t="s">
        <v>11302</v>
      </c>
      <c r="K770" s="10" t="str">
        <f>IF(AND(Papers[[#This Row],[conference]]="", Papers[[#This Row],[journal]]=""),$N$2604,IF(Papers[[#This Row],[journal]]="",$N$2603, $N$2602))</f>
        <v>Conference</v>
      </c>
      <c r="L770" s="10"/>
    </row>
    <row r="771" spans="1:12" ht="140.1" customHeight="1">
      <c r="A771" s="4">
        <v>348</v>
      </c>
      <c r="B771" s="5" t="s">
        <v>918</v>
      </c>
      <c r="C771" s="6">
        <v>1996</v>
      </c>
      <c r="D771" s="7"/>
      <c r="E771" s="7" t="s">
        <v>919</v>
      </c>
      <c r="F771" s="8" t="s">
        <v>920</v>
      </c>
      <c r="G771" s="9" t="s">
        <v>806</v>
      </c>
      <c r="H771" s="9" t="s">
        <v>11158</v>
      </c>
      <c r="I771" s="8"/>
      <c r="J771" s="8"/>
      <c r="K771" s="10" t="str">
        <f>IF(AND(Papers[[#This Row],[conference]]="", Papers[[#This Row],[journal]]=""),$N$2604,IF(Papers[[#This Row],[journal]]="",$N$2603, $N$2602))</f>
        <v>Journal</v>
      </c>
      <c r="L771" s="10"/>
    </row>
    <row r="772" spans="1:12" ht="140.1" customHeight="1">
      <c r="A772" s="4">
        <v>676</v>
      </c>
      <c r="B772" s="13" t="s">
        <v>2026</v>
      </c>
      <c r="C772" s="6">
        <v>2009</v>
      </c>
      <c r="D772" s="7" t="s">
        <v>12361</v>
      </c>
      <c r="E772" s="7"/>
      <c r="F772" s="8" t="s">
        <v>2027</v>
      </c>
      <c r="G772" s="9" t="s">
        <v>806</v>
      </c>
      <c r="H772" s="9" t="s">
        <v>11157</v>
      </c>
      <c r="I772" s="8" t="s">
        <v>12044</v>
      </c>
      <c r="J772" s="8" t="s">
        <v>11331</v>
      </c>
      <c r="K772" s="10" t="str">
        <f>IF(AND(Papers[[#This Row],[conference]]="", Papers[[#This Row],[journal]]=""),$N$2604,IF(Papers[[#This Row],[journal]]="",$N$2603, $N$2602))</f>
        <v>Conference</v>
      </c>
      <c r="L772" s="10"/>
    </row>
    <row r="773" spans="1:12" ht="140.1" customHeight="1">
      <c r="A773" s="4">
        <v>1439</v>
      </c>
      <c r="B773" s="13" t="s">
        <v>4518</v>
      </c>
      <c r="C773" s="6">
        <v>2003</v>
      </c>
      <c r="D773" s="7" t="s">
        <v>12827</v>
      </c>
      <c r="E773" s="7"/>
      <c r="F773" s="8" t="s">
        <v>4519</v>
      </c>
      <c r="G773" s="9" t="s">
        <v>3956</v>
      </c>
      <c r="H773" s="9" t="s">
        <v>11157</v>
      </c>
      <c r="I773" s="8"/>
      <c r="J773" s="8" t="s">
        <v>11300</v>
      </c>
      <c r="K773" s="10" t="str">
        <f>IF(AND(Papers[[#This Row],[conference]]="", Papers[[#This Row],[journal]]=""),$N$2604,IF(Papers[[#This Row],[journal]]="",$N$2603, $N$2602))</f>
        <v>Conference</v>
      </c>
      <c r="L773" s="10"/>
    </row>
    <row r="774" spans="1:12" ht="140.1" customHeight="1">
      <c r="A774" s="4">
        <v>2128</v>
      </c>
      <c r="B774" s="13" t="s">
        <v>7076</v>
      </c>
      <c r="C774" s="6">
        <v>2001</v>
      </c>
      <c r="D774" s="7" t="s">
        <v>12460</v>
      </c>
      <c r="E774" s="7"/>
      <c r="F774" s="8" t="s">
        <v>7077</v>
      </c>
      <c r="G774" s="9" t="s">
        <v>3956</v>
      </c>
      <c r="H774" s="9" t="s">
        <v>11157</v>
      </c>
      <c r="I774" s="8"/>
      <c r="J774" s="8" t="s">
        <v>11302</v>
      </c>
      <c r="K774" s="10" t="str">
        <f>IF(AND(Papers[[#This Row],[conference]]="", Papers[[#This Row],[journal]]=""),$N$2604,IF(Papers[[#This Row],[journal]]="",$N$2603, $N$2602))</f>
        <v>Conference</v>
      </c>
      <c r="L774" s="10"/>
    </row>
    <row r="775" spans="1:12" ht="140.1" customHeight="1">
      <c r="A775" s="4">
        <v>2224</v>
      </c>
      <c r="B775" s="13" t="s">
        <v>7388</v>
      </c>
      <c r="C775" s="6">
        <v>2011</v>
      </c>
      <c r="D775" s="7" t="s">
        <v>12540</v>
      </c>
      <c r="E775" s="7"/>
      <c r="F775" s="8" t="s">
        <v>7389</v>
      </c>
      <c r="G775" s="9" t="s">
        <v>3956</v>
      </c>
      <c r="H775" s="9" t="s">
        <v>11158</v>
      </c>
      <c r="I775" s="8"/>
      <c r="J775" s="8" t="s">
        <v>11302</v>
      </c>
      <c r="K775" s="10" t="str">
        <f>IF(AND(Papers[[#This Row],[conference]]="", Papers[[#This Row],[journal]]=""),$N$2604,IF(Papers[[#This Row],[journal]]="",$N$2603, $N$2602))</f>
        <v>Conference</v>
      </c>
      <c r="L775" s="10"/>
    </row>
    <row r="776" spans="1:12" ht="140.1" customHeight="1">
      <c r="A776" s="4">
        <v>1398</v>
      </c>
      <c r="B776" s="13" t="s">
        <v>4359</v>
      </c>
      <c r="C776" s="6">
        <v>2011</v>
      </c>
      <c r="D776" s="7" t="s">
        <v>4360</v>
      </c>
      <c r="E776" s="7"/>
      <c r="F776" s="8" t="s">
        <v>4361</v>
      </c>
      <c r="G776" s="9" t="s">
        <v>3956</v>
      </c>
      <c r="H776" s="9" t="s">
        <v>11158</v>
      </c>
      <c r="I776" s="8"/>
      <c r="J776" s="8" t="s">
        <v>11329</v>
      </c>
      <c r="K776" s="10" t="str">
        <f>IF(AND(Papers[[#This Row],[conference]]="", Papers[[#This Row],[journal]]=""),$N$2604,IF(Papers[[#This Row],[journal]]="",$N$2603, $N$2602))</f>
        <v>Conference</v>
      </c>
      <c r="L776" s="10"/>
    </row>
    <row r="777" spans="1:12" ht="140.1" customHeight="1">
      <c r="A777" s="4">
        <v>2643</v>
      </c>
      <c r="B777" s="13" t="s">
        <v>8373</v>
      </c>
      <c r="C777" s="6">
        <v>2011</v>
      </c>
      <c r="D777" s="7" t="s">
        <v>8374</v>
      </c>
      <c r="E777" s="7"/>
      <c r="F777" s="8" t="s">
        <v>8375</v>
      </c>
      <c r="G777" s="9" t="s">
        <v>8344</v>
      </c>
      <c r="H777" s="9" t="s">
        <v>11157</v>
      </c>
      <c r="I777" s="8" t="s">
        <v>12809</v>
      </c>
      <c r="J777" s="8" t="s">
        <v>11332</v>
      </c>
      <c r="K777" s="10" t="str">
        <f>IF(AND(Papers[[#This Row],[conference]]="", Papers[[#This Row],[journal]]=""),$N$2604,IF(Papers[[#This Row],[journal]]="",$N$2603, $N$2602))</f>
        <v>Conference</v>
      </c>
      <c r="L777" s="10"/>
    </row>
    <row r="778" spans="1:12" ht="140.1" customHeight="1">
      <c r="A778" s="4">
        <v>5</v>
      </c>
      <c r="B778" s="5" t="s">
        <v>17</v>
      </c>
      <c r="C778" s="6">
        <v>2004</v>
      </c>
      <c r="D778" s="7" t="s">
        <v>12193</v>
      </c>
      <c r="E778" s="7"/>
      <c r="F778" s="8"/>
      <c r="G778" s="9" t="s">
        <v>8</v>
      </c>
      <c r="H778" s="9" t="s">
        <v>11158</v>
      </c>
      <c r="I778" s="11"/>
      <c r="J778" s="8"/>
      <c r="K778" s="10" t="str">
        <f>IF(AND(Papers[[#This Row],[conference]]="", Papers[[#This Row],[journal]]=""),$N$2604,IF(Papers[[#This Row],[journal]]="",$N$2603, $N$2602))</f>
        <v>Conference</v>
      </c>
      <c r="L778" s="10"/>
    </row>
    <row r="779" spans="1:12" ht="140.1" customHeight="1">
      <c r="A779" s="4">
        <v>2063</v>
      </c>
      <c r="B779" s="13" t="s">
        <v>6850</v>
      </c>
      <c r="C779" s="6">
        <v>2003</v>
      </c>
      <c r="D779" s="7" t="s">
        <v>12835</v>
      </c>
      <c r="E779" s="7"/>
      <c r="F779" s="8" t="s">
        <v>6851</v>
      </c>
      <c r="G779" s="9" t="s">
        <v>3956</v>
      </c>
      <c r="H779" s="9" t="s">
        <v>11158</v>
      </c>
      <c r="I779" s="8"/>
      <c r="J779" s="8" t="s">
        <v>11302</v>
      </c>
      <c r="K779" s="10" t="str">
        <f>IF(AND(Papers[[#This Row],[conference]]="", Papers[[#This Row],[journal]]=""),$N$2604,IF(Papers[[#This Row],[journal]]="",$N$2603, $N$2602))</f>
        <v>Conference</v>
      </c>
      <c r="L779" s="10"/>
    </row>
    <row r="780" spans="1:12" ht="140.1" customHeight="1">
      <c r="A780" s="4">
        <v>3593</v>
      </c>
      <c r="B780" s="13" t="s">
        <v>9798</v>
      </c>
      <c r="C780" s="6">
        <v>2010</v>
      </c>
      <c r="D780" s="7" t="s">
        <v>8346</v>
      </c>
      <c r="E780" s="7"/>
      <c r="F780" s="8" t="s">
        <v>9799</v>
      </c>
      <c r="G780" s="9" t="s">
        <v>8344</v>
      </c>
      <c r="H780" s="9" t="s">
        <v>11157</v>
      </c>
      <c r="I780" s="8" t="s">
        <v>12810</v>
      </c>
      <c r="J780" s="8" t="s">
        <v>11302</v>
      </c>
      <c r="K780" s="10" t="str">
        <f>IF(AND(Papers[[#This Row],[conference]]="", Papers[[#This Row],[journal]]=""),$N$2604,IF(Papers[[#This Row],[journal]]="",$N$2603, $N$2602))</f>
        <v>Conference</v>
      </c>
      <c r="L780" s="10"/>
    </row>
    <row r="781" spans="1:12" ht="140.1" customHeight="1">
      <c r="A781" s="4">
        <v>2973</v>
      </c>
      <c r="B781" s="13" t="s">
        <v>8939</v>
      </c>
      <c r="C781" s="6">
        <v>2010</v>
      </c>
      <c r="D781" s="7" t="s">
        <v>8346</v>
      </c>
      <c r="E781" s="7"/>
      <c r="F781" s="8" t="s">
        <v>8940</v>
      </c>
      <c r="G781" s="9" t="s">
        <v>8344</v>
      </c>
      <c r="H781" s="9" t="s">
        <v>11158</v>
      </c>
      <c r="I781" s="8"/>
      <c r="J781" s="8" t="s">
        <v>11333</v>
      </c>
      <c r="K781" s="10" t="str">
        <f>IF(AND(Papers[[#This Row],[conference]]="", Papers[[#This Row],[journal]]=""),$N$2604,IF(Papers[[#This Row],[journal]]="",$N$2603, $N$2602))</f>
        <v>Conference</v>
      </c>
      <c r="L781" s="10"/>
    </row>
    <row r="782" spans="1:12" ht="140.1" customHeight="1">
      <c r="A782" s="4">
        <v>371</v>
      </c>
      <c r="B782" s="13" t="s">
        <v>1024</v>
      </c>
      <c r="C782" s="6">
        <v>2008</v>
      </c>
      <c r="D782" s="7"/>
      <c r="E782" s="7" t="s">
        <v>1025</v>
      </c>
      <c r="F782" s="8" t="s">
        <v>1026</v>
      </c>
      <c r="G782" s="9" t="s">
        <v>806</v>
      </c>
      <c r="H782" s="9" t="s">
        <v>11157</v>
      </c>
      <c r="I782" s="8" t="s">
        <v>11307</v>
      </c>
      <c r="J782" s="8" t="s">
        <v>11302</v>
      </c>
      <c r="K782" s="10" t="str">
        <f>IF(AND(Papers[[#This Row],[conference]]="", Papers[[#This Row],[journal]]=""),$N$2604,IF(Papers[[#This Row],[journal]]="",$N$2603, $N$2602))</f>
        <v>Journal</v>
      </c>
      <c r="L782" s="10"/>
    </row>
    <row r="783" spans="1:12" ht="140.1" customHeight="1">
      <c r="A783" s="4">
        <v>1934</v>
      </c>
      <c r="B783" s="13" t="s">
        <v>6430</v>
      </c>
      <c r="C783" s="6">
        <v>1993</v>
      </c>
      <c r="D783" s="7" t="s">
        <v>6431</v>
      </c>
      <c r="E783" s="7"/>
      <c r="F783" s="8" t="s">
        <v>6432</v>
      </c>
      <c r="G783" s="9" t="s">
        <v>3956</v>
      </c>
      <c r="H783" s="9" t="s">
        <v>11158</v>
      </c>
      <c r="I783" s="8"/>
      <c r="J783" s="8" t="s">
        <v>11331</v>
      </c>
      <c r="K783" s="10" t="str">
        <f>IF(AND(Papers[[#This Row],[conference]]="", Papers[[#This Row],[journal]]=""),$N$2604,IF(Papers[[#This Row],[journal]]="",$N$2603, $N$2602))</f>
        <v>Conference</v>
      </c>
      <c r="L783" s="10"/>
    </row>
    <row r="784" spans="1:12" ht="140.1" customHeight="1">
      <c r="A784" s="4">
        <v>3702</v>
      </c>
      <c r="B784" s="13" t="s">
        <v>9953</v>
      </c>
      <c r="C784" s="6">
        <v>2009</v>
      </c>
      <c r="D784" s="7" t="s">
        <v>9954</v>
      </c>
      <c r="E784" s="7"/>
      <c r="F784" s="8" t="s">
        <v>9955</v>
      </c>
      <c r="G784" s="9" t="s">
        <v>8344</v>
      </c>
      <c r="H784" s="9" t="s">
        <v>11157</v>
      </c>
      <c r="I784" s="8" t="s">
        <v>12811</v>
      </c>
      <c r="J784" s="8" t="s">
        <v>11333</v>
      </c>
      <c r="K784" s="10" t="str">
        <f>IF(AND(Papers[[#This Row],[conference]]="", Papers[[#This Row],[journal]]=""),$N$2604,IF(Papers[[#This Row],[journal]]="",$N$2603, $N$2602))</f>
        <v>Conference</v>
      </c>
      <c r="L784" s="10"/>
    </row>
    <row r="785" spans="1:12" ht="140.1" customHeight="1">
      <c r="A785" s="4">
        <v>831</v>
      </c>
      <c r="B785" s="13" t="s">
        <v>2490</v>
      </c>
      <c r="C785" s="6">
        <v>2008</v>
      </c>
      <c r="D785" s="7" t="s">
        <v>12345</v>
      </c>
      <c r="E785" s="7"/>
      <c r="F785" s="8" t="s">
        <v>2491</v>
      </c>
      <c r="G785" s="9" t="s">
        <v>806</v>
      </c>
      <c r="H785" s="9" t="s">
        <v>11157</v>
      </c>
      <c r="I785" s="8"/>
      <c r="J785" s="8" t="s">
        <v>11302</v>
      </c>
      <c r="K785" s="10" t="str">
        <f>IF(AND(Papers[[#This Row],[conference]]="", Papers[[#This Row],[journal]]=""),$N$2604,IF(Papers[[#This Row],[journal]]="",$N$2603, $N$2602))</f>
        <v>Conference</v>
      </c>
      <c r="L785" s="10"/>
    </row>
    <row r="786" spans="1:12" ht="140.1" customHeight="1">
      <c r="A786" s="4">
        <v>1656</v>
      </c>
      <c r="B786" s="13" t="s">
        <v>5440</v>
      </c>
      <c r="C786" s="6">
        <v>2008</v>
      </c>
      <c r="D786" s="7" t="s">
        <v>5441</v>
      </c>
      <c r="E786" s="7"/>
      <c r="F786" s="8" t="s">
        <v>5442</v>
      </c>
      <c r="G786" s="9" t="s">
        <v>3956</v>
      </c>
      <c r="H786" s="9" t="s">
        <v>11158</v>
      </c>
      <c r="I786" s="8" t="s">
        <v>11280</v>
      </c>
      <c r="J786" s="8" t="s">
        <v>11302</v>
      </c>
      <c r="K786" s="10" t="str">
        <f>IF(AND(Papers[[#This Row],[conference]]="", Papers[[#This Row],[journal]]=""),$N$2604,IF(Papers[[#This Row],[journal]]="",$N$2603, $N$2602))</f>
        <v>Conference</v>
      </c>
      <c r="L786" s="10"/>
    </row>
    <row r="787" spans="1:12" ht="140.1" customHeight="1">
      <c r="A787" s="4">
        <v>1158</v>
      </c>
      <c r="B787" s="13" t="s">
        <v>3464</v>
      </c>
      <c r="C787" s="6">
        <v>2009</v>
      </c>
      <c r="D787" s="7" t="s">
        <v>3460</v>
      </c>
      <c r="E787" s="7"/>
      <c r="F787" s="8" t="s">
        <v>3465</v>
      </c>
      <c r="G787" s="9" t="s">
        <v>806</v>
      </c>
      <c r="H787" s="9" t="s">
        <v>11158</v>
      </c>
      <c r="I787" s="8"/>
      <c r="J787" s="8" t="s">
        <v>11302</v>
      </c>
      <c r="K787" s="10" t="str">
        <f>IF(AND(Papers[[#This Row],[conference]]="", Papers[[#This Row],[journal]]=""),$N$2604,IF(Papers[[#This Row],[journal]]="",$N$2603, $N$2602))</f>
        <v>Conference</v>
      </c>
      <c r="L787" s="10"/>
    </row>
    <row r="788" spans="1:12" ht="140.1" customHeight="1">
      <c r="A788" s="4">
        <v>3637</v>
      </c>
      <c r="B788" s="13" t="s">
        <v>9858</v>
      </c>
      <c r="C788" s="6">
        <v>2005</v>
      </c>
      <c r="D788" s="7" t="s">
        <v>8346</v>
      </c>
      <c r="E788" s="7"/>
      <c r="F788" s="8" t="s">
        <v>9859</v>
      </c>
      <c r="G788" s="9" t="s">
        <v>8344</v>
      </c>
      <c r="H788" s="9" t="s">
        <v>11158</v>
      </c>
      <c r="I788" s="8"/>
      <c r="J788" s="8" t="s">
        <v>12000</v>
      </c>
      <c r="K788" s="10" t="str">
        <f>IF(AND(Papers[[#This Row],[conference]]="", Papers[[#This Row],[journal]]=""),$N$2604,IF(Papers[[#This Row],[journal]]="",$N$2603, $N$2602))</f>
        <v>Conference</v>
      </c>
      <c r="L788" s="10"/>
    </row>
    <row r="789" spans="1:12" ht="140.1" customHeight="1">
      <c r="A789" s="4">
        <v>2318</v>
      </c>
      <c r="B789" s="13" t="s">
        <v>7668</v>
      </c>
      <c r="C789" s="6">
        <v>2009</v>
      </c>
      <c r="D789" s="7" t="s">
        <v>4364</v>
      </c>
      <c r="E789" s="7"/>
      <c r="F789" s="8" t="s">
        <v>7669</v>
      </c>
      <c r="G789" s="9" t="s">
        <v>3956</v>
      </c>
      <c r="H789" s="9" t="s">
        <v>11158</v>
      </c>
      <c r="I789" s="8"/>
      <c r="J789" s="8"/>
      <c r="K789" s="10" t="str">
        <f>IF(AND(Papers[[#This Row],[conference]]="", Papers[[#This Row],[journal]]=""),$N$2604,IF(Papers[[#This Row],[journal]]="",$N$2603, $N$2602))</f>
        <v>Conference</v>
      </c>
      <c r="L789" s="10"/>
    </row>
    <row r="790" spans="1:12" ht="140.1" customHeight="1">
      <c r="A790" s="4">
        <v>616</v>
      </c>
      <c r="B790" s="13" t="s">
        <v>1815</v>
      </c>
      <c r="C790" s="6">
        <v>2009</v>
      </c>
      <c r="D790" s="7"/>
      <c r="E790" s="7" t="s">
        <v>1816</v>
      </c>
      <c r="F790" s="8" t="s">
        <v>1817</v>
      </c>
      <c r="G790" s="9" t="s">
        <v>806</v>
      </c>
      <c r="H790" s="9" t="s">
        <v>11157</v>
      </c>
      <c r="I790" s="8" t="s">
        <v>12031</v>
      </c>
      <c r="J790" s="8" t="s">
        <v>11333</v>
      </c>
      <c r="K790" s="10" t="str">
        <f>IF(AND(Papers[[#This Row],[conference]]="", Papers[[#This Row],[journal]]=""),$N$2604,IF(Papers[[#This Row],[journal]]="",$N$2603, $N$2602))</f>
        <v>Journal</v>
      </c>
      <c r="L790" s="10"/>
    </row>
    <row r="791" spans="1:12" ht="140.1" customHeight="1">
      <c r="A791" s="4">
        <v>1791</v>
      </c>
      <c r="B791" s="13" t="s">
        <v>5904</v>
      </c>
      <c r="C791" s="6">
        <v>1998</v>
      </c>
      <c r="D791" s="7"/>
      <c r="E791" s="7" t="s">
        <v>12423</v>
      </c>
      <c r="F791" s="8" t="s">
        <v>5905</v>
      </c>
      <c r="G791" s="9" t="s">
        <v>3956</v>
      </c>
      <c r="H791" s="9" t="s">
        <v>11157</v>
      </c>
      <c r="I791" s="8" t="s">
        <v>12812</v>
      </c>
      <c r="J791" s="8" t="s">
        <v>11302</v>
      </c>
      <c r="K791" s="10" t="str">
        <f>IF(AND(Papers[[#This Row],[conference]]="", Papers[[#This Row],[journal]]=""),$N$2604,IF(Papers[[#This Row],[journal]]="",$N$2603, $N$2602))</f>
        <v>Journal</v>
      </c>
      <c r="L791" s="10"/>
    </row>
    <row r="792" spans="1:12" ht="140.1" customHeight="1">
      <c r="A792" s="4">
        <v>3980</v>
      </c>
      <c r="B792" s="13" t="s">
        <v>10329</v>
      </c>
      <c r="C792" s="6">
        <v>2007</v>
      </c>
      <c r="D792" s="7" t="s">
        <v>12823</v>
      </c>
      <c r="E792" s="7"/>
      <c r="F792" s="8" t="s">
        <v>10330</v>
      </c>
      <c r="G792" s="9" t="s">
        <v>8344</v>
      </c>
      <c r="H792" s="9" t="s">
        <v>11157</v>
      </c>
      <c r="I792" s="8" t="s">
        <v>12813</v>
      </c>
      <c r="J792" s="8" t="s">
        <v>11302</v>
      </c>
      <c r="K792" s="10" t="str">
        <f>IF(AND(Papers[[#This Row],[conference]]="", Papers[[#This Row],[journal]]=""),$N$2604,IF(Papers[[#This Row],[journal]]="",$N$2603, $N$2602))</f>
        <v>Conference</v>
      </c>
      <c r="L792" s="10"/>
    </row>
    <row r="793" spans="1:12" ht="140.1" customHeight="1">
      <c r="A793" s="4">
        <v>1680</v>
      </c>
      <c r="B793" s="13" t="s">
        <v>5520</v>
      </c>
      <c r="C793" s="6">
        <v>2010</v>
      </c>
      <c r="D793" s="7" t="s">
        <v>12825</v>
      </c>
      <c r="E793" s="7"/>
      <c r="F793" s="8" t="s">
        <v>5521</v>
      </c>
      <c r="G793" s="9" t="s">
        <v>3956</v>
      </c>
      <c r="H793" s="9" t="s">
        <v>11158</v>
      </c>
      <c r="I793" s="8"/>
      <c r="J793" s="8" t="s">
        <v>11301</v>
      </c>
      <c r="K793" s="10" t="str">
        <f>IF(AND(Papers[[#This Row],[conference]]="", Papers[[#This Row],[journal]]=""),$N$2604,IF(Papers[[#This Row],[journal]]="",$N$2603, $N$2602))</f>
        <v>Conference</v>
      </c>
      <c r="L793" s="10"/>
    </row>
    <row r="794" spans="1:12" ht="140.1" customHeight="1">
      <c r="A794" s="4">
        <v>311</v>
      </c>
      <c r="B794" s="5" t="s">
        <v>790</v>
      </c>
      <c r="C794" s="6">
        <v>2004</v>
      </c>
      <c r="D794" s="7" t="s">
        <v>12315</v>
      </c>
      <c r="E794" s="7"/>
      <c r="F794" s="8"/>
      <c r="G794" s="9" t="s">
        <v>8</v>
      </c>
      <c r="H794" s="9" t="s">
        <v>11157</v>
      </c>
      <c r="I794" s="11" t="s">
        <v>11247</v>
      </c>
      <c r="J794" s="8" t="s">
        <v>11302</v>
      </c>
      <c r="K794" s="10" t="str">
        <f>IF(AND(Papers[[#This Row],[conference]]="", Papers[[#This Row],[journal]]=""),$N$2604,IF(Papers[[#This Row],[journal]]="",$N$2603, $N$2602))</f>
        <v>Conference</v>
      </c>
      <c r="L794" s="10"/>
    </row>
    <row r="795" spans="1:12" ht="140.1" customHeight="1">
      <c r="A795" s="4">
        <v>3262</v>
      </c>
      <c r="B795" s="13" t="s">
        <v>9331</v>
      </c>
      <c r="C795" s="6">
        <v>2006</v>
      </c>
      <c r="D795" s="7" t="s">
        <v>8463</v>
      </c>
      <c r="E795" s="7"/>
      <c r="F795" s="8" t="s">
        <v>9332</v>
      </c>
      <c r="G795" s="9" t="s">
        <v>8344</v>
      </c>
      <c r="H795" s="9" t="s">
        <v>11157</v>
      </c>
      <c r="I795" s="8" t="s">
        <v>12814</v>
      </c>
      <c r="J795" s="8" t="s">
        <v>11301</v>
      </c>
      <c r="K795" s="10" t="str">
        <f>IF(AND(Papers[[#This Row],[conference]]="", Papers[[#This Row],[journal]]=""),$N$2604,IF(Papers[[#This Row],[journal]]="",$N$2603, $N$2602))</f>
        <v>Conference</v>
      </c>
      <c r="L795" s="10"/>
    </row>
    <row r="796" spans="1:12" ht="140.1" customHeight="1">
      <c r="A796" s="4">
        <v>1447</v>
      </c>
      <c r="B796" s="13" t="s">
        <v>4557</v>
      </c>
      <c r="C796" s="6">
        <v>2010</v>
      </c>
      <c r="D796" s="7" t="s">
        <v>4558</v>
      </c>
      <c r="E796" s="7"/>
      <c r="F796" s="8" t="s">
        <v>4559</v>
      </c>
      <c r="G796" s="9" t="s">
        <v>3956</v>
      </c>
      <c r="H796" s="9" t="s">
        <v>11158</v>
      </c>
      <c r="I796" s="8"/>
      <c r="J796" s="8" t="s">
        <v>11301</v>
      </c>
      <c r="K796" s="10" t="str">
        <f>IF(AND(Papers[[#This Row],[conference]]="", Papers[[#This Row],[journal]]=""),$N$2604,IF(Papers[[#This Row],[journal]]="",$N$2603, $N$2602))</f>
        <v>Conference</v>
      </c>
      <c r="L796" s="10"/>
    </row>
    <row r="797" spans="1:12" ht="140.1" customHeight="1">
      <c r="A797" s="4">
        <v>418</v>
      </c>
      <c r="B797" s="13" t="s">
        <v>1215</v>
      </c>
      <c r="C797" s="6">
        <v>2008</v>
      </c>
      <c r="D797" s="7" t="s">
        <v>12330</v>
      </c>
      <c r="E797" s="7"/>
      <c r="F797" s="8" t="s">
        <v>1216</v>
      </c>
      <c r="G797" s="9" t="s">
        <v>806</v>
      </c>
      <c r="H797" s="9" t="s">
        <v>11157</v>
      </c>
      <c r="I797" s="8" t="s">
        <v>11323</v>
      </c>
      <c r="J797" s="8" t="s">
        <v>11302</v>
      </c>
      <c r="K797" s="10" t="str">
        <f>IF(AND(Papers[[#This Row],[conference]]="", Papers[[#This Row],[journal]]=""),$N$2604,IF(Papers[[#This Row],[journal]]="",$N$2603, $N$2602))</f>
        <v>Conference</v>
      </c>
      <c r="L797" s="10"/>
    </row>
    <row r="798" spans="1:12" ht="140.1" customHeight="1">
      <c r="A798" s="4">
        <v>4150</v>
      </c>
      <c r="B798" s="13" t="s">
        <v>10575</v>
      </c>
      <c r="C798" s="6">
        <v>2002</v>
      </c>
      <c r="D798" s="7" t="s">
        <v>12656</v>
      </c>
      <c r="E798" s="7"/>
      <c r="F798" s="8" t="s">
        <v>10576</v>
      </c>
      <c r="G798" s="9" t="s">
        <v>10511</v>
      </c>
      <c r="H798" s="9" t="s">
        <v>11158</v>
      </c>
      <c r="I798" s="8"/>
      <c r="J798" s="8" t="s">
        <v>11302</v>
      </c>
      <c r="K798" s="10" t="str">
        <f>IF(AND(Papers[[#This Row],[conference]]="", Papers[[#This Row],[journal]]=""),$N$2604,IF(Papers[[#This Row],[journal]]="",$N$2603, $N$2602))</f>
        <v>Conference</v>
      </c>
      <c r="L798" s="10"/>
    </row>
    <row r="799" spans="1:12" ht="140.1" customHeight="1">
      <c r="A799" s="4">
        <v>1607</v>
      </c>
      <c r="B799" s="13" t="s">
        <v>12815</v>
      </c>
      <c r="C799" s="6">
        <v>1994</v>
      </c>
      <c r="D799" s="7" t="s">
        <v>5208</v>
      </c>
      <c r="E799" s="7"/>
      <c r="F799" s="8" t="s">
        <v>5210</v>
      </c>
      <c r="G799" s="9" t="s">
        <v>3956</v>
      </c>
      <c r="H799" s="9" t="s">
        <v>11157</v>
      </c>
      <c r="I799" s="8" t="s">
        <v>12816</v>
      </c>
      <c r="J799" s="8" t="s">
        <v>11302</v>
      </c>
      <c r="K799" s="10" t="str">
        <f>IF(AND(Papers[[#This Row],[conference]]="", Papers[[#This Row],[journal]]=""),$N$2604,IF(Papers[[#This Row],[journal]]="",$N$2603, $N$2602))</f>
        <v>Conference</v>
      </c>
      <c r="L799" s="10"/>
    </row>
    <row r="800" spans="1:12" ht="140.1" customHeight="1">
      <c r="A800" s="4">
        <v>1633</v>
      </c>
      <c r="B800" s="13" t="s">
        <v>5333</v>
      </c>
      <c r="C800" s="6">
        <v>2000</v>
      </c>
      <c r="D800" s="7" t="s">
        <v>5334</v>
      </c>
      <c r="E800" s="7"/>
      <c r="F800" s="8" t="s">
        <v>5335</v>
      </c>
      <c r="G800" s="9" t="s">
        <v>3956</v>
      </c>
      <c r="H800" s="9" t="s">
        <v>11158</v>
      </c>
      <c r="I800" s="8"/>
      <c r="J800" s="8" t="s">
        <v>11300</v>
      </c>
      <c r="K800" s="10" t="str">
        <f>IF(AND(Papers[[#This Row],[conference]]="", Papers[[#This Row],[journal]]=""),$N$2604,IF(Papers[[#This Row],[journal]]="",$N$2603, $N$2602))</f>
        <v>Conference</v>
      </c>
      <c r="L800" s="10"/>
    </row>
    <row r="801" spans="1:12" ht="140.1" customHeight="1">
      <c r="A801" s="4">
        <v>1094</v>
      </c>
      <c r="B801" s="13" t="s">
        <v>3247</v>
      </c>
      <c r="C801" s="6">
        <v>2008</v>
      </c>
      <c r="D801" s="7" t="s">
        <v>12828</v>
      </c>
      <c r="E801" s="7"/>
      <c r="F801" s="8" t="s">
        <v>3248</v>
      </c>
      <c r="G801" s="9" t="s">
        <v>806</v>
      </c>
      <c r="H801" s="9"/>
      <c r="I801" s="8"/>
      <c r="J801" s="8" t="s">
        <v>11302</v>
      </c>
      <c r="K801" s="10" t="str">
        <f>IF(AND(Papers[[#This Row],[conference]]="", Papers[[#This Row],[journal]]=""),$N$2604,IF(Papers[[#This Row],[journal]]="",$N$2603, $N$2602))</f>
        <v>Conference</v>
      </c>
      <c r="L801" s="10"/>
    </row>
    <row r="802" spans="1:12" ht="140.1" customHeight="1">
      <c r="A802" s="4">
        <v>1723</v>
      </c>
      <c r="B802" s="13" t="s">
        <v>5667</v>
      </c>
      <c r="C802" s="6">
        <v>2002</v>
      </c>
      <c r="D802" s="7" t="s">
        <v>5668</v>
      </c>
      <c r="E802" s="7"/>
      <c r="F802" s="8" t="s">
        <v>5669</v>
      </c>
      <c r="G802" s="9" t="s">
        <v>3956</v>
      </c>
      <c r="H802" s="9"/>
      <c r="I802" s="8"/>
      <c r="J802" s="8" t="s">
        <v>11329</v>
      </c>
      <c r="K802" s="10" t="str">
        <f>IF(AND(Papers[[#This Row],[conference]]="", Papers[[#This Row],[journal]]=""),$N$2604,IF(Papers[[#This Row],[journal]]="",$N$2603, $N$2602))</f>
        <v>Conference</v>
      </c>
      <c r="L802" s="10"/>
    </row>
    <row r="803" spans="1:12" ht="140.1" customHeight="1">
      <c r="A803" s="4">
        <v>724</v>
      </c>
      <c r="B803" s="13" t="s">
        <v>2175</v>
      </c>
      <c r="C803" s="6">
        <v>2010</v>
      </c>
      <c r="D803" s="7" t="s">
        <v>12856</v>
      </c>
      <c r="E803" s="7"/>
      <c r="F803" s="8" t="s">
        <v>2176</v>
      </c>
      <c r="G803" s="9" t="s">
        <v>806</v>
      </c>
      <c r="H803" s="9" t="s">
        <v>11157</v>
      </c>
      <c r="I803" s="8" t="s">
        <v>12141</v>
      </c>
      <c r="J803" s="8" t="s">
        <v>11302</v>
      </c>
      <c r="K803" s="10" t="str">
        <f>IF(AND(Papers[[#This Row],[conference]]="", Papers[[#This Row],[journal]]=""),$N$2604,IF(Papers[[#This Row],[journal]]="",$N$2603, $N$2602))</f>
        <v>Conference</v>
      </c>
      <c r="L803" s="10"/>
    </row>
    <row r="804" spans="1:12" ht="140.1" customHeight="1">
      <c r="A804" s="4">
        <v>1599</v>
      </c>
      <c r="B804" s="13" t="s">
        <v>5177</v>
      </c>
      <c r="C804" s="6">
        <v>2011</v>
      </c>
      <c r="D804" s="7" t="s">
        <v>3980</v>
      </c>
      <c r="E804" s="7"/>
      <c r="F804" s="8" t="s">
        <v>5178</v>
      </c>
      <c r="G804" s="9" t="s">
        <v>3956</v>
      </c>
      <c r="H804" s="9" t="s">
        <v>11157</v>
      </c>
      <c r="I804" s="8" t="s">
        <v>12731</v>
      </c>
      <c r="J804" s="8" t="s">
        <v>11302</v>
      </c>
      <c r="K804" s="10" t="str">
        <f>IF(AND(Papers[[#This Row],[conference]]="", Papers[[#This Row],[journal]]=""),$N$2604,IF(Papers[[#This Row],[journal]]="",$N$2603, $N$2602))</f>
        <v>Conference</v>
      </c>
      <c r="L804" s="10"/>
    </row>
    <row r="805" spans="1:12" ht="140.1" customHeight="1">
      <c r="A805" s="4">
        <v>4152</v>
      </c>
      <c r="B805" s="13" t="s">
        <v>10577</v>
      </c>
      <c r="C805" s="6">
        <v>2007</v>
      </c>
      <c r="D805" s="7" t="s">
        <v>12657</v>
      </c>
      <c r="E805" s="7"/>
      <c r="F805" s="8" t="s">
        <v>10578</v>
      </c>
      <c r="G805" s="9" t="s">
        <v>10511</v>
      </c>
      <c r="H805" s="9"/>
      <c r="I805" s="8"/>
      <c r="J805" s="8" t="s">
        <v>11302</v>
      </c>
      <c r="K805" s="10" t="str">
        <f>IF(AND(Papers[[#This Row],[conference]]="", Papers[[#This Row],[journal]]=""),$N$2604,IF(Papers[[#This Row],[journal]]="",$N$2603, $N$2602))</f>
        <v>Conference</v>
      </c>
      <c r="L805" s="10"/>
    </row>
    <row r="806" spans="1:12" ht="140.1" customHeight="1">
      <c r="A806" s="4">
        <v>3247</v>
      </c>
      <c r="B806" s="13" t="s">
        <v>9312</v>
      </c>
      <c r="C806" s="6">
        <v>2006</v>
      </c>
      <c r="D806" s="7" t="s">
        <v>901</v>
      </c>
      <c r="E806" s="7"/>
      <c r="F806" s="8" t="s">
        <v>9313</v>
      </c>
      <c r="G806" s="9" t="s">
        <v>8344</v>
      </c>
      <c r="H806" s="9"/>
      <c r="I806" s="8"/>
      <c r="J806" s="8" t="s">
        <v>11302</v>
      </c>
      <c r="K806" s="10" t="str">
        <f>IF(AND(Papers[[#This Row],[conference]]="", Papers[[#This Row],[journal]]=""),$N$2604,IF(Papers[[#This Row],[journal]]="",$N$2603, $N$2602))</f>
        <v>Conference</v>
      </c>
      <c r="L806" s="10"/>
    </row>
    <row r="807" spans="1:12" ht="140.1" customHeight="1">
      <c r="A807" s="4">
        <v>4134</v>
      </c>
      <c r="B807" s="13" t="s">
        <v>10521</v>
      </c>
      <c r="C807" s="6">
        <v>2008</v>
      </c>
      <c r="D807" s="7" t="s">
        <v>10522</v>
      </c>
      <c r="E807" s="7"/>
      <c r="F807" s="8" t="s">
        <v>10523</v>
      </c>
      <c r="G807" s="9" t="s">
        <v>10511</v>
      </c>
      <c r="H807" s="9"/>
      <c r="I807" s="8"/>
      <c r="J807" s="8" t="s">
        <v>11302</v>
      </c>
      <c r="K807" s="10" t="str">
        <f>IF(AND(Papers[[#This Row],[conference]]="", Papers[[#This Row],[journal]]=""),$N$2604,IF(Papers[[#This Row],[journal]]="",$N$2603, $N$2602))</f>
        <v>Conference</v>
      </c>
      <c r="L807" s="10"/>
    </row>
    <row r="808" spans="1:12" ht="140.1" customHeight="1">
      <c r="A808" s="4">
        <v>2093</v>
      </c>
      <c r="B808" s="13" t="s">
        <v>6946</v>
      </c>
      <c r="C808" s="6">
        <v>2007</v>
      </c>
      <c r="D808" s="7" t="s">
        <v>12488</v>
      </c>
      <c r="E808" s="7"/>
      <c r="F808" s="8" t="s">
        <v>6947</v>
      </c>
      <c r="G808" s="9" t="s">
        <v>3956</v>
      </c>
      <c r="H808" s="9"/>
      <c r="I808" s="8"/>
      <c r="J808" s="8" t="s">
        <v>11302</v>
      </c>
      <c r="K808" s="10" t="str">
        <f>IF(AND(Papers[[#This Row],[conference]]="", Papers[[#This Row],[journal]]=""),$N$2604,IF(Papers[[#This Row],[journal]]="",$N$2603, $N$2602))</f>
        <v>Conference</v>
      </c>
      <c r="L808" s="10"/>
    </row>
    <row r="809" spans="1:12" ht="140.1" customHeight="1">
      <c r="A809" s="4">
        <v>2296</v>
      </c>
      <c r="B809" s="13" t="s">
        <v>7614</v>
      </c>
      <c r="C809" s="6">
        <v>2009</v>
      </c>
      <c r="D809" s="7" t="s">
        <v>12574</v>
      </c>
      <c r="E809" s="7"/>
      <c r="F809" s="8" t="s">
        <v>7615</v>
      </c>
      <c r="G809" s="9" t="s">
        <v>3956</v>
      </c>
      <c r="H809" s="9"/>
      <c r="I809" s="8"/>
      <c r="J809" s="8" t="s">
        <v>11332</v>
      </c>
      <c r="K809" s="10" t="str">
        <f>IF(AND(Papers[[#This Row],[conference]]="", Papers[[#This Row],[journal]]=""),$N$2604,IF(Papers[[#This Row],[journal]]="",$N$2603, $N$2602))</f>
        <v>Conference</v>
      </c>
      <c r="L809" s="10"/>
    </row>
    <row r="810" spans="1:12" ht="140.1" customHeight="1">
      <c r="A810" s="4">
        <v>1417</v>
      </c>
      <c r="B810" s="13" t="s">
        <v>4431</v>
      </c>
      <c r="C810" s="6">
        <v>2003</v>
      </c>
      <c r="D810" s="7" t="s">
        <v>4432</v>
      </c>
      <c r="E810" s="7"/>
      <c r="F810" s="8" t="s">
        <v>4433</v>
      </c>
      <c r="G810" s="9" t="s">
        <v>3956</v>
      </c>
      <c r="H810" s="9"/>
      <c r="I810" s="8"/>
      <c r="J810" s="8" t="s">
        <v>11329</v>
      </c>
      <c r="K810" s="10" t="str">
        <f>IF(AND(Papers[[#This Row],[conference]]="", Papers[[#This Row],[journal]]=""),$N$2604,IF(Papers[[#This Row],[journal]]="",$N$2603, $N$2602))</f>
        <v>Conference</v>
      </c>
      <c r="L810" s="10"/>
    </row>
    <row r="811" spans="1:12" ht="140.1" customHeight="1">
      <c r="A811" s="4">
        <v>48</v>
      </c>
      <c r="B811" s="13" t="s">
        <v>122</v>
      </c>
      <c r="C811" s="6">
        <v>2006</v>
      </c>
      <c r="D811" s="7" t="s">
        <v>12207</v>
      </c>
      <c r="E811" s="7"/>
      <c r="F811" s="8"/>
      <c r="G811" s="9" t="s">
        <v>8</v>
      </c>
      <c r="H811" s="9" t="s">
        <v>11158</v>
      </c>
      <c r="I811" s="8"/>
      <c r="J811" s="8"/>
      <c r="K811" s="10" t="str">
        <f>IF(AND(Papers[[#This Row],[conference]]="", Papers[[#This Row],[journal]]=""),$N$2604,IF(Papers[[#This Row],[journal]]="",$N$2603, $N$2602))</f>
        <v>Conference</v>
      </c>
      <c r="L811" s="10"/>
    </row>
    <row r="812" spans="1:12" ht="140.1" customHeight="1">
      <c r="A812" s="4">
        <v>2317</v>
      </c>
      <c r="B812" s="13" t="s">
        <v>7666</v>
      </c>
      <c r="C812" s="6">
        <v>2011</v>
      </c>
      <c r="D812" s="7" t="s">
        <v>5929</v>
      </c>
      <c r="E812" s="7"/>
      <c r="F812" s="8" t="s">
        <v>7667</v>
      </c>
      <c r="G812" s="9" t="s">
        <v>3956</v>
      </c>
      <c r="H812" s="9"/>
      <c r="I812" s="8"/>
      <c r="J812" s="8" t="s">
        <v>12000</v>
      </c>
      <c r="K812" s="10" t="str">
        <f>IF(AND(Papers[[#This Row],[conference]]="", Papers[[#This Row],[journal]]=""),$N$2604,IF(Papers[[#This Row],[journal]]="",$N$2603, $N$2602))</f>
        <v>Conference</v>
      </c>
      <c r="L812" s="10"/>
    </row>
    <row r="813" spans="1:12" ht="140.1" customHeight="1">
      <c r="A813" s="4">
        <v>2858</v>
      </c>
      <c r="B813" s="13" t="s">
        <v>8756</v>
      </c>
      <c r="C813" s="6">
        <v>2011</v>
      </c>
      <c r="D813" s="7" t="s">
        <v>8757</v>
      </c>
      <c r="E813" s="7"/>
      <c r="F813" s="8" t="s">
        <v>8758</v>
      </c>
      <c r="G813" s="9" t="s">
        <v>8344</v>
      </c>
      <c r="H813" s="9" t="s">
        <v>11158</v>
      </c>
      <c r="I813" s="8"/>
      <c r="J813" s="8"/>
      <c r="K813" s="10" t="str">
        <f>IF(AND(Papers[[#This Row],[conference]]="", Papers[[#This Row],[journal]]=""),$N$2604,IF(Papers[[#This Row],[journal]]="",$N$2603, $N$2602))</f>
        <v>Conference</v>
      </c>
      <c r="L813" s="10"/>
    </row>
    <row r="814" spans="1:12" ht="140.1" customHeight="1">
      <c r="A814" s="4">
        <v>3933</v>
      </c>
      <c r="B814" s="13" t="s">
        <v>10245</v>
      </c>
      <c r="C814" s="6">
        <v>2011</v>
      </c>
      <c r="D814" s="7" t="s">
        <v>8346</v>
      </c>
      <c r="E814" s="7"/>
      <c r="F814" s="8" t="s">
        <v>10246</v>
      </c>
      <c r="G814" s="9" t="s">
        <v>8344</v>
      </c>
      <c r="H814" s="9"/>
      <c r="I814" s="8"/>
      <c r="J814" s="8" t="s">
        <v>11302</v>
      </c>
      <c r="K814" s="10" t="str">
        <f>IF(AND(Papers[[#This Row],[conference]]="", Papers[[#This Row],[journal]]=""),$N$2604,IF(Papers[[#This Row],[journal]]="",$N$2603, $N$2602))</f>
        <v>Conference</v>
      </c>
      <c r="L814" s="10"/>
    </row>
    <row r="815" spans="1:12" ht="140.1" customHeight="1">
      <c r="A815" s="4">
        <v>1328</v>
      </c>
      <c r="B815" s="13" t="s">
        <v>4053</v>
      </c>
      <c r="C815" s="6">
        <v>2009</v>
      </c>
      <c r="D815" s="7" t="s">
        <v>12840</v>
      </c>
      <c r="E815" s="7"/>
      <c r="F815" s="8" t="s">
        <v>4054</v>
      </c>
      <c r="G815" s="9" t="s">
        <v>3956</v>
      </c>
      <c r="H815" s="9"/>
      <c r="I815" s="8"/>
      <c r="J815" s="8" t="s">
        <v>11302</v>
      </c>
      <c r="K815" s="10" t="str">
        <f>IF(AND(Papers[[#This Row],[conference]]="", Papers[[#This Row],[journal]]=""),$N$2604,IF(Papers[[#This Row],[journal]]="",$N$2603, $N$2602))</f>
        <v>Conference</v>
      </c>
      <c r="L815" s="10"/>
    </row>
    <row r="816" spans="1:12" ht="140.1" customHeight="1">
      <c r="A816" s="4">
        <v>4207</v>
      </c>
      <c r="B816" s="13" t="s">
        <v>10709</v>
      </c>
      <c r="C816" s="6">
        <v>2007</v>
      </c>
      <c r="D816" s="7" t="s">
        <v>10570</v>
      </c>
      <c r="E816" s="7"/>
      <c r="F816" s="8" t="s">
        <v>10710</v>
      </c>
      <c r="G816" s="9" t="s">
        <v>10511</v>
      </c>
      <c r="H816" s="9" t="s">
        <v>11158</v>
      </c>
      <c r="I816" s="8"/>
      <c r="J816" s="8"/>
      <c r="K816" s="10" t="str">
        <f>IF(AND(Papers[[#This Row],[conference]]="", Papers[[#This Row],[journal]]=""),$N$2604,IF(Papers[[#This Row],[journal]]="",$N$2603, $N$2602))</f>
        <v>Conference</v>
      </c>
      <c r="L816" s="10"/>
    </row>
    <row r="817" spans="1:12" ht="140.1" customHeight="1">
      <c r="A817" s="4">
        <v>1220</v>
      </c>
      <c r="B817" s="13" t="s">
        <v>3666</v>
      </c>
      <c r="C817" s="6">
        <v>2009</v>
      </c>
      <c r="D817" s="7"/>
      <c r="E817" s="7" t="s">
        <v>3667</v>
      </c>
      <c r="F817" s="8" t="s">
        <v>3668</v>
      </c>
      <c r="G817" s="9" t="s">
        <v>806</v>
      </c>
      <c r="H817" s="9"/>
      <c r="I817" s="8"/>
      <c r="J817" s="8" t="s">
        <v>11329</v>
      </c>
      <c r="K817" s="10" t="str">
        <f>IF(AND(Papers[[#This Row],[conference]]="", Papers[[#This Row],[journal]]=""),$N$2604,IF(Papers[[#This Row],[journal]]="",$N$2603, $N$2602))</f>
        <v>Journal</v>
      </c>
      <c r="L817" s="10"/>
    </row>
    <row r="818" spans="1:12" ht="140.1" customHeight="1">
      <c r="A818" s="4">
        <v>93</v>
      </c>
      <c r="B818" s="13" t="s">
        <v>237</v>
      </c>
      <c r="C818" s="6">
        <v>2007</v>
      </c>
      <c r="D818" s="7" t="s">
        <v>12224</v>
      </c>
      <c r="E818" s="7"/>
      <c r="F818" s="8"/>
      <c r="G818" s="9" t="s">
        <v>8</v>
      </c>
      <c r="H818" s="9" t="s">
        <v>11157</v>
      </c>
      <c r="I818" s="8" t="s">
        <v>11123</v>
      </c>
      <c r="J818" s="8" t="s">
        <v>11999</v>
      </c>
      <c r="K818" s="10" t="str">
        <f>IF(AND(Papers[[#This Row],[conference]]="", Papers[[#This Row],[journal]]=""),$N$2604,IF(Papers[[#This Row],[journal]]="",$N$2603, $N$2602))</f>
        <v>Conference</v>
      </c>
      <c r="L818" s="10"/>
    </row>
    <row r="819" spans="1:12" ht="140.1" customHeight="1">
      <c r="A819" s="4">
        <v>1045</v>
      </c>
      <c r="B819" s="13" t="s">
        <v>3112</v>
      </c>
      <c r="C819" s="6">
        <v>2009</v>
      </c>
      <c r="D819" s="7"/>
      <c r="E819" s="7" t="s">
        <v>3113</v>
      </c>
      <c r="F819" s="8" t="s">
        <v>3114</v>
      </c>
      <c r="G819" s="9" t="s">
        <v>806</v>
      </c>
      <c r="H819" s="9" t="s">
        <v>11157</v>
      </c>
      <c r="I819" s="8"/>
      <c r="J819" s="8" t="s">
        <v>11302</v>
      </c>
      <c r="K819" s="10" t="str">
        <f>IF(AND(Papers[[#This Row],[conference]]="", Papers[[#This Row],[journal]]=""),$N$2604,IF(Papers[[#This Row],[journal]]="",$N$2603, $N$2602))</f>
        <v>Journal</v>
      </c>
      <c r="L819" s="10"/>
    </row>
    <row r="820" spans="1:12" ht="140.1" customHeight="1">
      <c r="A820" s="4">
        <v>244</v>
      </c>
      <c r="B820" s="13" t="s">
        <v>634</v>
      </c>
      <c r="C820" s="6">
        <v>2011</v>
      </c>
      <c r="D820" s="7" t="s">
        <v>12280</v>
      </c>
      <c r="E820" s="7"/>
      <c r="F820" s="8"/>
      <c r="G820" s="9" t="s">
        <v>8</v>
      </c>
      <c r="H820" s="9" t="s">
        <v>11157</v>
      </c>
      <c r="I820" s="11" t="s">
        <v>11107</v>
      </c>
      <c r="J820" s="8" t="s">
        <v>11302</v>
      </c>
      <c r="K820" s="10" t="str">
        <f>IF(AND(Papers[[#This Row],[conference]]="", Papers[[#This Row],[journal]]=""),$N$2604,IF(Papers[[#This Row],[journal]]="",$N$2603, $N$2602))</f>
        <v>Conference</v>
      </c>
      <c r="L820" s="10"/>
    </row>
    <row r="821" spans="1:12" ht="140.1" customHeight="1">
      <c r="A821" s="4">
        <v>1612</v>
      </c>
      <c r="B821" s="13" t="s">
        <v>5228</v>
      </c>
      <c r="C821" s="6">
        <v>2006</v>
      </c>
      <c r="D821" s="7" t="s">
        <v>5229</v>
      </c>
      <c r="E821" s="7"/>
      <c r="F821" s="8" t="s">
        <v>5230</v>
      </c>
      <c r="G821" s="9" t="s">
        <v>3956</v>
      </c>
      <c r="H821" s="9"/>
      <c r="I821" s="8"/>
      <c r="J821" s="8" t="s">
        <v>11329</v>
      </c>
      <c r="K821" s="10" t="str">
        <f>IF(AND(Papers[[#This Row],[conference]]="", Papers[[#This Row],[journal]]=""),$N$2604,IF(Papers[[#This Row],[journal]]="",$N$2603, $N$2602))</f>
        <v>Conference</v>
      </c>
      <c r="L821" s="10"/>
    </row>
    <row r="822" spans="1:12" ht="140.1" customHeight="1">
      <c r="A822" s="4">
        <v>814</v>
      </c>
      <c r="B822" s="13" t="s">
        <v>2439</v>
      </c>
      <c r="C822" s="6">
        <v>2007</v>
      </c>
      <c r="D822" s="7" t="s">
        <v>804</v>
      </c>
      <c r="E822" s="7"/>
      <c r="F822" s="8" t="s">
        <v>2440</v>
      </c>
      <c r="G822" s="9" t="s">
        <v>806</v>
      </c>
      <c r="H822" s="9" t="s">
        <v>11157</v>
      </c>
      <c r="I822" s="8" t="s">
        <v>12073</v>
      </c>
      <c r="J822" s="8" t="s">
        <v>11302</v>
      </c>
      <c r="K822" s="10" t="str">
        <f>IF(AND(Papers[[#This Row],[conference]]="", Papers[[#This Row],[journal]]=""),$N$2604,IF(Papers[[#This Row],[journal]]="",$N$2603, $N$2602))</f>
        <v>Conference</v>
      </c>
      <c r="L822" s="10"/>
    </row>
    <row r="823" spans="1:12" ht="140.1" customHeight="1">
      <c r="A823" s="4">
        <v>2818</v>
      </c>
      <c r="B823" s="13" t="s">
        <v>8654</v>
      </c>
      <c r="C823" s="6">
        <v>2010</v>
      </c>
      <c r="D823" s="7" t="s">
        <v>8346</v>
      </c>
      <c r="E823" s="7"/>
      <c r="F823" s="8" t="s">
        <v>8655</v>
      </c>
      <c r="G823" s="9" t="s">
        <v>8344</v>
      </c>
      <c r="H823" s="9"/>
      <c r="I823" s="8"/>
      <c r="J823" s="8" t="s">
        <v>11302</v>
      </c>
      <c r="K823" s="10" t="str">
        <f>IF(AND(Papers[[#This Row],[conference]]="", Papers[[#This Row],[journal]]=""),$N$2604,IF(Papers[[#This Row],[journal]]="",$N$2603, $N$2602))</f>
        <v>Conference</v>
      </c>
      <c r="L823" s="10"/>
    </row>
    <row r="824" spans="1:12" ht="140.1" customHeight="1">
      <c r="A824" s="4">
        <v>2586</v>
      </c>
      <c r="B824" s="13" t="s">
        <v>8293</v>
      </c>
      <c r="C824" s="6">
        <v>2007</v>
      </c>
      <c r="D824" s="7"/>
      <c r="E824" s="7" t="s">
        <v>8294</v>
      </c>
      <c r="F824" s="8" t="s">
        <v>8295</v>
      </c>
      <c r="G824" s="9" t="s">
        <v>8197</v>
      </c>
      <c r="H824" s="9"/>
      <c r="I824" s="8"/>
      <c r="J824" s="8" t="s">
        <v>11302</v>
      </c>
      <c r="K824" s="10" t="str">
        <f>IF(AND(Papers[[#This Row],[conference]]="", Papers[[#This Row],[journal]]=""),$N$2604,IF(Papers[[#This Row],[journal]]="",$N$2603, $N$2602))</f>
        <v>Journal</v>
      </c>
      <c r="L824" s="10"/>
    </row>
    <row r="825" spans="1:12" ht="140.1" customHeight="1">
      <c r="A825" s="4">
        <v>1886</v>
      </c>
      <c r="B825" s="13" t="s">
        <v>6261</v>
      </c>
      <c r="C825" s="6">
        <v>2009</v>
      </c>
      <c r="D825" s="7" t="s">
        <v>4355</v>
      </c>
      <c r="E825" s="7"/>
      <c r="F825" s="8" t="s">
        <v>6262</v>
      </c>
      <c r="G825" s="9" t="s">
        <v>3956</v>
      </c>
      <c r="H825" s="9"/>
      <c r="I825" s="8"/>
      <c r="J825" s="8" t="s">
        <v>11302</v>
      </c>
      <c r="K825" s="10" t="str">
        <f>IF(AND(Papers[[#This Row],[conference]]="", Papers[[#This Row],[journal]]=""),$N$2604,IF(Papers[[#This Row],[journal]]="",$N$2603, $N$2602))</f>
        <v>Conference</v>
      </c>
      <c r="L825" s="10"/>
    </row>
    <row r="826" spans="1:12" ht="140.1" customHeight="1">
      <c r="A826" s="4">
        <v>1832</v>
      </c>
      <c r="B826" s="13" t="s">
        <v>6048</v>
      </c>
      <c r="C826" s="6">
        <v>2003</v>
      </c>
      <c r="D826" s="7" t="s">
        <v>12827</v>
      </c>
      <c r="E826" s="7"/>
      <c r="F826" s="8" t="s">
        <v>6049</v>
      </c>
      <c r="G826" s="9" t="s">
        <v>3956</v>
      </c>
      <c r="H826" s="9"/>
      <c r="I826" s="8"/>
      <c r="J826" s="8" t="s">
        <v>11302</v>
      </c>
      <c r="K826" s="10" t="str">
        <f>IF(AND(Papers[[#This Row],[conference]]="", Papers[[#This Row],[journal]]=""),$N$2604,IF(Papers[[#This Row],[journal]]="",$N$2603, $N$2602))</f>
        <v>Conference</v>
      </c>
      <c r="L826" s="10"/>
    </row>
    <row r="827" spans="1:12" ht="140.1" customHeight="1">
      <c r="A827" s="4">
        <v>1112</v>
      </c>
      <c r="B827" s="13" t="s">
        <v>3292</v>
      </c>
      <c r="C827" s="6">
        <v>2005</v>
      </c>
      <c r="D827" s="7" t="s">
        <v>12406</v>
      </c>
      <c r="E827" s="7"/>
      <c r="F827" s="8" t="s">
        <v>3293</v>
      </c>
      <c r="G827" s="9" t="s">
        <v>806</v>
      </c>
      <c r="H827" s="9"/>
      <c r="I827" s="8"/>
      <c r="J827" s="8" t="s">
        <v>11302</v>
      </c>
      <c r="K827" s="10" t="str">
        <f>IF(AND(Papers[[#This Row],[conference]]="", Papers[[#This Row],[journal]]=""),$N$2604,IF(Papers[[#This Row],[journal]]="",$N$2603, $N$2602))</f>
        <v>Conference</v>
      </c>
      <c r="L827" s="10"/>
    </row>
    <row r="828" spans="1:12" ht="140.1" customHeight="1">
      <c r="A828" s="4">
        <v>3567</v>
      </c>
      <c r="B828" s="13" t="s">
        <v>9766</v>
      </c>
      <c r="C828" s="6">
        <v>2001</v>
      </c>
      <c r="D828" s="7"/>
      <c r="E828" s="7" t="s">
        <v>8385</v>
      </c>
      <c r="F828" s="8" t="s">
        <v>9767</v>
      </c>
      <c r="G828" s="9" t="s">
        <v>8344</v>
      </c>
      <c r="H828" s="9"/>
      <c r="I828" s="8"/>
      <c r="J828" s="8" t="s">
        <v>11302</v>
      </c>
      <c r="K828" s="10" t="str">
        <f>IF(AND(Papers[[#This Row],[conference]]="", Papers[[#This Row],[journal]]=""),$N$2604,IF(Papers[[#This Row],[journal]]="",$N$2603, $N$2602))</f>
        <v>Journal</v>
      </c>
      <c r="L828" s="10"/>
    </row>
    <row r="829" spans="1:12" ht="140.1" customHeight="1">
      <c r="A829" s="4">
        <v>3604</v>
      </c>
      <c r="B829" s="13" t="s">
        <v>9818</v>
      </c>
      <c r="C829" s="6">
        <v>2010</v>
      </c>
      <c r="D829" s="7"/>
      <c r="E829" s="7" t="s">
        <v>987</v>
      </c>
      <c r="F829" s="8" t="s">
        <v>9819</v>
      </c>
      <c r="G829" s="9" t="s">
        <v>8344</v>
      </c>
      <c r="H829" s="9"/>
      <c r="I829" s="8"/>
      <c r="J829" s="8" t="s">
        <v>11302</v>
      </c>
      <c r="K829" s="10" t="str">
        <f>IF(AND(Papers[[#This Row],[conference]]="", Papers[[#This Row],[journal]]=""),$N$2604,IF(Papers[[#This Row],[journal]]="",$N$2603, $N$2602))</f>
        <v>Journal</v>
      </c>
      <c r="L829" s="10"/>
    </row>
    <row r="830" spans="1:12" ht="140.1" customHeight="1">
      <c r="A830" s="4">
        <v>529</v>
      </c>
      <c r="B830" s="13" t="s">
        <v>1566</v>
      </c>
      <c r="C830" s="6">
        <v>2008</v>
      </c>
      <c r="D830" s="7" t="s">
        <v>12345</v>
      </c>
      <c r="E830" s="7"/>
      <c r="F830" s="8" t="s">
        <v>1567</v>
      </c>
      <c r="G830" s="9" t="s">
        <v>806</v>
      </c>
      <c r="H830" s="9" t="s">
        <v>11157</v>
      </c>
      <c r="I830" s="8" t="s">
        <v>12021</v>
      </c>
      <c r="J830" s="8" t="s">
        <v>11302</v>
      </c>
      <c r="K830" s="10" t="str">
        <f>IF(AND(Papers[[#This Row],[conference]]="", Papers[[#This Row],[journal]]=""),$N$2604,IF(Papers[[#This Row],[journal]]="",$N$2603, $N$2602))</f>
        <v>Conference</v>
      </c>
      <c r="L830" s="10"/>
    </row>
    <row r="831" spans="1:12" ht="140.1" customHeight="1">
      <c r="A831" s="4">
        <v>2053</v>
      </c>
      <c r="B831" s="13" t="s">
        <v>6815</v>
      </c>
      <c r="C831" s="6">
        <v>2011</v>
      </c>
      <c r="D831" s="7" t="s">
        <v>4465</v>
      </c>
      <c r="E831" s="7"/>
      <c r="F831" s="8" t="s">
        <v>6816</v>
      </c>
      <c r="G831" s="9" t="s">
        <v>3956</v>
      </c>
      <c r="H831" s="9"/>
      <c r="I831" s="8"/>
      <c r="J831" s="8" t="s">
        <v>11302</v>
      </c>
      <c r="K831" s="10" t="str">
        <f>IF(AND(Papers[[#This Row],[conference]]="", Papers[[#This Row],[journal]]=""),$N$2604,IF(Papers[[#This Row],[journal]]="",$N$2603, $N$2602))</f>
        <v>Conference</v>
      </c>
      <c r="L831" s="10"/>
    </row>
    <row r="832" spans="1:12" ht="140.1" customHeight="1">
      <c r="A832" s="4">
        <v>563</v>
      </c>
      <c r="B832" s="5" t="s">
        <v>1665</v>
      </c>
      <c r="C832" s="6">
        <v>2009</v>
      </c>
      <c r="D832" s="7"/>
      <c r="E832" s="7" t="s">
        <v>1666</v>
      </c>
      <c r="F832" s="8" t="s">
        <v>1667</v>
      </c>
      <c r="G832" s="9" t="s">
        <v>806</v>
      </c>
      <c r="H832" s="9" t="s">
        <v>11157</v>
      </c>
      <c r="I832" s="8" t="s">
        <v>11969</v>
      </c>
      <c r="J832" s="8" t="s">
        <v>11302</v>
      </c>
      <c r="K832" s="10" t="str">
        <f>IF(AND(Papers[[#This Row],[conference]]="", Papers[[#This Row],[journal]]=""),$N$2604,IF(Papers[[#This Row],[journal]]="",$N$2603, $N$2602))</f>
        <v>Journal</v>
      </c>
      <c r="L832" s="10"/>
    </row>
    <row r="833" spans="1:12" ht="140.1" customHeight="1">
      <c r="A833" s="4">
        <v>178</v>
      </c>
      <c r="B833" s="13" t="s">
        <v>451</v>
      </c>
      <c r="C833" s="6">
        <v>2010</v>
      </c>
      <c r="D833" s="7" t="s">
        <v>12265</v>
      </c>
      <c r="E833" s="7"/>
      <c r="F833" s="8"/>
      <c r="G833" s="9" t="s">
        <v>8</v>
      </c>
      <c r="H833" s="9" t="s">
        <v>11157</v>
      </c>
      <c r="I833" s="8" t="s">
        <v>11153</v>
      </c>
      <c r="J833" s="8" t="s">
        <v>11301</v>
      </c>
      <c r="K833" s="10" t="str">
        <f>IF(AND(Papers[[#This Row],[conference]]="", Papers[[#This Row],[journal]]=""),$N$2604,IF(Papers[[#This Row],[journal]]="",$N$2603, $N$2602))</f>
        <v>Conference</v>
      </c>
      <c r="L833" s="10"/>
    </row>
    <row r="834" spans="1:12" ht="140.1" customHeight="1">
      <c r="A834" s="4">
        <v>503</v>
      </c>
      <c r="B834" s="13" t="s">
        <v>1489</v>
      </c>
      <c r="C834" s="6">
        <v>2007</v>
      </c>
      <c r="D834" s="7"/>
      <c r="E834" s="7" t="s">
        <v>822</v>
      </c>
      <c r="F834" s="8" t="s">
        <v>1490</v>
      </c>
      <c r="G834" s="9" t="s">
        <v>806</v>
      </c>
      <c r="H834" s="9" t="s">
        <v>11157</v>
      </c>
      <c r="I834" s="11" t="s">
        <v>12148</v>
      </c>
      <c r="J834" s="8" t="s">
        <v>11302</v>
      </c>
      <c r="K834" s="10" t="str">
        <f>IF(AND(Papers[[#This Row],[conference]]="", Papers[[#This Row],[journal]]=""),$N$2604,IF(Papers[[#This Row],[journal]]="",$N$2603, $N$2602))</f>
        <v>Journal</v>
      </c>
      <c r="L834" s="10"/>
    </row>
    <row r="835" spans="1:12" ht="140.1" customHeight="1">
      <c r="A835" s="4">
        <v>1755</v>
      </c>
      <c r="B835" s="13" t="s">
        <v>5790</v>
      </c>
      <c r="C835" s="6">
        <v>2010</v>
      </c>
      <c r="D835" s="7"/>
      <c r="E835" s="7" t="s">
        <v>4514</v>
      </c>
      <c r="F835" s="8" t="s">
        <v>5791</v>
      </c>
      <c r="G835" s="9" t="s">
        <v>3956</v>
      </c>
      <c r="H835" s="9"/>
      <c r="I835" s="8"/>
      <c r="J835" s="8" t="s">
        <v>11301</v>
      </c>
      <c r="K835" s="10" t="str">
        <f>IF(AND(Papers[[#This Row],[conference]]="", Papers[[#This Row],[journal]]=""),$N$2604,IF(Papers[[#This Row],[journal]]="",$N$2603, $N$2602))</f>
        <v>Journal</v>
      </c>
      <c r="L835" s="10"/>
    </row>
    <row r="836" spans="1:12" ht="140.1" customHeight="1">
      <c r="A836" s="4">
        <v>749</v>
      </c>
      <c r="B836" s="13" t="s">
        <v>2264</v>
      </c>
      <c r="C836" s="6">
        <v>2010</v>
      </c>
      <c r="D836" s="7" t="s">
        <v>804</v>
      </c>
      <c r="E836" s="7"/>
      <c r="F836" s="8" t="s">
        <v>2265</v>
      </c>
      <c r="G836" s="9" t="s">
        <v>806</v>
      </c>
      <c r="H836" s="9" t="s">
        <v>11158</v>
      </c>
      <c r="I836" s="8"/>
      <c r="J836" s="8" t="s">
        <v>11302</v>
      </c>
      <c r="K836" s="10" t="str">
        <f>IF(AND(Papers[[#This Row],[conference]]="", Papers[[#This Row],[journal]]=""),$N$2604,IF(Papers[[#This Row],[journal]]="",$N$2603, $N$2602))</f>
        <v>Conference</v>
      </c>
      <c r="L836" s="10"/>
    </row>
    <row r="837" spans="1:12" ht="140.1" customHeight="1">
      <c r="A837" s="4">
        <v>4023</v>
      </c>
      <c r="B837" s="13" t="s">
        <v>10373</v>
      </c>
      <c r="C837" s="6">
        <v>2009</v>
      </c>
      <c r="D837" s="7" t="s">
        <v>8346</v>
      </c>
      <c r="E837" s="7"/>
      <c r="F837" s="8" t="s">
        <v>10374</v>
      </c>
      <c r="G837" s="9" t="s">
        <v>8344</v>
      </c>
      <c r="H837" s="9"/>
      <c r="I837" s="8"/>
      <c r="J837" s="8" t="s">
        <v>11301</v>
      </c>
      <c r="K837" s="10" t="str">
        <f>IF(AND(Papers[[#This Row],[conference]]="", Papers[[#This Row],[journal]]=""),$N$2604,IF(Papers[[#This Row],[journal]]="",$N$2603, $N$2602))</f>
        <v>Conference</v>
      </c>
      <c r="L837" s="10"/>
    </row>
    <row r="838" spans="1:12" ht="140.1" customHeight="1">
      <c r="A838" s="4">
        <v>467</v>
      </c>
      <c r="B838" s="13" t="s">
        <v>1369</v>
      </c>
      <c r="C838" s="6">
        <v>2010</v>
      </c>
      <c r="D838" s="7" t="s">
        <v>804</v>
      </c>
      <c r="E838" s="7"/>
      <c r="F838" s="8" t="s">
        <v>1370</v>
      </c>
      <c r="G838" s="9" t="s">
        <v>806</v>
      </c>
      <c r="H838" s="9" t="s">
        <v>11157</v>
      </c>
      <c r="I838" s="8" t="s">
        <v>11342</v>
      </c>
      <c r="J838" s="8" t="s">
        <v>11302</v>
      </c>
      <c r="K838" s="10" t="str">
        <f>IF(AND(Papers[[#This Row],[conference]]="", Papers[[#This Row],[journal]]=""),$N$2604,IF(Papers[[#This Row],[journal]]="",$N$2603, $N$2602))</f>
        <v>Conference</v>
      </c>
      <c r="L838" s="10"/>
    </row>
    <row r="839" spans="1:12" ht="140.1" customHeight="1">
      <c r="A839" s="4">
        <v>1990</v>
      </c>
      <c r="B839" s="13" t="s">
        <v>6578</v>
      </c>
      <c r="C839" s="6">
        <v>2008</v>
      </c>
      <c r="D839" s="7" t="s">
        <v>12444</v>
      </c>
      <c r="E839" s="7"/>
      <c r="F839" s="8" t="s">
        <v>4678</v>
      </c>
      <c r="G839" s="9" t="s">
        <v>3956</v>
      </c>
      <c r="H839" s="9"/>
      <c r="I839" s="8"/>
      <c r="J839" s="8" t="s">
        <v>11953</v>
      </c>
      <c r="K839" s="10" t="str">
        <f>IF(AND(Papers[[#This Row],[conference]]="", Papers[[#This Row],[journal]]=""),$N$2604,IF(Papers[[#This Row],[journal]]="",$N$2603, $N$2602))</f>
        <v>Conference</v>
      </c>
      <c r="L839" s="10"/>
    </row>
    <row r="840" spans="1:12" ht="140.1" customHeight="1">
      <c r="A840" s="4">
        <v>242</v>
      </c>
      <c r="B840" s="13" t="s">
        <v>630</v>
      </c>
      <c r="C840" s="6">
        <v>2011</v>
      </c>
      <c r="D840" s="7" t="s">
        <v>12823</v>
      </c>
      <c r="E840" s="7"/>
      <c r="F840" s="8"/>
      <c r="G840" s="9" t="s">
        <v>8</v>
      </c>
      <c r="H840" s="9" t="s">
        <v>11157</v>
      </c>
      <c r="I840" s="11" t="s">
        <v>12157</v>
      </c>
      <c r="J840" s="8" t="s">
        <v>11302</v>
      </c>
      <c r="K840" s="10" t="str">
        <f>IF(AND(Papers[[#This Row],[conference]]="", Papers[[#This Row],[journal]]=""),$N$2604,IF(Papers[[#This Row],[journal]]="",$N$2603, $N$2602))</f>
        <v>Conference</v>
      </c>
      <c r="L840" s="10"/>
    </row>
    <row r="841" spans="1:12" ht="140.1" customHeight="1">
      <c r="A841" s="4">
        <v>2837</v>
      </c>
      <c r="B841" s="13" t="s">
        <v>8693</v>
      </c>
      <c r="C841" s="6">
        <v>2004</v>
      </c>
      <c r="D841" s="7" t="s">
        <v>8346</v>
      </c>
      <c r="E841" s="7"/>
      <c r="F841" s="8" t="s">
        <v>8694</v>
      </c>
      <c r="G841" s="9" t="s">
        <v>8344</v>
      </c>
      <c r="H841" s="9"/>
      <c r="I841" s="8"/>
      <c r="J841" s="8" t="s">
        <v>11302</v>
      </c>
      <c r="K841" s="10" t="str">
        <f>IF(AND(Papers[[#This Row],[conference]]="", Papers[[#This Row],[journal]]=""),$N$2604,IF(Papers[[#This Row],[journal]]="",$N$2603, $N$2602))</f>
        <v>Conference</v>
      </c>
      <c r="L841" s="10"/>
    </row>
    <row r="842" spans="1:12" ht="140.1" customHeight="1">
      <c r="A842" s="4">
        <v>792</v>
      </c>
      <c r="B842" s="13" t="s">
        <v>2384</v>
      </c>
      <c r="C842" s="6">
        <v>2010</v>
      </c>
      <c r="D842" s="7"/>
      <c r="E842" s="7" t="s">
        <v>1742</v>
      </c>
      <c r="F842" s="8" t="s">
        <v>2385</v>
      </c>
      <c r="G842" s="9" t="s">
        <v>806</v>
      </c>
      <c r="H842" s="9" t="s">
        <v>11158</v>
      </c>
      <c r="I842" s="8"/>
      <c r="J842" s="8" t="s">
        <v>11302</v>
      </c>
      <c r="K842" s="10" t="str">
        <f>IF(AND(Papers[[#This Row],[conference]]="", Papers[[#This Row],[journal]]=""),$N$2604,IF(Papers[[#This Row],[journal]]="",$N$2603, $N$2602))</f>
        <v>Journal</v>
      </c>
      <c r="L842" s="10"/>
    </row>
    <row r="843" spans="1:12" ht="140.1" customHeight="1">
      <c r="A843" s="4">
        <v>3535</v>
      </c>
      <c r="B843" s="13" t="s">
        <v>9726</v>
      </c>
      <c r="C843" s="6">
        <v>2007</v>
      </c>
      <c r="D843" s="7" t="s">
        <v>12847</v>
      </c>
      <c r="E843" s="7"/>
      <c r="F843" s="8" t="s">
        <v>9727</v>
      </c>
      <c r="G843" s="9" t="s">
        <v>8344</v>
      </c>
      <c r="H843" s="9"/>
      <c r="I843" s="8"/>
      <c r="J843" s="8" t="s">
        <v>11302</v>
      </c>
      <c r="K843" s="10" t="str">
        <f>IF(AND(Papers[[#This Row],[conference]]="", Papers[[#This Row],[journal]]=""),$N$2604,IF(Papers[[#This Row],[journal]]="",$N$2603, $N$2602))</f>
        <v>Conference</v>
      </c>
      <c r="L843" s="10"/>
    </row>
    <row r="844" spans="1:12" ht="140.1" customHeight="1">
      <c r="A844" s="4">
        <v>2975</v>
      </c>
      <c r="B844" s="13" t="s">
        <v>8945</v>
      </c>
      <c r="C844" s="6">
        <v>2009</v>
      </c>
      <c r="D844" s="7" t="s">
        <v>8946</v>
      </c>
      <c r="E844" s="7"/>
      <c r="F844" s="8" t="s">
        <v>8947</v>
      </c>
      <c r="G844" s="9" t="s">
        <v>8344</v>
      </c>
      <c r="H844" s="9"/>
      <c r="I844" s="8"/>
      <c r="J844" s="8" t="s">
        <v>11302</v>
      </c>
      <c r="K844" s="10" t="str">
        <f>IF(AND(Papers[[#This Row],[conference]]="", Papers[[#This Row],[journal]]=""),$N$2604,IF(Papers[[#This Row],[journal]]="",$N$2603, $N$2602))</f>
        <v>Conference</v>
      </c>
      <c r="L844" s="10"/>
    </row>
    <row r="845" spans="1:12" ht="140.1" customHeight="1">
      <c r="A845" s="4">
        <v>861</v>
      </c>
      <c r="B845" s="13" t="s">
        <v>2577</v>
      </c>
      <c r="C845" s="6">
        <v>2010</v>
      </c>
      <c r="D845" s="7" t="s">
        <v>12377</v>
      </c>
      <c r="E845" s="7"/>
      <c r="F845" s="8" t="s">
        <v>2578</v>
      </c>
      <c r="G845" s="9" t="s">
        <v>806</v>
      </c>
      <c r="H845" s="9" t="s">
        <v>11157</v>
      </c>
      <c r="I845" s="8" t="s">
        <v>12124</v>
      </c>
      <c r="J845" s="8" t="s">
        <v>11302</v>
      </c>
      <c r="K845" s="10" t="str">
        <f>IF(AND(Papers[[#This Row],[conference]]="", Papers[[#This Row],[journal]]=""),$N$2604,IF(Papers[[#This Row],[journal]]="",$N$2603, $N$2602))</f>
        <v>Conference</v>
      </c>
      <c r="L845" s="10"/>
    </row>
    <row r="846" spans="1:12" ht="140.1" customHeight="1">
      <c r="A846" s="4">
        <v>3938</v>
      </c>
      <c r="B846" s="13" t="s">
        <v>10250</v>
      </c>
      <c r="C846" s="6">
        <v>2005</v>
      </c>
      <c r="D846" s="7" t="s">
        <v>8346</v>
      </c>
      <c r="E846" s="7"/>
      <c r="F846" s="8" t="s">
        <v>10251</v>
      </c>
      <c r="G846" s="9" t="s">
        <v>8344</v>
      </c>
      <c r="H846" s="9"/>
      <c r="I846" s="8"/>
      <c r="J846" s="8" t="s">
        <v>11302</v>
      </c>
      <c r="K846" s="10" t="str">
        <f>IF(AND(Papers[[#This Row],[conference]]="", Papers[[#This Row],[journal]]=""),$N$2604,IF(Papers[[#This Row],[journal]]="",$N$2603, $N$2602))</f>
        <v>Conference</v>
      </c>
      <c r="L846" s="10"/>
    </row>
    <row r="847" spans="1:12" ht="140.1" customHeight="1">
      <c r="A847" s="4">
        <v>2264</v>
      </c>
      <c r="B847" s="13" t="s">
        <v>7521</v>
      </c>
      <c r="C847" s="6">
        <v>2011</v>
      </c>
      <c r="D847" s="7" t="s">
        <v>12837</v>
      </c>
      <c r="E847" s="7"/>
      <c r="F847" s="8" t="s">
        <v>7522</v>
      </c>
      <c r="G847" s="9" t="s">
        <v>3956</v>
      </c>
      <c r="H847" s="9"/>
      <c r="I847" s="8"/>
      <c r="J847" s="8" t="s">
        <v>11329</v>
      </c>
      <c r="K847" s="10" t="str">
        <f>IF(AND(Papers[[#This Row],[conference]]="", Papers[[#This Row],[journal]]=""),$N$2604,IF(Papers[[#This Row],[journal]]="",$N$2603, $N$2602))</f>
        <v>Conference</v>
      </c>
      <c r="L847" s="10"/>
    </row>
    <row r="848" spans="1:12" ht="140.1" customHeight="1">
      <c r="A848" s="4">
        <v>766</v>
      </c>
      <c r="B848" s="5" t="s">
        <v>2310</v>
      </c>
      <c r="C848" s="6">
        <v>2010</v>
      </c>
      <c r="D848" s="7" t="s">
        <v>2311</v>
      </c>
      <c r="E848" s="7"/>
      <c r="F848" s="8" t="s">
        <v>2312</v>
      </c>
      <c r="G848" s="9" t="s">
        <v>806</v>
      </c>
      <c r="H848" s="9" t="s">
        <v>11157</v>
      </c>
      <c r="I848" s="8"/>
      <c r="J848" s="8" t="s">
        <v>11302</v>
      </c>
      <c r="K848" s="10" t="str">
        <f>IF(AND(Papers[[#This Row],[conference]]="", Papers[[#This Row],[journal]]=""),$N$2604,IF(Papers[[#This Row],[journal]]="",$N$2603, $N$2602))</f>
        <v>Conference</v>
      </c>
      <c r="L848" s="10"/>
    </row>
    <row r="849" spans="1:12" ht="140.1" customHeight="1">
      <c r="A849" s="4">
        <v>232</v>
      </c>
      <c r="B849" s="13" t="s">
        <v>597</v>
      </c>
      <c r="C849" s="6">
        <v>2011</v>
      </c>
      <c r="D849" s="7" t="s">
        <v>12295</v>
      </c>
      <c r="E849" s="7"/>
      <c r="F849" s="8"/>
      <c r="G849" s="9" t="s">
        <v>8</v>
      </c>
      <c r="H849" s="9" t="s">
        <v>11157</v>
      </c>
      <c r="I849" s="8" t="s">
        <v>11199</v>
      </c>
      <c r="J849" s="8" t="s">
        <v>11302</v>
      </c>
      <c r="K849" s="10" t="str">
        <f>IF(AND(Papers[[#This Row],[conference]]="", Papers[[#This Row],[journal]]=""),$N$2604,IF(Papers[[#This Row],[journal]]="",$N$2603, $N$2602))</f>
        <v>Conference</v>
      </c>
      <c r="L849" s="10"/>
    </row>
    <row r="850" spans="1:12" ht="140.1" customHeight="1">
      <c r="A850" s="4">
        <v>2566</v>
      </c>
      <c r="B850" s="13" t="s">
        <v>8270</v>
      </c>
      <c r="C850" s="6">
        <v>2011</v>
      </c>
      <c r="D850" s="7"/>
      <c r="E850" s="7" t="s">
        <v>12711</v>
      </c>
      <c r="F850" s="8" t="s">
        <v>8271</v>
      </c>
      <c r="G850" s="9" t="s">
        <v>8197</v>
      </c>
      <c r="H850" s="9"/>
      <c r="I850" s="8"/>
      <c r="J850" s="8" t="s">
        <v>11302</v>
      </c>
      <c r="K850" s="10" t="str">
        <f>IF(AND(Papers[[#This Row],[conference]]="", Papers[[#This Row],[journal]]=""),$N$2604,IF(Papers[[#This Row],[journal]]="",$N$2603, $N$2602))</f>
        <v>Journal</v>
      </c>
      <c r="L850" s="10"/>
    </row>
    <row r="851" spans="1:12" ht="140.1" customHeight="1">
      <c r="A851" s="4">
        <v>247</v>
      </c>
      <c r="B851" s="13" t="s">
        <v>638</v>
      </c>
      <c r="C851" s="6">
        <v>2011</v>
      </c>
      <c r="D851" s="7" t="s">
        <v>12300</v>
      </c>
      <c r="E851" s="7"/>
      <c r="F851" s="8"/>
      <c r="G851" s="9" t="s">
        <v>8</v>
      </c>
      <c r="H851" s="9" t="s">
        <v>11158</v>
      </c>
      <c r="I851" s="8"/>
      <c r="J851" s="8"/>
      <c r="K851" s="10" t="str">
        <f>IF(AND(Papers[[#This Row],[conference]]="", Papers[[#This Row],[journal]]=""),$N$2604,IF(Papers[[#This Row],[journal]]="",$N$2603, $N$2602))</f>
        <v>Conference</v>
      </c>
      <c r="L851" s="10"/>
    </row>
    <row r="852" spans="1:12" ht="140.1" customHeight="1">
      <c r="A852" s="4">
        <v>3374</v>
      </c>
      <c r="B852" s="5" t="s">
        <v>9501</v>
      </c>
      <c r="C852" s="6">
        <v>1998</v>
      </c>
      <c r="D852" s="7"/>
      <c r="E852" s="7" t="s">
        <v>9502</v>
      </c>
      <c r="F852" s="8" t="s">
        <v>9503</v>
      </c>
      <c r="G852" s="9" t="s">
        <v>8344</v>
      </c>
      <c r="H852" s="9"/>
      <c r="I852" s="8"/>
      <c r="J852" s="8" t="s">
        <v>11302</v>
      </c>
      <c r="K852" s="10" t="str">
        <f>IF(AND(Papers[[#This Row],[conference]]="", Papers[[#This Row],[journal]]=""),$N$2604,IF(Papers[[#This Row],[journal]]="",$N$2603, $N$2602))</f>
        <v>Journal</v>
      </c>
      <c r="L852" s="10"/>
    </row>
    <row r="853" spans="1:12" ht="140.1" customHeight="1">
      <c r="A853" s="4">
        <v>477</v>
      </c>
      <c r="B853" s="13" t="s">
        <v>1406</v>
      </c>
      <c r="C853" s="6">
        <v>2010</v>
      </c>
      <c r="D853" s="7" t="s">
        <v>804</v>
      </c>
      <c r="E853" s="7"/>
      <c r="F853" s="8" t="s">
        <v>1407</v>
      </c>
      <c r="G853" s="9" t="s">
        <v>806</v>
      </c>
      <c r="H853" s="9" t="s">
        <v>11158</v>
      </c>
      <c r="I853" s="8"/>
      <c r="J853" s="8" t="s">
        <v>11302</v>
      </c>
      <c r="K853" s="10" t="str">
        <f>IF(AND(Papers[[#This Row],[conference]]="", Papers[[#This Row],[journal]]=""),$N$2604,IF(Papers[[#This Row],[journal]]="",$N$2603, $N$2602))</f>
        <v>Conference</v>
      </c>
      <c r="L853" s="10"/>
    </row>
    <row r="854" spans="1:12" ht="140.1" customHeight="1">
      <c r="A854" s="4">
        <v>1210</v>
      </c>
      <c r="B854" s="13" t="s">
        <v>3631</v>
      </c>
      <c r="C854" s="6">
        <v>2010</v>
      </c>
      <c r="D854" s="7" t="s">
        <v>804</v>
      </c>
      <c r="E854" s="7"/>
      <c r="F854" s="8" t="s">
        <v>3632</v>
      </c>
      <c r="G854" s="9" t="s">
        <v>806</v>
      </c>
      <c r="H854" s="9"/>
      <c r="I854" s="8"/>
      <c r="J854" s="8" t="s">
        <v>11302</v>
      </c>
      <c r="K854" s="10" t="str">
        <f>IF(AND(Papers[[#This Row],[conference]]="", Papers[[#This Row],[journal]]=""),$N$2604,IF(Papers[[#This Row],[journal]]="",$N$2603, $N$2602))</f>
        <v>Conference</v>
      </c>
      <c r="L854" s="10"/>
    </row>
    <row r="855" spans="1:12" ht="140.1" customHeight="1">
      <c r="A855" s="4">
        <v>369</v>
      </c>
      <c r="B855" s="13" t="s">
        <v>1017</v>
      </c>
      <c r="C855" s="6">
        <v>2008</v>
      </c>
      <c r="D855" s="7" t="s">
        <v>1018</v>
      </c>
      <c r="E855" s="7"/>
      <c r="F855" s="8" t="s">
        <v>1019</v>
      </c>
      <c r="G855" s="9" t="s">
        <v>806</v>
      </c>
      <c r="H855" s="9" t="s">
        <v>11157</v>
      </c>
      <c r="I855" s="8" t="s">
        <v>11262</v>
      </c>
      <c r="J855" s="8" t="s">
        <v>11302</v>
      </c>
      <c r="K855" s="10" t="str">
        <f>IF(AND(Papers[[#This Row],[conference]]="", Papers[[#This Row],[journal]]=""),$N$2604,IF(Papers[[#This Row],[journal]]="",$N$2603, $N$2602))</f>
        <v>Conference</v>
      </c>
      <c r="L855" s="10"/>
    </row>
    <row r="856" spans="1:12" ht="140.1" customHeight="1">
      <c r="A856" s="4">
        <v>109</v>
      </c>
      <c r="B856" s="5" t="s">
        <v>282</v>
      </c>
      <c r="C856" s="6">
        <v>2008</v>
      </c>
      <c r="D856" s="12" t="s">
        <v>11093</v>
      </c>
      <c r="E856" s="8" t="s">
        <v>25</v>
      </c>
      <c r="F856" s="8"/>
      <c r="G856" s="9" t="s">
        <v>8</v>
      </c>
      <c r="H856" s="9" t="s">
        <v>11157</v>
      </c>
      <c r="I856" s="11" t="s">
        <v>11130</v>
      </c>
      <c r="J856" s="8" t="s">
        <v>11999</v>
      </c>
      <c r="K856" s="10" t="str">
        <f>IF(AND(Papers[[#This Row],[conference]]="", Papers[[#This Row],[journal]]=""),$N$2604,IF(Papers[[#This Row],[journal]]="",$N$2603, $N$2602))</f>
        <v>Journal</v>
      </c>
      <c r="L856" s="10"/>
    </row>
    <row r="857" spans="1:12" ht="140.1" customHeight="1">
      <c r="A857" s="4">
        <v>4013</v>
      </c>
      <c r="B857" s="5" t="s">
        <v>10356</v>
      </c>
      <c r="C857" s="6">
        <v>2006</v>
      </c>
      <c r="D857" s="7" t="s">
        <v>10357</v>
      </c>
      <c r="E857" s="7"/>
      <c r="F857" s="8" t="s">
        <v>10358</v>
      </c>
      <c r="G857" s="9" t="s">
        <v>8344</v>
      </c>
      <c r="H857" s="9"/>
      <c r="I857" s="8"/>
      <c r="J857" s="8" t="s">
        <v>11302</v>
      </c>
      <c r="K857" s="10" t="str">
        <f>IF(AND(Papers[[#This Row],[conference]]="", Papers[[#This Row],[journal]]=""),$N$2604,IF(Papers[[#This Row],[journal]]="",$N$2603, $N$2602))</f>
        <v>Conference</v>
      </c>
      <c r="L857" s="10"/>
    </row>
    <row r="858" spans="1:12" ht="140.1" customHeight="1">
      <c r="A858" s="4">
        <v>1826</v>
      </c>
      <c r="B858" s="13" t="s">
        <v>6028</v>
      </c>
      <c r="C858" s="6">
        <v>2009</v>
      </c>
      <c r="D858" s="7" t="s">
        <v>6029</v>
      </c>
      <c r="E858" s="7"/>
      <c r="F858" s="8" t="s">
        <v>6030</v>
      </c>
      <c r="G858" s="9" t="s">
        <v>3956</v>
      </c>
      <c r="H858" s="9"/>
      <c r="I858" s="8"/>
      <c r="J858" s="8" t="s">
        <v>11302</v>
      </c>
      <c r="K858" s="10" t="str">
        <f>IF(AND(Papers[[#This Row],[conference]]="", Papers[[#This Row],[journal]]=""),$N$2604,IF(Papers[[#This Row],[journal]]="",$N$2603, $N$2602))</f>
        <v>Conference</v>
      </c>
      <c r="L858" s="10"/>
    </row>
    <row r="859" spans="1:12" ht="140.1" customHeight="1">
      <c r="A859" s="4">
        <v>992</v>
      </c>
      <c r="B859" s="13" t="s">
        <v>2937</v>
      </c>
      <c r="C859" s="6">
        <v>2011</v>
      </c>
      <c r="D859" s="7"/>
      <c r="E859" s="7" t="s">
        <v>1854</v>
      </c>
      <c r="F859" s="8" t="s">
        <v>2938</v>
      </c>
      <c r="G859" s="9" t="s">
        <v>806</v>
      </c>
      <c r="H859" s="9" t="s">
        <v>11157</v>
      </c>
      <c r="I859" s="8" t="s">
        <v>12096</v>
      </c>
      <c r="J859" s="8" t="s">
        <v>11301</v>
      </c>
      <c r="K859" s="10" t="str">
        <f>IF(AND(Papers[[#This Row],[conference]]="", Papers[[#This Row],[journal]]=""),$N$2604,IF(Papers[[#This Row],[journal]]="",$N$2603, $N$2602))</f>
        <v>Journal</v>
      </c>
      <c r="L859" s="10" t="s">
        <v>11320</v>
      </c>
    </row>
    <row r="860" spans="1:12" ht="140.1" customHeight="1">
      <c r="A860" s="4">
        <v>1964</v>
      </c>
      <c r="B860" s="13" t="s">
        <v>6510</v>
      </c>
      <c r="C860" s="6">
        <v>2009</v>
      </c>
      <c r="D860" s="7" t="s">
        <v>12433</v>
      </c>
      <c r="E860" s="7"/>
      <c r="F860" s="8" t="s">
        <v>6511</v>
      </c>
      <c r="G860" s="9" t="s">
        <v>3956</v>
      </c>
      <c r="H860" s="9"/>
      <c r="I860" s="8"/>
      <c r="J860" s="8" t="s">
        <v>11302</v>
      </c>
      <c r="K860" s="10" t="str">
        <f>IF(AND(Papers[[#This Row],[conference]]="", Papers[[#This Row],[journal]]=""),$N$2604,IF(Papers[[#This Row],[journal]]="",$N$2603, $N$2602))</f>
        <v>Conference</v>
      </c>
      <c r="L860" s="10"/>
    </row>
    <row r="861" spans="1:12" ht="140.1" customHeight="1">
      <c r="A861" s="4">
        <v>819</v>
      </c>
      <c r="B861" s="13" t="s">
        <v>2453</v>
      </c>
      <c r="C861" s="6">
        <v>2011</v>
      </c>
      <c r="D861" s="7" t="s">
        <v>12373</v>
      </c>
      <c r="E861" s="7"/>
      <c r="F861" s="8" t="s">
        <v>2454</v>
      </c>
      <c r="G861" s="9" t="s">
        <v>806</v>
      </c>
      <c r="H861" s="9" t="s">
        <v>11158</v>
      </c>
      <c r="I861" s="8"/>
      <c r="J861" s="8" t="s">
        <v>11302</v>
      </c>
      <c r="K861" s="10" t="str">
        <f>IF(AND(Papers[[#This Row],[conference]]="", Papers[[#This Row],[journal]]=""),$N$2604,IF(Papers[[#This Row],[journal]]="",$N$2603, $N$2602))</f>
        <v>Conference</v>
      </c>
      <c r="L861" s="10"/>
    </row>
    <row r="862" spans="1:12" ht="140.1" customHeight="1">
      <c r="A862" s="4">
        <v>231</v>
      </c>
      <c r="B862" s="13" t="s">
        <v>593</v>
      </c>
      <c r="C862" s="6">
        <v>2011</v>
      </c>
      <c r="D862" s="7" t="s">
        <v>12294</v>
      </c>
      <c r="E862" s="7"/>
      <c r="F862" s="8"/>
      <c r="G862" s="9" t="s">
        <v>8</v>
      </c>
      <c r="H862" s="9" t="s">
        <v>11158</v>
      </c>
      <c r="I862" s="8"/>
      <c r="J862" s="8"/>
      <c r="K862" s="10" t="str">
        <f>IF(AND(Papers[[#This Row],[conference]]="", Papers[[#This Row],[journal]]=""),$N$2604,IF(Papers[[#This Row],[journal]]="",$N$2603, $N$2602))</f>
        <v>Conference</v>
      </c>
      <c r="L862" s="10"/>
    </row>
    <row r="863" spans="1:12" ht="140.1" customHeight="1">
      <c r="A863" s="4">
        <v>2654</v>
      </c>
      <c r="B863" s="5" t="s">
        <v>8388</v>
      </c>
      <c r="C863" s="6">
        <v>1998</v>
      </c>
      <c r="D863" s="7"/>
      <c r="E863" s="7" t="s">
        <v>1639</v>
      </c>
      <c r="F863" s="8" t="s">
        <v>8389</v>
      </c>
      <c r="G863" s="9" t="s">
        <v>8344</v>
      </c>
      <c r="H863" s="9"/>
      <c r="I863" s="8"/>
      <c r="J863" s="8" t="s">
        <v>11301</v>
      </c>
      <c r="K863" s="10" t="str">
        <f>IF(AND(Papers[[#This Row],[conference]]="", Papers[[#This Row],[journal]]=""),$N$2604,IF(Papers[[#This Row],[journal]]="",$N$2603, $N$2602))</f>
        <v>Journal</v>
      </c>
      <c r="L863" s="10"/>
    </row>
    <row r="864" spans="1:12" ht="140.1" customHeight="1">
      <c r="A864" s="4">
        <v>1326</v>
      </c>
      <c r="B864" s="13" t="s">
        <v>4038</v>
      </c>
      <c r="C864" s="6">
        <v>2006</v>
      </c>
      <c r="D864" s="7" t="s">
        <v>4039</v>
      </c>
      <c r="E864" s="7"/>
      <c r="F864" s="8" t="s">
        <v>4040</v>
      </c>
      <c r="G864" s="9" t="s">
        <v>3956</v>
      </c>
      <c r="H864" s="9"/>
      <c r="I864" s="8"/>
      <c r="J864" s="8" t="s">
        <v>11331</v>
      </c>
      <c r="K864" s="10" t="str">
        <f>IF(AND(Papers[[#This Row],[conference]]="", Papers[[#This Row],[journal]]=""),$N$2604,IF(Papers[[#This Row],[journal]]="",$N$2603, $N$2602))</f>
        <v>Conference</v>
      </c>
      <c r="L864" s="10"/>
    </row>
    <row r="865" spans="1:12" ht="140.1" customHeight="1">
      <c r="A865" s="4">
        <v>1044</v>
      </c>
      <c r="B865" s="5" t="s">
        <v>3101</v>
      </c>
      <c r="C865" s="6">
        <v>2009</v>
      </c>
      <c r="D865" s="7"/>
      <c r="E865" s="7" t="s">
        <v>3102</v>
      </c>
      <c r="F865" s="8" t="s">
        <v>3103</v>
      </c>
      <c r="G865" s="9" t="s">
        <v>806</v>
      </c>
      <c r="H865" s="9" t="s">
        <v>11157</v>
      </c>
      <c r="I865" s="8"/>
      <c r="J865" s="8" t="s">
        <v>11302</v>
      </c>
      <c r="K865" s="10" t="str">
        <f>IF(AND(Papers[[#This Row],[conference]]="", Papers[[#This Row],[journal]]=""),$N$2604,IF(Papers[[#This Row],[journal]]="",$N$2603, $N$2602))</f>
        <v>Journal</v>
      </c>
      <c r="L865" s="10"/>
    </row>
    <row r="866" spans="1:12" ht="140.1" customHeight="1">
      <c r="A866" s="4">
        <v>653</v>
      </c>
      <c r="B866" s="13" t="s">
        <v>1950</v>
      </c>
      <c r="C866" s="6">
        <v>2008</v>
      </c>
      <c r="D866" s="7" t="s">
        <v>1951</v>
      </c>
      <c r="E866" s="7"/>
      <c r="F866" s="8" t="s">
        <v>1952</v>
      </c>
      <c r="G866" s="9" t="s">
        <v>806</v>
      </c>
      <c r="H866" s="9" t="s">
        <v>11157</v>
      </c>
      <c r="I866" s="8" t="s">
        <v>12037</v>
      </c>
      <c r="J866" s="8" t="s">
        <v>11302</v>
      </c>
      <c r="K866" s="10" t="str">
        <f>IF(AND(Papers[[#This Row],[conference]]="", Papers[[#This Row],[journal]]=""),$N$2604,IF(Papers[[#This Row],[journal]]="",$N$2603, $N$2602))</f>
        <v>Conference</v>
      </c>
      <c r="L866" s="10"/>
    </row>
    <row r="867" spans="1:12" ht="140.1" customHeight="1">
      <c r="A867" s="4">
        <v>2477</v>
      </c>
      <c r="B867" s="13" t="s">
        <v>8165</v>
      </c>
      <c r="C867" s="6">
        <v>2011</v>
      </c>
      <c r="D867" s="7" t="s">
        <v>12643</v>
      </c>
      <c r="E867" s="7"/>
      <c r="F867" s="8" t="s">
        <v>8166</v>
      </c>
      <c r="G867" s="9" t="s">
        <v>3956</v>
      </c>
      <c r="H867" s="9"/>
      <c r="I867" s="8"/>
      <c r="J867" s="8" t="s">
        <v>11302</v>
      </c>
      <c r="K867" s="10" t="str">
        <f>IF(AND(Papers[[#This Row],[conference]]="", Papers[[#This Row],[journal]]=""),$N$2604,IF(Papers[[#This Row],[journal]]="",$N$2603, $N$2602))</f>
        <v>Conference</v>
      </c>
      <c r="L867" s="10"/>
    </row>
    <row r="868" spans="1:12" ht="140.1" customHeight="1">
      <c r="A868" s="4">
        <v>2475</v>
      </c>
      <c r="B868" s="13" t="s">
        <v>8159</v>
      </c>
      <c r="C868" s="6">
        <v>2010</v>
      </c>
      <c r="D868" s="7" t="s">
        <v>12828</v>
      </c>
      <c r="E868" s="7"/>
      <c r="F868" s="8" t="s">
        <v>8160</v>
      </c>
      <c r="G868" s="9" t="s">
        <v>3956</v>
      </c>
      <c r="H868" s="9"/>
      <c r="I868" s="8"/>
      <c r="J868" s="8" t="s">
        <v>11302</v>
      </c>
      <c r="K868" s="10" t="str">
        <f>IF(AND(Papers[[#This Row],[conference]]="", Papers[[#This Row],[journal]]=""),$N$2604,IF(Papers[[#This Row],[journal]]="",$N$2603, $N$2602))</f>
        <v>Conference</v>
      </c>
      <c r="L868" s="10"/>
    </row>
    <row r="869" spans="1:12" ht="140.1" customHeight="1">
      <c r="A869" s="4">
        <v>1005</v>
      </c>
      <c r="B869" s="13" t="s">
        <v>2965</v>
      </c>
      <c r="C869" s="6">
        <v>2011</v>
      </c>
      <c r="D869" s="7"/>
      <c r="E869" s="7" t="s">
        <v>1666</v>
      </c>
      <c r="F869" s="8" t="s">
        <v>2966</v>
      </c>
      <c r="G869" s="9" t="s">
        <v>806</v>
      </c>
      <c r="H869" s="9" t="s">
        <v>11157</v>
      </c>
      <c r="I869" s="8"/>
      <c r="J869" s="8" t="s">
        <v>11302</v>
      </c>
      <c r="K869" s="10" t="str">
        <f>IF(AND(Papers[[#This Row],[conference]]="", Papers[[#This Row],[journal]]=""),$N$2604,IF(Papers[[#This Row],[journal]]="",$N$2603, $N$2602))</f>
        <v>Journal</v>
      </c>
      <c r="L869" s="10"/>
    </row>
    <row r="870" spans="1:12" ht="140.1" customHeight="1">
      <c r="A870" s="4">
        <v>1512</v>
      </c>
      <c r="B870" s="13" t="s">
        <v>4804</v>
      </c>
      <c r="C870" s="6">
        <v>2003</v>
      </c>
      <c r="D870" s="7" t="s">
        <v>12825</v>
      </c>
      <c r="E870" s="7"/>
      <c r="F870" s="8" t="s">
        <v>4805</v>
      </c>
      <c r="G870" s="9" t="s">
        <v>3956</v>
      </c>
      <c r="H870" s="9"/>
      <c r="I870" s="8"/>
      <c r="J870" s="8" t="s">
        <v>11300</v>
      </c>
      <c r="K870" s="10" t="str">
        <f>IF(AND(Papers[[#This Row],[conference]]="", Papers[[#This Row],[journal]]=""),$N$2604,IF(Papers[[#This Row],[journal]]="",$N$2603, $N$2602))</f>
        <v>Conference</v>
      </c>
      <c r="L870" s="10"/>
    </row>
    <row r="871" spans="1:12" ht="140.1" customHeight="1">
      <c r="A871" s="4">
        <v>1375</v>
      </c>
      <c r="B871" s="13" t="s">
        <v>4240</v>
      </c>
      <c r="C871" s="6">
        <v>2003</v>
      </c>
      <c r="D871" s="7" t="s">
        <v>4241</v>
      </c>
      <c r="E871" s="7"/>
      <c r="F871" s="8" t="s">
        <v>4242</v>
      </c>
      <c r="G871" s="9" t="s">
        <v>3956</v>
      </c>
      <c r="H871" s="9"/>
      <c r="I871" s="8"/>
      <c r="J871" s="8" t="s">
        <v>11302</v>
      </c>
      <c r="K871" s="10" t="str">
        <f>IF(AND(Papers[[#This Row],[conference]]="", Papers[[#This Row],[journal]]=""),$N$2604,IF(Papers[[#This Row],[journal]]="",$N$2603, $N$2602))</f>
        <v>Conference</v>
      </c>
      <c r="L871" s="10"/>
    </row>
    <row r="872" spans="1:12" ht="140.1" customHeight="1">
      <c r="A872" s="4">
        <v>3296</v>
      </c>
      <c r="B872" s="13" t="s">
        <v>9388</v>
      </c>
      <c r="C872" s="6">
        <v>2005</v>
      </c>
      <c r="D872" s="7"/>
      <c r="E872" s="7" t="s">
        <v>1997</v>
      </c>
      <c r="F872" s="8" t="s">
        <v>9389</v>
      </c>
      <c r="G872" s="9" t="s">
        <v>8344</v>
      </c>
      <c r="H872" s="9"/>
      <c r="I872" s="8"/>
      <c r="J872" s="8" t="s">
        <v>11302</v>
      </c>
      <c r="K872" s="10" t="str">
        <f>IF(AND(Papers[[#This Row],[conference]]="", Papers[[#This Row],[journal]]=""),$N$2604,IF(Papers[[#This Row],[journal]]="",$N$2603, $N$2602))</f>
        <v>Journal</v>
      </c>
      <c r="L872" s="10"/>
    </row>
    <row r="873" spans="1:12" ht="140.1" customHeight="1">
      <c r="A873" s="4">
        <v>1883</v>
      </c>
      <c r="B873" s="13" t="s">
        <v>6244</v>
      </c>
      <c r="C873" s="6">
        <v>2002</v>
      </c>
      <c r="D873" s="7" t="s">
        <v>6245</v>
      </c>
      <c r="E873" s="7"/>
      <c r="F873" s="8" t="s">
        <v>6246</v>
      </c>
      <c r="G873" s="9" t="s">
        <v>3956</v>
      </c>
      <c r="H873" s="9"/>
      <c r="I873" s="8"/>
      <c r="J873" s="8" t="s">
        <v>11301</v>
      </c>
      <c r="K873" s="10" t="str">
        <f>IF(AND(Papers[[#This Row],[conference]]="", Papers[[#This Row],[journal]]=""),$N$2604,IF(Papers[[#This Row],[journal]]="",$N$2603, $N$2602))</f>
        <v>Conference</v>
      </c>
      <c r="L873" s="10"/>
    </row>
    <row r="874" spans="1:12" ht="140.1" customHeight="1">
      <c r="A874" s="4">
        <v>1406</v>
      </c>
      <c r="B874" s="13" t="s">
        <v>4391</v>
      </c>
      <c r="C874" s="6">
        <v>1998</v>
      </c>
      <c r="D874" s="7" t="s">
        <v>4030</v>
      </c>
      <c r="E874" s="7"/>
      <c r="F874" s="8" t="s">
        <v>4392</v>
      </c>
      <c r="G874" s="9" t="s">
        <v>3956</v>
      </c>
      <c r="H874" s="9"/>
      <c r="I874" s="8"/>
      <c r="J874" s="8" t="s">
        <v>11302</v>
      </c>
      <c r="K874" s="10" t="str">
        <f>IF(AND(Papers[[#This Row],[conference]]="", Papers[[#This Row],[journal]]=""),$N$2604,IF(Papers[[#This Row],[journal]]="",$N$2603, $N$2602))</f>
        <v>Conference</v>
      </c>
      <c r="L874" s="10"/>
    </row>
    <row r="875" spans="1:12" ht="140.1" customHeight="1">
      <c r="A875" s="4">
        <v>1405</v>
      </c>
      <c r="B875" s="13" t="s">
        <v>4388</v>
      </c>
      <c r="C875" s="6">
        <v>2000</v>
      </c>
      <c r="D875" s="7"/>
      <c r="E875" s="7" t="s">
        <v>12423</v>
      </c>
      <c r="F875" s="8" t="s">
        <v>4389</v>
      </c>
      <c r="G875" s="9" t="s">
        <v>3956</v>
      </c>
      <c r="H875" s="9"/>
      <c r="I875" s="8"/>
      <c r="J875" s="8" t="s">
        <v>11302</v>
      </c>
      <c r="K875" s="10" t="str">
        <f>IF(AND(Papers[[#This Row],[conference]]="", Papers[[#This Row],[journal]]=""),$N$2604,IF(Papers[[#This Row],[journal]]="",$N$2603, $N$2602))</f>
        <v>Journal</v>
      </c>
      <c r="L875" s="10"/>
    </row>
    <row r="876" spans="1:12" ht="140.1" customHeight="1">
      <c r="A876" s="4">
        <v>2842</v>
      </c>
      <c r="B876" s="13" t="s">
        <v>8716</v>
      </c>
      <c r="C876" s="6">
        <v>2005</v>
      </c>
      <c r="D876" s="7" t="s">
        <v>8346</v>
      </c>
      <c r="E876" s="7"/>
      <c r="F876" s="8" t="s">
        <v>8717</v>
      </c>
      <c r="G876" s="9" t="s">
        <v>8344</v>
      </c>
      <c r="H876" s="9"/>
      <c r="I876" s="8"/>
      <c r="J876" s="8" t="s">
        <v>11302</v>
      </c>
      <c r="K876" s="10" t="str">
        <f>IF(AND(Papers[[#This Row],[conference]]="", Papers[[#This Row],[journal]]=""),$N$2604,IF(Papers[[#This Row],[journal]]="",$N$2603, $N$2602))</f>
        <v>Conference</v>
      </c>
      <c r="L876" s="10"/>
    </row>
    <row r="877" spans="1:12" ht="140.1" customHeight="1">
      <c r="A877" s="4">
        <v>1294</v>
      </c>
      <c r="B877" s="13" t="s">
        <v>3914</v>
      </c>
      <c r="C877" s="6">
        <v>2009</v>
      </c>
      <c r="D877" s="7" t="s">
        <v>804</v>
      </c>
      <c r="E877" s="7"/>
      <c r="F877" s="8" t="s">
        <v>3915</v>
      </c>
      <c r="G877" s="9" t="s">
        <v>806</v>
      </c>
      <c r="H877" s="9"/>
      <c r="I877" s="8"/>
      <c r="J877" s="8" t="s">
        <v>11302</v>
      </c>
      <c r="K877" s="10" t="str">
        <f>IF(AND(Papers[[#This Row],[conference]]="", Papers[[#This Row],[journal]]=""),$N$2604,IF(Papers[[#This Row],[journal]]="",$N$2603, $N$2602))</f>
        <v>Conference</v>
      </c>
      <c r="L877" s="10"/>
    </row>
    <row r="878" spans="1:12" ht="140.1" customHeight="1">
      <c r="A878" s="4">
        <v>1901</v>
      </c>
      <c r="B878" s="13" t="s">
        <v>6310</v>
      </c>
      <c r="C878" s="6">
        <v>2010</v>
      </c>
      <c r="D878" s="7" t="s">
        <v>4960</v>
      </c>
      <c r="E878" s="7"/>
      <c r="F878" s="8" t="s">
        <v>6311</v>
      </c>
      <c r="G878" s="9" t="s">
        <v>3956</v>
      </c>
      <c r="H878" s="9"/>
      <c r="I878" s="8"/>
      <c r="J878" s="8" t="s">
        <v>11301</v>
      </c>
      <c r="K878" s="10" t="str">
        <f>IF(AND(Papers[[#This Row],[conference]]="", Papers[[#This Row],[journal]]=""),$N$2604,IF(Papers[[#This Row],[journal]]="",$N$2603, $N$2602))</f>
        <v>Conference</v>
      </c>
      <c r="L878" s="10"/>
    </row>
    <row r="879" spans="1:12" ht="140.1" customHeight="1">
      <c r="A879" s="4">
        <v>1984</v>
      </c>
      <c r="B879" s="13" t="s">
        <v>6558</v>
      </c>
      <c r="C879" s="6">
        <v>2010</v>
      </c>
      <c r="D879" s="7" t="s">
        <v>12442</v>
      </c>
      <c r="E879" s="7"/>
      <c r="F879" s="8" t="s">
        <v>6559</v>
      </c>
      <c r="G879" s="9" t="s">
        <v>3956</v>
      </c>
      <c r="H879" s="9"/>
      <c r="I879" s="8"/>
      <c r="J879" s="8" t="s">
        <v>11960</v>
      </c>
      <c r="K879" s="10" t="str">
        <f>IF(AND(Papers[[#This Row],[conference]]="", Papers[[#This Row],[journal]]=""),$N$2604,IF(Papers[[#This Row],[journal]]="",$N$2603, $N$2602))</f>
        <v>Conference</v>
      </c>
      <c r="L879" s="10"/>
    </row>
    <row r="880" spans="1:12" ht="140.1" customHeight="1">
      <c r="A880" s="4">
        <v>2055</v>
      </c>
      <c r="B880" s="13" t="s">
        <v>6824</v>
      </c>
      <c r="C880" s="6">
        <v>2003</v>
      </c>
      <c r="D880" s="7" t="s">
        <v>12471</v>
      </c>
      <c r="E880" s="7"/>
      <c r="F880" s="8" t="s">
        <v>6825</v>
      </c>
      <c r="G880" s="9" t="s">
        <v>3956</v>
      </c>
      <c r="H880" s="9"/>
      <c r="I880" s="8"/>
      <c r="J880" s="8" t="s">
        <v>11303</v>
      </c>
      <c r="K880" s="10" t="str">
        <f>IF(AND(Papers[[#This Row],[conference]]="", Papers[[#This Row],[journal]]=""),$N$2604,IF(Papers[[#This Row],[journal]]="",$N$2603, $N$2602))</f>
        <v>Conference</v>
      </c>
      <c r="L880" s="10"/>
    </row>
    <row r="881" spans="1:12" ht="140.1" customHeight="1">
      <c r="A881" s="4">
        <v>4310</v>
      </c>
      <c r="B881" s="13" t="s">
        <v>10943</v>
      </c>
      <c r="C881" s="6">
        <v>2006</v>
      </c>
      <c r="D881" s="7" t="s">
        <v>10932</v>
      </c>
      <c r="E881" s="7"/>
      <c r="F881" s="8" t="s">
        <v>10944</v>
      </c>
      <c r="G881" s="9" t="s">
        <v>10511</v>
      </c>
      <c r="H881" s="9"/>
      <c r="I881" s="8"/>
      <c r="J881" s="8" t="s">
        <v>11302</v>
      </c>
      <c r="K881" s="10" t="str">
        <f>IF(AND(Papers[[#This Row],[conference]]="", Papers[[#This Row],[journal]]=""),$N$2604,IF(Papers[[#This Row],[journal]]="",$N$2603, $N$2602))</f>
        <v>Conference</v>
      </c>
      <c r="L881" s="10"/>
    </row>
    <row r="882" spans="1:12" ht="140.1" customHeight="1">
      <c r="A882" s="4">
        <v>2219</v>
      </c>
      <c r="B882" s="13" t="s">
        <v>7365</v>
      </c>
      <c r="C882" s="6">
        <v>2009</v>
      </c>
      <c r="D882" s="7" t="s">
        <v>12538</v>
      </c>
      <c r="E882" s="7"/>
      <c r="F882" s="8" t="s">
        <v>7366</v>
      </c>
      <c r="G882" s="9" t="s">
        <v>3956</v>
      </c>
      <c r="H882" s="9"/>
      <c r="I882" s="8"/>
      <c r="J882" s="8" t="s">
        <v>11302</v>
      </c>
      <c r="K882" s="10" t="str">
        <f>IF(AND(Papers[[#This Row],[conference]]="", Papers[[#This Row],[journal]]=""),$N$2604,IF(Papers[[#This Row],[journal]]="",$N$2603, $N$2602))</f>
        <v>Conference</v>
      </c>
      <c r="L882" s="10"/>
    </row>
    <row r="883" spans="1:12" ht="140.1" customHeight="1">
      <c r="A883" s="4">
        <v>1279</v>
      </c>
      <c r="B883" s="13" t="s">
        <v>3864</v>
      </c>
      <c r="C883" s="6">
        <v>2008</v>
      </c>
      <c r="D883" s="7" t="s">
        <v>804</v>
      </c>
      <c r="E883" s="7"/>
      <c r="F883" s="8" t="s">
        <v>3865</v>
      </c>
      <c r="G883" s="9" t="s">
        <v>806</v>
      </c>
      <c r="H883" s="9"/>
      <c r="I883" s="8"/>
      <c r="J883" s="8" t="s">
        <v>11303</v>
      </c>
      <c r="K883" s="10" t="str">
        <f>IF(AND(Papers[[#This Row],[conference]]="", Papers[[#This Row],[journal]]=""),$N$2604,IF(Papers[[#This Row],[journal]]="",$N$2603, $N$2602))</f>
        <v>Conference</v>
      </c>
      <c r="L883" s="10"/>
    </row>
    <row r="884" spans="1:12" ht="140.1" customHeight="1">
      <c r="A884" s="4">
        <v>2161</v>
      </c>
      <c r="B884" s="13" t="s">
        <v>7191</v>
      </c>
      <c r="C884" s="6">
        <v>2008</v>
      </c>
      <c r="D884" s="7" t="s">
        <v>12828</v>
      </c>
      <c r="E884" s="7"/>
      <c r="F884" s="8" t="s">
        <v>7192</v>
      </c>
      <c r="G884" s="9" t="s">
        <v>3956</v>
      </c>
      <c r="H884" s="9"/>
      <c r="I884" s="8"/>
      <c r="J884" s="8" t="s">
        <v>11329</v>
      </c>
      <c r="K884" s="10" t="str">
        <f>IF(AND(Papers[[#This Row],[conference]]="", Papers[[#This Row],[journal]]=""),$N$2604,IF(Papers[[#This Row],[journal]]="",$N$2603, $N$2602))</f>
        <v>Conference</v>
      </c>
      <c r="L884" s="10"/>
    </row>
    <row r="885" spans="1:12" ht="140.1" customHeight="1">
      <c r="A885" s="4">
        <v>1888</v>
      </c>
      <c r="B885" s="13" t="s">
        <v>6270</v>
      </c>
      <c r="C885" s="6">
        <v>2008</v>
      </c>
      <c r="D885" s="7" t="s">
        <v>5750</v>
      </c>
      <c r="E885" s="7"/>
      <c r="F885" s="8" t="s">
        <v>6271</v>
      </c>
      <c r="G885" s="9" t="s">
        <v>3956</v>
      </c>
      <c r="H885" s="9"/>
      <c r="I885" s="8"/>
      <c r="J885" s="8" t="s">
        <v>11300</v>
      </c>
      <c r="K885" s="10" t="str">
        <f>IF(AND(Papers[[#This Row],[conference]]="", Papers[[#This Row],[journal]]=""),$N$2604,IF(Papers[[#This Row],[journal]]="",$N$2603, $N$2602))</f>
        <v>Conference</v>
      </c>
      <c r="L885" s="10"/>
    </row>
    <row r="886" spans="1:12" ht="140.1" customHeight="1">
      <c r="A886" s="4">
        <v>2287</v>
      </c>
      <c r="B886" s="13" t="s">
        <v>7587</v>
      </c>
      <c r="C886" s="6">
        <v>2010</v>
      </c>
      <c r="D886" s="7" t="s">
        <v>12839</v>
      </c>
      <c r="E886" s="7"/>
      <c r="F886" s="8" t="s">
        <v>7588</v>
      </c>
      <c r="G886" s="9" t="s">
        <v>3956</v>
      </c>
      <c r="H886" s="9"/>
      <c r="I886" s="8"/>
      <c r="J886" s="8" t="s">
        <v>11300</v>
      </c>
      <c r="K886" s="10" t="str">
        <f>IF(AND(Papers[[#This Row],[conference]]="", Papers[[#This Row],[journal]]=""),$N$2604,IF(Papers[[#This Row],[journal]]="",$N$2603, $N$2602))</f>
        <v>Conference</v>
      </c>
      <c r="L886" s="10"/>
    </row>
    <row r="887" spans="1:12" ht="140.1" customHeight="1">
      <c r="A887" s="4">
        <v>2050</v>
      </c>
      <c r="B887" s="13" t="s">
        <v>6805</v>
      </c>
      <c r="C887" s="6">
        <v>2011</v>
      </c>
      <c r="D887" s="7" t="s">
        <v>12468</v>
      </c>
      <c r="E887" s="7"/>
      <c r="F887" s="8" t="s">
        <v>6806</v>
      </c>
      <c r="G887" s="9" t="s">
        <v>3956</v>
      </c>
      <c r="H887" s="9"/>
      <c r="I887" s="8"/>
      <c r="J887" s="8" t="s">
        <v>11301</v>
      </c>
      <c r="K887" s="10" t="str">
        <f>IF(AND(Papers[[#This Row],[conference]]="", Papers[[#This Row],[journal]]=""),$N$2604,IF(Papers[[#This Row],[journal]]="",$N$2603, $N$2602))</f>
        <v>Conference</v>
      </c>
      <c r="L887" s="10"/>
    </row>
    <row r="888" spans="1:12" ht="140.1" customHeight="1">
      <c r="A888" s="4">
        <v>1875</v>
      </c>
      <c r="B888" s="13" t="s">
        <v>6228</v>
      </c>
      <c r="C888" s="6">
        <v>2010</v>
      </c>
      <c r="D888" s="7" t="s">
        <v>6229</v>
      </c>
      <c r="E888" s="7"/>
      <c r="F888" s="8" t="s">
        <v>6230</v>
      </c>
      <c r="G888" s="9" t="s">
        <v>3956</v>
      </c>
      <c r="H888" s="9"/>
      <c r="I888" s="8"/>
      <c r="J888" s="8" t="s">
        <v>11301</v>
      </c>
      <c r="K888" s="10" t="str">
        <f>IF(AND(Papers[[#This Row],[conference]]="", Papers[[#This Row],[journal]]=""),$N$2604,IF(Papers[[#This Row],[journal]]="",$N$2603, $N$2602))</f>
        <v>Conference</v>
      </c>
      <c r="L888" s="10"/>
    </row>
    <row r="889" spans="1:12" ht="140.1" customHeight="1">
      <c r="A889" s="4">
        <v>1838</v>
      </c>
      <c r="B889" s="13" t="s">
        <v>6067</v>
      </c>
      <c r="C889" s="6">
        <v>1993</v>
      </c>
      <c r="D889" s="7" t="s">
        <v>6068</v>
      </c>
      <c r="E889" s="7"/>
      <c r="F889" s="8" t="s">
        <v>6069</v>
      </c>
      <c r="G889" s="9" t="s">
        <v>3956</v>
      </c>
      <c r="H889" s="9" t="s">
        <v>11158</v>
      </c>
      <c r="I889" s="8"/>
      <c r="J889" s="8" t="s">
        <v>11329</v>
      </c>
      <c r="K889" s="10" t="str">
        <f>IF(AND(Papers[[#This Row],[conference]]="", Papers[[#This Row],[journal]]=""),$N$2604,IF(Papers[[#This Row],[journal]]="",$N$2603, $N$2602))</f>
        <v>Conference</v>
      </c>
      <c r="L889" s="10"/>
    </row>
    <row r="890" spans="1:12" ht="140.1" customHeight="1">
      <c r="A890" s="4">
        <v>1839</v>
      </c>
      <c r="B890" s="13" t="s">
        <v>6072</v>
      </c>
      <c r="C890" s="6">
        <v>1992</v>
      </c>
      <c r="D890" s="7" t="s">
        <v>6073</v>
      </c>
      <c r="E890" s="7"/>
      <c r="F890" s="8" t="s">
        <v>6074</v>
      </c>
      <c r="G890" s="9" t="s">
        <v>3956</v>
      </c>
      <c r="H890" s="9" t="s">
        <v>11158</v>
      </c>
      <c r="I890" s="8"/>
      <c r="J890" s="8" t="s">
        <v>11329</v>
      </c>
      <c r="K890" s="10" t="str">
        <f>IF(AND(Papers[[#This Row],[conference]]="", Papers[[#This Row],[journal]]=""),$N$2604,IF(Papers[[#This Row],[journal]]="",$N$2603, $N$2602))</f>
        <v>Conference</v>
      </c>
      <c r="L890" s="10"/>
    </row>
    <row r="891" spans="1:12" ht="140.1" customHeight="1">
      <c r="A891" s="4">
        <v>2178</v>
      </c>
      <c r="B891" s="13" t="s">
        <v>7240</v>
      </c>
      <c r="C891" s="6">
        <v>1994</v>
      </c>
      <c r="D891" s="7" t="s">
        <v>12525</v>
      </c>
      <c r="E891" s="7"/>
      <c r="F891" s="8" t="s">
        <v>7241</v>
      </c>
      <c r="G891" s="9" t="s">
        <v>3956</v>
      </c>
      <c r="H891" s="9"/>
      <c r="I891" s="8"/>
      <c r="J891" s="8" t="s">
        <v>11302</v>
      </c>
      <c r="K891" s="10" t="str">
        <f>IF(AND(Papers[[#This Row],[conference]]="", Papers[[#This Row],[journal]]=""),$N$2604,IF(Papers[[#This Row],[journal]]="",$N$2603, $N$2602))</f>
        <v>Conference</v>
      </c>
      <c r="L891" s="10"/>
    </row>
    <row r="892" spans="1:12" ht="140.1" customHeight="1">
      <c r="A892" s="4">
        <v>4284</v>
      </c>
      <c r="B892" s="13" t="s">
        <v>10909</v>
      </c>
      <c r="C892" s="6">
        <v>2008</v>
      </c>
      <c r="D892" s="7" t="s">
        <v>10570</v>
      </c>
      <c r="E892" s="7"/>
      <c r="F892" s="8" t="s">
        <v>10910</v>
      </c>
      <c r="G892" s="9" t="s">
        <v>10511</v>
      </c>
      <c r="H892" s="9"/>
      <c r="I892" s="8"/>
      <c r="J892" s="8" t="s">
        <v>11302</v>
      </c>
      <c r="K892" s="10" t="str">
        <f>IF(AND(Papers[[#This Row],[conference]]="", Papers[[#This Row],[journal]]=""),$N$2604,IF(Papers[[#This Row],[journal]]="",$N$2603, $N$2602))</f>
        <v>Conference</v>
      </c>
      <c r="L892" s="10"/>
    </row>
    <row r="893" spans="1:12" ht="140.1" customHeight="1">
      <c r="A893" s="4">
        <v>696</v>
      </c>
      <c r="B893" s="13" t="s">
        <v>2107</v>
      </c>
      <c r="C893" s="6">
        <v>2009</v>
      </c>
      <c r="D893" s="7" t="s">
        <v>12363</v>
      </c>
      <c r="E893" s="7"/>
      <c r="F893" s="8" t="s">
        <v>2108</v>
      </c>
      <c r="G893" s="9" t="s">
        <v>806</v>
      </c>
      <c r="H893" s="9" t="s">
        <v>11157</v>
      </c>
      <c r="I893" s="8"/>
      <c r="J893" s="8" t="s">
        <v>11302</v>
      </c>
      <c r="K893" s="10" t="str">
        <f>IF(AND(Papers[[#This Row],[conference]]="", Papers[[#This Row],[journal]]=""),$N$2604,IF(Papers[[#This Row],[journal]]="",$N$2603, $N$2602))</f>
        <v>Conference</v>
      </c>
      <c r="L893" s="10"/>
    </row>
    <row r="894" spans="1:12" ht="140.1" customHeight="1">
      <c r="A894" s="4">
        <v>274</v>
      </c>
      <c r="B894" s="5" t="s">
        <v>704</v>
      </c>
      <c r="C894" s="6">
        <v>2001</v>
      </c>
      <c r="D894" s="12" t="s">
        <v>11228</v>
      </c>
      <c r="E894" s="7" t="s">
        <v>25</v>
      </c>
      <c r="F894" s="8"/>
      <c r="G894" s="9" t="s">
        <v>8</v>
      </c>
      <c r="H894" s="9" t="s">
        <v>11157</v>
      </c>
      <c r="I894" s="11" t="s">
        <v>11230</v>
      </c>
      <c r="J894" s="8" t="s">
        <v>11302</v>
      </c>
      <c r="K894" s="10" t="str">
        <f>IF(AND(Papers[[#This Row],[conference]]="", Papers[[#This Row],[journal]]=""),$N$2604,IF(Papers[[#This Row],[journal]]="",$N$2603, $N$2602))</f>
        <v>Journal</v>
      </c>
      <c r="L894" s="10"/>
    </row>
    <row r="895" spans="1:12" ht="140.1" customHeight="1">
      <c r="A895" s="4">
        <v>360</v>
      </c>
      <c r="B895" s="13" t="s">
        <v>958</v>
      </c>
      <c r="C895" s="6">
        <v>2003</v>
      </c>
      <c r="D895" s="7" t="s">
        <v>12325</v>
      </c>
      <c r="E895" s="7"/>
      <c r="F895" s="8" t="s">
        <v>959</v>
      </c>
      <c r="G895" s="9" t="s">
        <v>806</v>
      </c>
      <c r="H895" s="9" t="s">
        <v>11157</v>
      </c>
      <c r="I895" s="8" t="s">
        <v>11109</v>
      </c>
      <c r="J895" s="8" t="s">
        <v>11302</v>
      </c>
      <c r="K895" s="10" t="str">
        <f>IF(AND(Papers[[#This Row],[conference]]="", Papers[[#This Row],[journal]]=""),$N$2604,IF(Papers[[#This Row],[journal]]="",$N$2603, $N$2602))</f>
        <v>Conference</v>
      </c>
      <c r="L895" s="10"/>
    </row>
    <row r="896" spans="1:12" ht="140.1" customHeight="1">
      <c r="A896" s="4">
        <v>1397</v>
      </c>
      <c r="B896" s="13" t="s">
        <v>4354</v>
      </c>
      <c r="C896" s="6">
        <v>2009</v>
      </c>
      <c r="D896" s="7" t="s">
        <v>4355</v>
      </c>
      <c r="E896" s="7"/>
      <c r="F896" s="8" t="s">
        <v>4356</v>
      </c>
      <c r="G896" s="9" t="s">
        <v>3956</v>
      </c>
      <c r="H896" s="9"/>
      <c r="I896" s="8"/>
      <c r="J896" s="8" t="s">
        <v>11300</v>
      </c>
      <c r="K896" s="10" t="str">
        <f>IF(AND(Papers[[#This Row],[conference]]="", Papers[[#This Row],[journal]]=""),$N$2604,IF(Papers[[#This Row],[journal]]="",$N$2603, $N$2602))</f>
        <v>Conference</v>
      </c>
      <c r="L896" s="10"/>
    </row>
    <row r="897" spans="1:12" ht="140.1" customHeight="1">
      <c r="A897" s="4">
        <v>22</v>
      </c>
      <c r="B897" s="5" t="s">
        <v>59</v>
      </c>
      <c r="C897" s="6">
        <v>2005</v>
      </c>
      <c r="D897" s="7" t="s">
        <v>12197</v>
      </c>
      <c r="E897" s="7"/>
      <c r="F897" s="8"/>
      <c r="G897" s="9" t="s">
        <v>8</v>
      </c>
      <c r="H897" s="9" t="s">
        <v>11157</v>
      </c>
      <c r="I897" s="11" t="s">
        <v>11140</v>
      </c>
      <c r="J897" s="8" t="s">
        <v>11329</v>
      </c>
      <c r="K897" s="10" t="str">
        <f>IF(AND(Papers[[#This Row],[conference]]="", Papers[[#This Row],[journal]]=""),$N$2604,IF(Papers[[#This Row],[journal]]="",$N$2603, $N$2602))</f>
        <v>Conference</v>
      </c>
      <c r="L897" s="10"/>
    </row>
    <row r="898" spans="1:12" ht="140.1" customHeight="1">
      <c r="A898" s="4">
        <v>294</v>
      </c>
      <c r="B898" s="5" t="s">
        <v>744</v>
      </c>
      <c r="C898" s="6">
        <v>2001</v>
      </c>
      <c r="D898" s="7" t="s">
        <v>12310</v>
      </c>
      <c r="E898" s="7"/>
      <c r="F898" s="8"/>
      <c r="G898" s="9" t="s">
        <v>8</v>
      </c>
      <c r="H898" s="9" t="s">
        <v>11158</v>
      </c>
      <c r="I898" s="11"/>
      <c r="J898" s="8" t="s">
        <v>11302</v>
      </c>
      <c r="K898" s="10" t="str">
        <f>IF(AND(Papers[[#This Row],[conference]]="", Papers[[#This Row],[journal]]=""),$N$2604,IF(Papers[[#This Row],[journal]]="",$N$2603, $N$2602))</f>
        <v>Conference</v>
      </c>
      <c r="L898" s="10"/>
    </row>
    <row r="899" spans="1:12" ht="140.1" customHeight="1">
      <c r="A899" s="4">
        <v>1502</v>
      </c>
      <c r="B899" s="13" t="s">
        <v>4766</v>
      </c>
      <c r="C899" s="6">
        <v>2011</v>
      </c>
      <c r="D899" s="7" t="s">
        <v>4767</v>
      </c>
      <c r="E899" s="7"/>
      <c r="F899" s="8" t="s">
        <v>4768</v>
      </c>
      <c r="G899" s="9" t="s">
        <v>3956</v>
      </c>
      <c r="H899" s="9"/>
      <c r="I899" s="8"/>
      <c r="J899" s="8" t="s">
        <v>11301</v>
      </c>
      <c r="K899" s="10" t="str">
        <f>IF(AND(Papers[[#This Row],[conference]]="", Papers[[#This Row],[journal]]=""),$N$2604,IF(Papers[[#This Row],[journal]]="",$N$2603, $N$2602))</f>
        <v>Conference</v>
      </c>
      <c r="L899" s="10"/>
    </row>
    <row r="900" spans="1:12" ht="140.1" customHeight="1">
      <c r="A900" s="4">
        <v>149</v>
      </c>
      <c r="B900" s="13" t="s">
        <v>381</v>
      </c>
      <c r="C900" s="6">
        <v>2009</v>
      </c>
      <c r="D900" s="7" t="s">
        <v>12254</v>
      </c>
      <c r="E900" s="7"/>
      <c r="F900" s="8"/>
      <c r="G900" s="9" t="s">
        <v>8</v>
      </c>
      <c r="H900" s="9" t="s">
        <v>11158</v>
      </c>
      <c r="I900" s="8"/>
      <c r="J900" s="8"/>
      <c r="K900" s="10" t="str">
        <f>IF(AND(Papers[[#This Row],[conference]]="", Papers[[#This Row],[journal]]=""),$N$2604,IF(Papers[[#This Row],[journal]]="",$N$2603, $N$2602))</f>
        <v>Conference</v>
      </c>
      <c r="L900" s="10"/>
    </row>
    <row r="901" spans="1:12" ht="140.1" customHeight="1">
      <c r="A901" s="4">
        <v>775</v>
      </c>
      <c r="B901" s="13" t="s">
        <v>2342</v>
      </c>
      <c r="C901" s="6">
        <v>2007</v>
      </c>
      <c r="D901" s="7"/>
      <c r="E901" s="7" t="s">
        <v>1756</v>
      </c>
      <c r="F901" s="8" t="s">
        <v>2343</v>
      </c>
      <c r="G901" s="9" t="s">
        <v>806</v>
      </c>
      <c r="H901" s="9" t="s">
        <v>11158</v>
      </c>
      <c r="I901" s="8"/>
      <c r="J901" s="8" t="s">
        <v>11332</v>
      </c>
      <c r="K901" s="10" t="str">
        <f>IF(AND(Papers[[#This Row],[conference]]="", Papers[[#This Row],[journal]]=""),$N$2604,IF(Papers[[#This Row],[journal]]="",$N$2603, $N$2602))</f>
        <v>Journal</v>
      </c>
      <c r="L901" s="10"/>
    </row>
    <row r="902" spans="1:12" ht="140.1" customHeight="1">
      <c r="A902" s="4">
        <v>961</v>
      </c>
      <c r="B902" s="13" t="s">
        <v>2869</v>
      </c>
      <c r="C902" s="6">
        <v>2008</v>
      </c>
      <c r="D902" s="7" t="s">
        <v>2870</v>
      </c>
      <c r="E902" s="7"/>
      <c r="F902" s="8" t="s">
        <v>2871</v>
      </c>
      <c r="G902" s="9" t="s">
        <v>806</v>
      </c>
      <c r="H902" s="9" t="s">
        <v>11157</v>
      </c>
      <c r="I902" s="8"/>
      <c r="J902" s="8" t="s">
        <v>11302</v>
      </c>
      <c r="K902" s="10" t="str">
        <f>IF(AND(Papers[[#This Row],[conference]]="", Papers[[#This Row],[journal]]=""),$N$2604,IF(Papers[[#This Row],[journal]]="",$N$2603, $N$2602))</f>
        <v>Conference</v>
      </c>
      <c r="L902" s="10"/>
    </row>
    <row r="903" spans="1:12" ht="140.1" customHeight="1">
      <c r="A903" s="4">
        <v>2576</v>
      </c>
      <c r="B903" s="13" t="s">
        <v>8282</v>
      </c>
      <c r="C903" s="6">
        <v>2011</v>
      </c>
      <c r="D903" s="7"/>
      <c r="E903" s="7" t="s">
        <v>3842</v>
      </c>
      <c r="F903" s="8" t="s">
        <v>8283</v>
      </c>
      <c r="G903" s="9" t="s">
        <v>8197</v>
      </c>
      <c r="H903" s="9"/>
      <c r="I903" s="8"/>
      <c r="J903" s="8" t="s">
        <v>11301</v>
      </c>
      <c r="K903" s="10" t="str">
        <f>IF(AND(Papers[[#This Row],[conference]]="", Papers[[#This Row],[journal]]=""),$N$2604,IF(Papers[[#This Row],[journal]]="",$N$2603, $N$2602))</f>
        <v>Journal</v>
      </c>
      <c r="L903" s="10"/>
    </row>
    <row r="904" spans="1:12" ht="140.1" customHeight="1">
      <c r="A904" s="4">
        <v>2771</v>
      </c>
      <c r="B904" s="13" t="s">
        <v>8597</v>
      </c>
      <c r="C904" s="6">
        <v>2005</v>
      </c>
      <c r="D904" s="7" t="s">
        <v>8346</v>
      </c>
      <c r="E904" s="7"/>
      <c r="F904" s="8" t="s">
        <v>8598</v>
      </c>
      <c r="G904" s="9" t="s">
        <v>8344</v>
      </c>
      <c r="H904" s="9"/>
      <c r="I904" s="8"/>
      <c r="J904" s="8" t="s">
        <v>11302</v>
      </c>
      <c r="K904" s="10" t="str">
        <f>IF(AND(Papers[[#This Row],[conference]]="", Papers[[#This Row],[journal]]=""),$N$2604,IF(Papers[[#This Row],[journal]]="",$N$2603, $N$2602))</f>
        <v>Conference</v>
      </c>
      <c r="L904" s="10"/>
    </row>
    <row r="905" spans="1:12" ht="140.1" customHeight="1">
      <c r="A905" s="4">
        <v>212</v>
      </c>
      <c r="B905" s="13" t="s">
        <v>540</v>
      </c>
      <c r="C905" s="6">
        <v>2010</v>
      </c>
      <c r="D905" s="7" t="s">
        <v>12282</v>
      </c>
      <c r="E905" s="7"/>
      <c r="F905" s="8"/>
      <c r="G905" s="9" t="s">
        <v>8</v>
      </c>
      <c r="H905" s="9" t="s">
        <v>11158</v>
      </c>
      <c r="I905" s="8"/>
      <c r="J905" s="8"/>
      <c r="K905" s="10" t="str">
        <f>IF(AND(Papers[[#This Row],[conference]]="", Papers[[#This Row],[journal]]=""),$N$2604,IF(Papers[[#This Row],[journal]]="",$N$2603, $N$2602))</f>
        <v>Conference</v>
      </c>
      <c r="L905" s="10"/>
    </row>
    <row r="906" spans="1:12" ht="140.1" customHeight="1">
      <c r="A906" s="4">
        <v>450</v>
      </c>
      <c r="B906" s="13" t="s">
        <v>1320</v>
      </c>
      <c r="C906" s="6">
        <v>2008</v>
      </c>
      <c r="D906" s="7" t="s">
        <v>804</v>
      </c>
      <c r="E906" s="7"/>
      <c r="F906" s="8" t="s">
        <v>1321</v>
      </c>
      <c r="G906" s="9" t="s">
        <v>806</v>
      </c>
      <c r="H906" s="9" t="s">
        <v>11158</v>
      </c>
      <c r="I906" s="8" t="s">
        <v>11280</v>
      </c>
      <c r="J906" s="8" t="s">
        <v>11302</v>
      </c>
      <c r="K906" s="10" t="str">
        <f>IF(AND(Papers[[#This Row],[conference]]="", Papers[[#This Row],[journal]]=""),$N$2604,IF(Papers[[#This Row],[journal]]="",$N$2603, $N$2602))</f>
        <v>Conference</v>
      </c>
      <c r="L906" s="10"/>
    </row>
    <row r="907" spans="1:12" ht="140.1" customHeight="1">
      <c r="A907" s="4">
        <v>4213</v>
      </c>
      <c r="B907" s="13" t="s">
        <v>11349</v>
      </c>
      <c r="C907" s="6">
        <v>2008</v>
      </c>
      <c r="D907" s="7" t="s">
        <v>10733</v>
      </c>
      <c r="E907" s="7"/>
      <c r="F907" s="8" t="s">
        <v>10734</v>
      </c>
      <c r="G907" s="9" t="s">
        <v>10511</v>
      </c>
      <c r="H907" s="9" t="s">
        <v>11158</v>
      </c>
      <c r="I907" s="8"/>
      <c r="J907" s="8"/>
      <c r="K907" s="10" t="str">
        <f>IF(AND(Papers[[#This Row],[conference]]="", Papers[[#This Row],[journal]]=""),$N$2604,IF(Papers[[#This Row],[journal]]="",$N$2603, $N$2602))</f>
        <v>Conference</v>
      </c>
      <c r="L907" s="10"/>
    </row>
    <row r="908" spans="1:12" ht="140.1" customHeight="1">
      <c r="A908" s="4">
        <v>1426</v>
      </c>
      <c r="B908" s="13" t="s">
        <v>4464</v>
      </c>
      <c r="C908" s="6">
        <v>2011</v>
      </c>
      <c r="D908" s="7" t="s">
        <v>4465</v>
      </c>
      <c r="E908" s="7"/>
      <c r="F908" s="8" t="s">
        <v>4466</v>
      </c>
      <c r="G908" s="9" t="s">
        <v>3956</v>
      </c>
      <c r="H908" s="9"/>
      <c r="I908" s="8"/>
      <c r="J908" s="8" t="s">
        <v>11300</v>
      </c>
      <c r="K908" s="10" t="str">
        <f>IF(AND(Papers[[#This Row],[conference]]="", Papers[[#This Row],[journal]]=""),$N$2604,IF(Papers[[#This Row],[journal]]="",$N$2603, $N$2602))</f>
        <v>Conference</v>
      </c>
      <c r="L908" s="10"/>
    </row>
    <row r="909" spans="1:12" ht="140.1" customHeight="1">
      <c r="A909" s="4">
        <v>3754</v>
      </c>
      <c r="B909" s="13" t="s">
        <v>10041</v>
      </c>
      <c r="C909" s="6">
        <v>2009</v>
      </c>
      <c r="D909" s="7" t="s">
        <v>10042</v>
      </c>
      <c r="E909" s="7"/>
      <c r="F909" s="8" t="s">
        <v>10043</v>
      </c>
      <c r="G909" s="9" t="s">
        <v>8344</v>
      </c>
      <c r="H909" s="9"/>
      <c r="I909" s="8"/>
      <c r="J909" s="8" t="s">
        <v>11302</v>
      </c>
      <c r="K909" s="10" t="str">
        <f>IF(AND(Papers[[#This Row],[conference]]="", Papers[[#This Row],[journal]]=""),$N$2604,IF(Papers[[#This Row],[journal]]="",$N$2603, $N$2602))</f>
        <v>Conference</v>
      </c>
      <c r="L909" s="10"/>
    </row>
    <row r="910" spans="1:12" ht="140.1" customHeight="1">
      <c r="A910" s="4">
        <v>968</v>
      </c>
      <c r="B910" s="13" t="s">
        <v>2890</v>
      </c>
      <c r="C910" s="6">
        <v>2007</v>
      </c>
      <c r="D910" s="7" t="s">
        <v>804</v>
      </c>
      <c r="E910" s="7"/>
      <c r="F910" s="8" t="s">
        <v>2891</v>
      </c>
      <c r="G910" s="9" t="s">
        <v>806</v>
      </c>
      <c r="H910" s="9" t="s">
        <v>11157</v>
      </c>
      <c r="I910" s="8"/>
      <c r="J910" s="8" t="s">
        <v>11302</v>
      </c>
      <c r="K910" s="10" t="str">
        <f>IF(AND(Papers[[#This Row],[conference]]="", Papers[[#This Row],[journal]]=""),$N$2604,IF(Papers[[#This Row],[journal]]="",$N$2603, $N$2602))</f>
        <v>Conference</v>
      </c>
      <c r="L910" s="10"/>
    </row>
    <row r="911" spans="1:12" ht="140.1" customHeight="1">
      <c r="A911" s="4">
        <v>2869</v>
      </c>
      <c r="B911" s="13" t="s">
        <v>8781</v>
      </c>
      <c r="C911" s="6">
        <v>2005</v>
      </c>
      <c r="D911" s="7" t="s">
        <v>1319</v>
      </c>
      <c r="E911" s="7"/>
      <c r="F911" s="8" t="s">
        <v>8782</v>
      </c>
      <c r="G911" s="9" t="s">
        <v>8344</v>
      </c>
      <c r="H911" s="9"/>
      <c r="I911" s="8"/>
      <c r="J911" s="8" t="s">
        <v>11300</v>
      </c>
      <c r="K911" s="10" t="str">
        <f>IF(AND(Papers[[#This Row],[conference]]="", Papers[[#This Row],[journal]]=""),$N$2604,IF(Papers[[#This Row],[journal]]="",$N$2603, $N$2602))</f>
        <v>Conference</v>
      </c>
      <c r="L911" s="10"/>
    </row>
    <row r="912" spans="1:12" ht="140.1" customHeight="1">
      <c r="A912" s="4">
        <v>1896</v>
      </c>
      <c r="B912" s="13" t="s">
        <v>6294</v>
      </c>
      <c r="C912" s="6">
        <v>2011</v>
      </c>
      <c r="D912" s="7" t="s">
        <v>6295</v>
      </c>
      <c r="E912" s="7"/>
      <c r="F912" s="8" t="s">
        <v>6296</v>
      </c>
      <c r="G912" s="9" t="s">
        <v>3956</v>
      </c>
      <c r="H912" s="9"/>
      <c r="I912" s="8"/>
      <c r="J912" s="8" t="s">
        <v>11302</v>
      </c>
      <c r="K912" s="10" t="str">
        <f>IF(AND(Papers[[#This Row],[conference]]="", Papers[[#This Row],[journal]]=""),$N$2604,IF(Papers[[#This Row],[journal]]="",$N$2603, $N$2602))</f>
        <v>Conference</v>
      </c>
      <c r="L912" s="10"/>
    </row>
    <row r="913" spans="1:12" ht="140.1" customHeight="1">
      <c r="A913" s="4">
        <v>2350</v>
      </c>
      <c r="B913" s="13" t="s">
        <v>7793</v>
      </c>
      <c r="C913" s="6">
        <v>2011</v>
      </c>
      <c r="D913" s="7" t="s">
        <v>12523</v>
      </c>
      <c r="E913" s="7"/>
      <c r="F913" s="8" t="s">
        <v>7794</v>
      </c>
      <c r="G913" s="9" t="s">
        <v>3956</v>
      </c>
      <c r="H913" s="9"/>
      <c r="I913" s="8"/>
      <c r="J913" s="8" t="s">
        <v>11302</v>
      </c>
      <c r="K913" s="10" t="str">
        <f>IF(AND(Papers[[#This Row],[conference]]="", Papers[[#This Row],[journal]]=""),$N$2604,IF(Papers[[#This Row],[journal]]="",$N$2603, $N$2602))</f>
        <v>Conference</v>
      </c>
      <c r="L913" s="10"/>
    </row>
    <row r="914" spans="1:12" ht="140.1" customHeight="1">
      <c r="A914" s="4">
        <v>901</v>
      </c>
      <c r="B914" s="13" t="s">
        <v>2722</v>
      </c>
      <c r="C914" s="6">
        <v>2002</v>
      </c>
      <c r="D914" s="7" t="s">
        <v>12336</v>
      </c>
      <c r="E914" s="7"/>
      <c r="F914" s="8" t="s">
        <v>2723</v>
      </c>
      <c r="G914" s="9" t="s">
        <v>806</v>
      </c>
      <c r="H914" s="9" t="s">
        <v>11157</v>
      </c>
      <c r="I914" s="8" t="s">
        <v>12089</v>
      </c>
      <c r="J914" s="8" t="s">
        <v>11302</v>
      </c>
      <c r="K914" s="10" t="str">
        <f>IF(AND(Papers[[#This Row],[conference]]="", Papers[[#This Row],[journal]]=""),$N$2604,IF(Papers[[#This Row],[journal]]="",$N$2603, $N$2602))</f>
        <v>Conference</v>
      </c>
      <c r="L914" s="10"/>
    </row>
    <row r="915" spans="1:12" ht="140.1" customHeight="1">
      <c r="A915" s="4">
        <v>378</v>
      </c>
      <c r="B915" s="13" t="s">
        <v>1053</v>
      </c>
      <c r="C915" s="6">
        <v>2008</v>
      </c>
      <c r="D915" s="7" t="s">
        <v>1054</v>
      </c>
      <c r="E915" s="7"/>
      <c r="F915" s="8" t="s">
        <v>1055</v>
      </c>
      <c r="G915" s="9" t="s">
        <v>806</v>
      </c>
      <c r="H915" s="9" t="s">
        <v>11158</v>
      </c>
      <c r="I915" s="8"/>
      <c r="J915" s="8"/>
      <c r="K915" s="10" t="str">
        <f>IF(AND(Papers[[#This Row],[conference]]="", Papers[[#This Row],[journal]]=""),$N$2604,IF(Papers[[#This Row],[journal]]="",$N$2603, $N$2602))</f>
        <v>Conference</v>
      </c>
      <c r="L915" s="10"/>
    </row>
    <row r="916" spans="1:12" ht="140.1" customHeight="1">
      <c r="A916" s="4">
        <v>2246</v>
      </c>
      <c r="B916" s="13" t="s">
        <v>7467</v>
      </c>
      <c r="C916" s="6">
        <v>2005</v>
      </c>
      <c r="D916" s="7" t="s">
        <v>5066</v>
      </c>
      <c r="E916" s="7"/>
      <c r="F916" s="8" t="s">
        <v>7468</v>
      </c>
      <c r="G916" s="9" t="s">
        <v>3956</v>
      </c>
      <c r="H916" s="9"/>
      <c r="I916" s="8"/>
      <c r="J916" s="8" t="s">
        <v>11302</v>
      </c>
      <c r="K916" s="10" t="str">
        <f>IF(AND(Papers[[#This Row],[conference]]="", Papers[[#This Row],[journal]]=""),$N$2604,IF(Papers[[#This Row],[journal]]="",$N$2603, $N$2602))</f>
        <v>Conference</v>
      </c>
      <c r="L916" s="10"/>
    </row>
    <row r="917" spans="1:12" ht="140.1" customHeight="1">
      <c r="A917" s="4">
        <v>1661</v>
      </c>
      <c r="B917" s="13" t="s">
        <v>5456</v>
      </c>
      <c r="C917" s="6">
        <v>2007</v>
      </c>
      <c r="D917" s="7" t="s">
        <v>5457</v>
      </c>
      <c r="E917" s="7"/>
      <c r="F917" s="8" t="s">
        <v>5458</v>
      </c>
      <c r="G917" s="9" t="s">
        <v>3956</v>
      </c>
      <c r="H917" s="9" t="s">
        <v>11158</v>
      </c>
      <c r="I917" s="8"/>
      <c r="J917" s="8" t="s">
        <v>11303</v>
      </c>
      <c r="K917" s="10" t="str">
        <f>IF(AND(Papers[[#This Row],[conference]]="", Papers[[#This Row],[journal]]=""),$N$2604,IF(Papers[[#This Row],[journal]]="",$N$2603, $N$2602))</f>
        <v>Conference</v>
      </c>
      <c r="L917" s="10"/>
    </row>
    <row r="918" spans="1:12" ht="140.1" customHeight="1">
      <c r="A918" s="4">
        <v>1266</v>
      </c>
      <c r="B918" s="13" t="s">
        <v>3825</v>
      </c>
      <c r="C918" s="6">
        <v>2003</v>
      </c>
      <c r="D918" s="7" t="s">
        <v>12324</v>
      </c>
      <c r="E918" s="7"/>
      <c r="F918" s="8" t="s">
        <v>3826</v>
      </c>
      <c r="G918" s="9" t="s">
        <v>806</v>
      </c>
      <c r="H918" s="9"/>
      <c r="I918" s="8"/>
      <c r="J918" s="8" t="s">
        <v>11331</v>
      </c>
      <c r="K918" s="10" t="str">
        <f>IF(AND(Papers[[#This Row],[conference]]="", Papers[[#This Row],[journal]]=""),$N$2604,IF(Papers[[#This Row],[journal]]="",$N$2603, $N$2602))</f>
        <v>Conference</v>
      </c>
      <c r="L918" s="10"/>
    </row>
    <row r="919" spans="1:12" ht="140.1" customHeight="1">
      <c r="A919" s="4">
        <v>419</v>
      </c>
      <c r="B919" s="13" t="s">
        <v>1220</v>
      </c>
      <c r="C919" s="6">
        <v>2004</v>
      </c>
      <c r="D919" s="7" t="s">
        <v>1221</v>
      </c>
      <c r="E919" s="7"/>
      <c r="F919" s="8" t="s">
        <v>1222</v>
      </c>
      <c r="G919" s="9" t="s">
        <v>806</v>
      </c>
      <c r="H919" s="9" t="s">
        <v>11157</v>
      </c>
      <c r="I919" s="11" t="s">
        <v>12720</v>
      </c>
      <c r="J919" s="8" t="s">
        <v>11302</v>
      </c>
      <c r="K919" s="10" t="str">
        <f>IF(AND(Papers[[#This Row],[conference]]="", Papers[[#This Row],[journal]]=""),$N$2604,IF(Papers[[#This Row],[journal]]="",$N$2603, $N$2602))</f>
        <v>Conference</v>
      </c>
      <c r="L919" s="10"/>
    </row>
    <row r="920" spans="1:12" ht="140.1" customHeight="1">
      <c r="A920" s="4">
        <v>2270</v>
      </c>
      <c r="B920" s="13" t="s">
        <v>7530</v>
      </c>
      <c r="C920" s="6">
        <v>2003</v>
      </c>
      <c r="D920" s="7" t="s">
        <v>12562</v>
      </c>
      <c r="E920" s="7"/>
      <c r="F920" s="8" t="s">
        <v>7531</v>
      </c>
      <c r="G920" s="9" t="s">
        <v>3956</v>
      </c>
      <c r="H920" s="9"/>
      <c r="I920" s="8"/>
      <c r="J920" s="8" t="s">
        <v>11302</v>
      </c>
      <c r="K920" s="10" t="str">
        <f>IF(AND(Papers[[#This Row],[conference]]="", Papers[[#This Row],[journal]]=""),$N$2604,IF(Papers[[#This Row],[journal]]="",$N$2603, $N$2602))</f>
        <v>Conference</v>
      </c>
      <c r="L920" s="10"/>
    </row>
    <row r="921" spans="1:12" ht="140.1" customHeight="1">
      <c r="A921" s="4">
        <v>1806</v>
      </c>
      <c r="B921" s="13" t="s">
        <v>5961</v>
      </c>
      <c r="C921" s="6">
        <v>1993</v>
      </c>
      <c r="D921" s="7" t="s">
        <v>12835</v>
      </c>
      <c r="E921" s="7"/>
      <c r="F921" s="8" t="s">
        <v>5962</v>
      </c>
      <c r="G921" s="9" t="s">
        <v>3956</v>
      </c>
      <c r="H921" s="9"/>
      <c r="I921" s="8"/>
      <c r="J921" s="8" t="s">
        <v>11302</v>
      </c>
      <c r="K921" s="10" t="str">
        <f>IF(AND(Papers[[#This Row],[conference]]="", Papers[[#This Row],[journal]]=""),$N$2604,IF(Papers[[#This Row],[journal]]="",$N$2603, $N$2602))</f>
        <v>Conference</v>
      </c>
      <c r="L921" s="10"/>
    </row>
    <row r="922" spans="1:12" ht="140.1" customHeight="1">
      <c r="A922" s="4">
        <v>1866</v>
      </c>
      <c r="B922" s="13" t="s">
        <v>6182</v>
      </c>
      <c r="C922" s="6">
        <v>2008</v>
      </c>
      <c r="D922" s="7"/>
      <c r="E922" s="7" t="s">
        <v>6183</v>
      </c>
      <c r="F922" s="8" t="s">
        <v>6184</v>
      </c>
      <c r="G922" s="9" t="s">
        <v>3956</v>
      </c>
      <c r="H922" s="9"/>
      <c r="I922" s="8"/>
      <c r="J922" s="8" t="s">
        <v>11302</v>
      </c>
      <c r="K922" s="10" t="str">
        <f>IF(AND(Papers[[#This Row],[conference]]="", Papers[[#This Row],[journal]]=""),$N$2604,IF(Papers[[#This Row],[journal]]="",$N$2603, $N$2602))</f>
        <v>Journal</v>
      </c>
      <c r="L922" s="10"/>
    </row>
    <row r="923" spans="1:12" ht="140.1" customHeight="1">
      <c r="A923" s="4">
        <v>2103</v>
      </c>
      <c r="B923" s="13" t="s">
        <v>6985</v>
      </c>
      <c r="C923" s="6">
        <v>2008</v>
      </c>
      <c r="D923" s="7" t="s">
        <v>12495</v>
      </c>
      <c r="E923" s="7"/>
      <c r="F923" s="8" t="s">
        <v>6986</v>
      </c>
      <c r="G923" s="9" t="s">
        <v>3956</v>
      </c>
      <c r="H923" s="9"/>
      <c r="I923" s="8"/>
      <c r="J923" s="8" t="s">
        <v>11302</v>
      </c>
      <c r="K923" s="10" t="str">
        <f>IF(AND(Papers[[#This Row],[conference]]="", Papers[[#This Row],[journal]]=""),$N$2604,IF(Papers[[#This Row],[journal]]="",$N$2603, $N$2602))</f>
        <v>Conference</v>
      </c>
      <c r="L923" s="10"/>
    </row>
    <row r="924" spans="1:12" ht="140.1" customHeight="1">
      <c r="A924" s="4">
        <v>3392</v>
      </c>
      <c r="B924" s="13" t="s">
        <v>9526</v>
      </c>
      <c r="C924" s="6">
        <v>2000</v>
      </c>
      <c r="D924" s="7"/>
      <c r="E924" s="7" t="s">
        <v>8385</v>
      </c>
      <c r="F924" s="8" t="s">
        <v>9527</v>
      </c>
      <c r="G924" s="9" t="s">
        <v>8344</v>
      </c>
      <c r="H924" s="9"/>
      <c r="I924" s="8"/>
      <c r="J924" s="8" t="s">
        <v>11302</v>
      </c>
      <c r="K924" s="10" t="str">
        <f>IF(AND(Papers[[#This Row],[conference]]="", Papers[[#This Row],[journal]]=""),$N$2604,IF(Papers[[#This Row],[journal]]="",$N$2603, $N$2602))</f>
        <v>Journal</v>
      </c>
      <c r="L924" s="10"/>
    </row>
    <row r="925" spans="1:12" ht="140.1" customHeight="1">
      <c r="A925" s="4">
        <v>1978</v>
      </c>
      <c r="B925" s="13" t="s">
        <v>6540</v>
      </c>
      <c r="C925" s="6">
        <v>2011</v>
      </c>
      <c r="D925" s="7" t="s">
        <v>12439</v>
      </c>
      <c r="E925" s="7"/>
      <c r="F925" s="8" t="s">
        <v>6541</v>
      </c>
      <c r="G925" s="9" t="s">
        <v>3956</v>
      </c>
      <c r="H925" s="9"/>
      <c r="I925" s="8"/>
      <c r="J925" s="8" t="s">
        <v>11302</v>
      </c>
      <c r="K925" s="10" t="str">
        <f>IF(AND(Papers[[#This Row],[conference]]="", Papers[[#This Row],[journal]]=""),$N$2604,IF(Papers[[#This Row],[journal]]="",$N$2603, $N$2602))</f>
        <v>Conference</v>
      </c>
      <c r="L925" s="10"/>
    </row>
    <row r="926" spans="1:12" ht="140.1" customHeight="1">
      <c r="A926" s="4">
        <v>998</v>
      </c>
      <c r="B926" s="13" t="s">
        <v>2946</v>
      </c>
      <c r="C926" s="6">
        <v>2011</v>
      </c>
      <c r="D926" s="7" t="s">
        <v>804</v>
      </c>
      <c r="E926" s="7"/>
      <c r="F926" s="8" t="s">
        <v>2947</v>
      </c>
      <c r="G926" s="9" t="s">
        <v>806</v>
      </c>
      <c r="H926" s="9" t="s">
        <v>11157</v>
      </c>
      <c r="I926" s="8"/>
      <c r="J926" s="8" t="s">
        <v>11302</v>
      </c>
      <c r="K926" s="10" t="str">
        <f>IF(AND(Papers[[#This Row],[conference]]="", Papers[[#This Row],[journal]]=""),$N$2604,IF(Papers[[#This Row],[journal]]="",$N$2603, $N$2602))</f>
        <v>Conference</v>
      </c>
      <c r="L926" s="10"/>
    </row>
    <row r="927" spans="1:12" ht="140.1" customHeight="1">
      <c r="A927" s="4">
        <v>112</v>
      </c>
      <c r="B927" s="5" t="s">
        <v>292</v>
      </c>
      <c r="C927" s="6">
        <v>2008</v>
      </c>
      <c r="D927" s="7"/>
      <c r="E927" s="12" t="s">
        <v>11094</v>
      </c>
      <c r="F927" s="8"/>
      <c r="G927" s="9" t="s">
        <v>8</v>
      </c>
      <c r="H927" s="9" t="s">
        <v>11157</v>
      </c>
      <c r="I927" s="11" t="s">
        <v>11131</v>
      </c>
      <c r="J927" s="8" t="s">
        <v>11301</v>
      </c>
      <c r="K927" s="10" t="str">
        <f>IF(AND(Papers[[#This Row],[conference]]="", Papers[[#This Row],[journal]]=""),$N$2604,IF(Papers[[#This Row],[journal]]="",$N$2603, $N$2602))</f>
        <v>Journal</v>
      </c>
      <c r="L927" s="10" t="s">
        <v>11320</v>
      </c>
    </row>
    <row r="928" spans="1:12" ht="140.1" customHeight="1">
      <c r="A928" s="4">
        <v>1423</v>
      </c>
      <c r="B928" s="13" t="s">
        <v>4450</v>
      </c>
      <c r="C928" s="6">
        <v>2009</v>
      </c>
      <c r="D928" s="7" t="s">
        <v>4451</v>
      </c>
      <c r="E928" s="7"/>
      <c r="F928" s="8" t="s">
        <v>4452</v>
      </c>
      <c r="G928" s="9" t="s">
        <v>3956</v>
      </c>
      <c r="H928" s="9"/>
      <c r="I928" s="8"/>
      <c r="J928" s="8" t="s">
        <v>11300</v>
      </c>
      <c r="K928" s="10" t="str">
        <f>IF(AND(Papers[[#This Row],[conference]]="", Papers[[#This Row],[journal]]=""),$N$2604,IF(Papers[[#This Row],[journal]]="",$N$2603, $N$2602))</f>
        <v>Conference</v>
      </c>
      <c r="L928" s="10"/>
    </row>
    <row r="929" spans="1:12" ht="140.1" customHeight="1">
      <c r="A929" s="4">
        <v>1658</v>
      </c>
      <c r="B929" s="13" t="s">
        <v>5448</v>
      </c>
      <c r="C929" s="6">
        <v>2009</v>
      </c>
      <c r="D929" s="7"/>
      <c r="E929" s="7" t="s">
        <v>4133</v>
      </c>
      <c r="F929" s="8" t="s">
        <v>5449</v>
      </c>
      <c r="G929" s="9" t="s">
        <v>3956</v>
      </c>
      <c r="H929" s="9"/>
      <c r="I929" s="8"/>
      <c r="J929" s="8" t="s">
        <v>11302</v>
      </c>
      <c r="K929" s="10" t="str">
        <f>IF(AND(Papers[[#This Row],[conference]]="", Papers[[#This Row],[journal]]=""),$N$2604,IF(Papers[[#This Row],[journal]]="",$N$2603, $N$2602))</f>
        <v>Journal</v>
      </c>
      <c r="L929" s="10"/>
    </row>
    <row r="930" spans="1:12" ht="140.1" customHeight="1">
      <c r="A930" s="4">
        <v>3698</v>
      </c>
      <c r="B930" s="13" t="s">
        <v>9945</v>
      </c>
      <c r="C930" s="6">
        <v>2008</v>
      </c>
      <c r="D930" s="7" t="s">
        <v>8346</v>
      </c>
      <c r="E930" s="7"/>
      <c r="F930" s="8" t="s">
        <v>9946</v>
      </c>
      <c r="G930" s="9" t="s">
        <v>8344</v>
      </c>
      <c r="H930" s="9"/>
      <c r="I930" s="8"/>
      <c r="J930" s="8" t="s">
        <v>11302</v>
      </c>
      <c r="K930" s="10" t="str">
        <f>IF(AND(Papers[[#This Row],[conference]]="", Papers[[#This Row],[journal]]=""),$N$2604,IF(Papers[[#This Row],[journal]]="",$N$2603, $N$2602))</f>
        <v>Conference</v>
      </c>
      <c r="L930" s="10"/>
    </row>
    <row r="931" spans="1:12" ht="140.1" customHeight="1">
      <c r="A931" s="4">
        <v>2054</v>
      </c>
      <c r="B931" s="13" t="s">
        <v>6821</v>
      </c>
      <c r="C931" s="6">
        <v>2006</v>
      </c>
      <c r="D931" s="7" t="s">
        <v>12470</v>
      </c>
      <c r="E931" s="7"/>
      <c r="F931" s="8" t="s">
        <v>6822</v>
      </c>
      <c r="G931" s="9" t="s">
        <v>3956</v>
      </c>
      <c r="H931" s="9"/>
      <c r="I931" s="8"/>
      <c r="J931" s="8" t="s">
        <v>11300</v>
      </c>
      <c r="K931" s="10" t="str">
        <f>IF(AND(Papers[[#This Row],[conference]]="", Papers[[#This Row],[journal]]=""),$N$2604,IF(Papers[[#This Row],[journal]]="",$N$2603, $N$2602))</f>
        <v>Conference</v>
      </c>
      <c r="L931" s="10"/>
    </row>
    <row r="932" spans="1:12" ht="140.1" customHeight="1">
      <c r="A932" s="4">
        <v>1272</v>
      </c>
      <c r="B932" s="13" t="s">
        <v>3841</v>
      </c>
      <c r="C932" s="6">
        <v>2010</v>
      </c>
      <c r="D932" s="7"/>
      <c r="E932" s="7" t="s">
        <v>3842</v>
      </c>
      <c r="F932" s="8" t="s">
        <v>3843</v>
      </c>
      <c r="G932" s="9" t="s">
        <v>806</v>
      </c>
      <c r="H932" s="9"/>
      <c r="I932" s="8"/>
      <c r="J932" s="8" t="s">
        <v>11302</v>
      </c>
      <c r="K932" s="10" t="str">
        <f>IF(AND(Papers[[#This Row],[conference]]="", Papers[[#This Row],[journal]]=""),$N$2604,IF(Papers[[#This Row],[journal]]="",$N$2603, $N$2602))</f>
        <v>Journal</v>
      </c>
      <c r="L932" s="10"/>
    </row>
    <row r="933" spans="1:12" ht="140.1" customHeight="1">
      <c r="A933" s="4">
        <v>401</v>
      </c>
      <c r="B933" s="13" t="s">
        <v>1162</v>
      </c>
      <c r="C933" s="6">
        <v>2008</v>
      </c>
      <c r="D933" s="7" t="s">
        <v>12842</v>
      </c>
      <c r="E933" s="7"/>
      <c r="F933" s="8" t="s">
        <v>1163</v>
      </c>
      <c r="G933" s="9" t="s">
        <v>806</v>
      </c>
      <c r="H933" s="9" t="s">
        <v>11157</v>
      </c>
      <c r="I933" s="8" t="s">
        <v>12696</v>
      </c>
      <c r="J933" s="8" t="s">
        <v>11302</v>
      </c>
      <c r="K933" s="10" t="str">
        <f>IF(AND(Papers[[#This Row],[conference]]="", Papers[[#This Row],[journal]]=""),$N$2604,IF(Papers[[#This Row],[journal]]="",$N$2603, $N$2602))</f>
        <v>Conference</v>
      </c>
      <c r="L933" s="10"/>
    </row>
    <row r="934" spans="1:12" ht="140.1" customHeight="1">
      <c r="A934" s="4">
        <v>2040</v>
      </c>
      <c r="B934" s="13" t="s">
        <v>6756</v>
      </c>
      <c r="C934" s="6">
        <v>2008</v>
      </c>
      <c r="D934" s="7" t="s">
        <v>12464</v>
      </c>
      <c r="E934" s="7"/>
      <c r="F934" s="8" t="s">
        <v>6757</v>
      </c>
      <c r="G934" s="9" t="s">
        <v>3956</v>
      </c>
      <c r="H934" s="9"/>
      <c r="I934" s="8"/>
      <c r="J934" s="8" t="s">
        <v>11329</v>
      </c>
      <c r="K934" s="10" t="str">
        <f>IF(AND(Papers[[#This Row],[conference]]="", Papers[[#This Row],[journal]]=""),$N$2604,IF(Papers[[#This Row],[journal]]="",$N$2603, $N$2602))</f>
        <v>Conference</v>
      </c>
      <c r="L934" s="10"/>
    </row>
    <row r="935" spans="1:12" ht="140.1" customHeight="1">
      <c r="A935" s="4">
        <v>1746</v>
      </c>
      <c r="B935" s="13" t="s">
        <v>5761</v>
      </c>
      <c r="C935" s="6">
        <v>2006</v>
      </c>
      <c r="D935" s="7" t="s">
        <v>5762</v>
      </c>
      <c r="E935" s="7"/>
      <c r="F935" s="8" t="s">
        <v>5763</v>
      </c>
      <c r="G935" s="9" t="s">
        <v>3956</v>
      </c>
      <c r="H935" s="9"/>
      <c r="I935" s="8"/>
      <c r="J935" s="8" t="s">
        <v>11958</v>
      </c>
      <c r="K935" s="10" t="str">
        <f>IF(AND(Papers[[#This Row],[conference]]="", Papers[[#This Row],[journal]]=""),$N$2604,IF(Papers[[#This Row],[journal]]="",$N$2603, $N$2602))</f>
        <v>Conference</v>
      </c>
      <c r="L935" s="10"/>
    </row>
    <row r="936" spans="1:12" ht="140.1" customHeight="1">
      <c r="A936" s="4">
        <v>1133</v>
      </c>
      <c r="B936" s="13" t="s">
        <v>3380</v>
      </c>
      <c r="C936" s="6">
        <v>2009</v>
      </c>
      <c r="D936" s="7"/>
      <c r="E936" s="7" t="s">
        <v>3381</v>
      </c>
      <c r="F936" s="8" t="s">
        <v>3382</v>
      </c>
      <c r="G936" s="9" t="s">
        <v>806</v>
      </c>
      <c r="H936" s="9"/>
      <c r="I936" s="8"/>
      <c r="J936" s="8" t="s">
        <v>11302</v>
      </c>
      <c r="K936" s="10" t="str">
        <f>IF(AND(Papers[[#This Row],[conference]]="", Papers[[#This Row],[journal]]=""),$N$2604,IF(Papers[[#This Row],[journal]]="",$N$2603, $N$2602))</f>
        <v>Journal</v>
      </c>
      <c r="L936" s="10"/>
    </row>
    <row r="937" spans="1:12" ht="140.1" customHeight="1">
      <c r="A937" s="4">
        <v>1636</v>
      </c>
      <c r="B937" s="13" t="s">
        <v>5347</v>
      </c>
      <c r="C937" s="6">
        <v>2009</v>
      </c>
      <c r="D937" s="7" t="s">
        <v>5264</v>
      </c>
      <c r="E937" s="7"/>
      <c r="F937" s="8" t="s">
        <v>5348</v>
      </c>
      <c r="G937" s="9" t="s">
        <v>3956</v>
      </c>
      <c r="H937" s="9"/>
      <c r="I937" s="8"/>
      <c r="J937" s="8" t="s">
        <v>11300</v>
      </c>
      <c r="K937" s="10" t="str">
        <f>IF(AND(Papers[[#This Row],[conference]]="", Papers[[#This Row],[journal]]=""),$N$2604,IF(Papers[[#This Row],[journal]]="",$N$2603, $N$2602))</f>
        <v>Conference</v>
      </c>
      <c r="L937" s="10"/>
    </row>
    <row r="938" spans="1:12" ht="140.1" customHeight="1">
      <c r="A938" s="4">
        <v>2231</v>
      </c>
      <c r="B938" s="13" t="s">
        <v>7410</v>
      </c>
      <c r="C938" s="6">
        <v>2004</v>
      </c>
      <c r="D938" s="7" t="s">
        <v>12544</v>
      </c>
      <c r="E938" s="7"/>
      <c r="F938" s="8" t="s">
        <v>7411</v>
      </c>
      <c r="G938" s="9" t="s">
        <v>3956</v>
      </c>
      <c r="H938" s="9"/>
      <c r="I938" s="8"/>
      <c r="J938" s="8" t="s">
        <v>11302</v>
      </c>
      <c r="K938" s="10" t="str">
        <f>IF(AND(Papers[[#This Row],[conference]]="", Papers[[#This Row],[journal]]=""),$N$2604,IF(Papers[[#This Row],[journal]]="",$N$2603, $N$2602))</f>
        <v>Conference</v>
      </c>
      <c r="L938" s="10"/>
    </row>
    <row r="939" spans="1:12" ht="140.1" customHeight="1">
      <c r="A939" s="4">
        <v>1340</v>
      </c>
      <c r="B939" s="13" t="s">
        <v>4094</v>
      </c>
      <c r="C939" s="6">
        <v>2006</v>
      </c>
      <c r="D939" s="7" t="s">
        <v>4095</v>
      </c>
      <c r="E939" s="7"/>
      <c r="F939" s="8" t="s">
        <v>4096</v>
      </c>
      <c r="G939" s="9" t="s">
        <v>3956</v>
      </c>
      <c r="H939" s="9"/>
      <c r="I939" s="8"/>
      <c r="J939" s="8" t="s">
        <v>11300</v>
      </c>
      <c r="K939" s="10" t="str">
        <f>IF(AND(Papers[[#This Row],[conference]]="", Papers[[#This Row],[journal]]=""),$N$2604,IF(Papers[[#This Row],[journal]]="",$N$2603, $N$2602))</f>
        <v>Conference</v>
      </c>
      <c r="L939" s="10"/>
    </row>
    <row r="940" spans="1:12" ht="140.1" customHeight="1">
      <c r="A940" s="4">
        <v>2167</v>
      </c>
      <c r="B940" s="13" t="s">
        <v>7208</v>
      </c>
      <c r="C940" s="6">
        <v>2009</v>
      </c>
      <c r="D940" s="7"/>
      <c r="E940" s="7" t="s">
        <v>4072</v>
      </c>
      <c r="F940" s="8" t="s">
        <v>7209</v>
      </c>
      <c r="G940" s="9" t="s">
        <v>3956</v>
      </c>
      <c r="H940" s="9"/>
      <c r="I940" s="8"/>
      <c r="J940" s="8" t="s">
        <v>11303</v>
      </c>
      <c r="K940" s="10" t="str">
        <f>IF(AND(Papers[[#This Row],[conference]]="", Papers[[#This Row],[journal]]=""),$N$2604,IF(Papers[[#This Row],[journal]]="",$N$2603, $N$2602))</f>
        <v>Journal</v>
      </c>
      <c r="L940" s="10"/>
    </row>
    <row r="941" spans="1:12" ht="140.1" customHeight="1">
      <c r="A941" s="4">
        <v>1608</v>
      </c>
      <c r="B941" s="13" t="s">
        <v>5212</v>
      </c>
      <c r="C941" s="6">
        <v>2009</v>
      </c>
      <c r="D941" s="7" t="s">
        <v>5213</v>
      </c>
      <c r="E941" s="7"/>
      <c r="F941" s="8" t="s">
        <v>5214</v>
      </c>
      <c r="G941" s="9" t="s">
        <v>3956</v>
      </c>
      <c r="H941" s="9"/>
      <c r="I941" s="8"/>
      <c r="J941" s="8" t="s">
        <v>11946</v>
      </c>
      <c r="K941" s="10" t="str">
        <f>IF(AND(Papers[[#This Row],[conference]]="", Papers[[#This Row],[journal]]=""),$N$2604,IF(Papers[[#This Row],[journal]]="",$N$2603, $N$2602))</f>
        <v>Conference</v>
      </c>
      <c r="L941" s="10"/>
    </row>
    <row r="942" spans="1:12" ht="140.1" customHeight="1">
      <c r="A942" s="4">
        <v>1937</v>
      </c>
      <c r="B942" s="13" t="s">
        <v>6439</v>
      </c>
      <c r="C942" s="6">
        <v>1996</v>
      </c>
      <c r="D942" s="7" t="s">
        <v>6440</v>
      </c>
      <c r="E942" s="7"/>
      <c r="F942" s="8" t="s">
        <v>6441</v>
      </c>
      <c r="G942" s="9" t="s">
        <v>3956</v>
      </c>
      <c r="H942" s="9"/>
      <c r="I942" s="8"/>
      <c r="J942" s="8" t="s">
        <v>11303</v>
      </c>
      <c r="K942" s="10" t="str">
        <f>IF(AND(Papers[[#This Row],[conference]]="", Papers[[#This Row],[journal]]=""),$N$2604,IF(Papers[[#This Row],[journal]]="",$N$2603, $N$2602))</f>
        <v>Conference</v>
      </c>
      <c r="L942" s="10"/>
    </row>
    <row r="943" spans="1:12" ht="140.1" customHeight="1">
      <c r="A943" s="4">
        <v>2153</v>
      </c>
      <c r="B943" s="13" t="s">
        <v>7154</v>
      </c>
      <c r="C943" s="6">
        <v>2008</v>
      </c>
      <c r="D943" s="7" t="s">
        <v>12517</v>
      </c>
      <c r="E943" s="7"/>
      <c r="F943" s="8" t="s">
        <v>7155</v>
      </c>
      <c r="G943" s="9" t="s">
        <v>3956</v>
      </c>
      <c r="H943" s="9"/>
      <c r="I943" s="8"/>
      <c r="J943" s="8" t="s">
        <v>11329</v>
      </c>
      <c r="K943" s="10" t="str">
        <f>IF(AND(Papers[[#This Row],[conference]]="", Papers[[#This Row],[journal]]=""),$N$2604,IF(Papers[[#This Row],[journal]]="",$N$2603, $N$2602))</f>
        <v>Conference</v>
      </c>
      <c r="L943" s="10"/>
    </row>
    <row r="944" spans="1:12" ht="140.1" customHeight="1">
      <c r="A944" s="4">
        <v>1988</v>
      </c>
      <c r="B944" s="13" t="s">
        <v>6572</v>
      </c>
      <c r="C944" s="6">
        <v>2002</v>
      </c>
      <c r="D944" s="7" t="s">
        <v>12443</v>
      </c>
      <c r="E944" s="7"/>
      <c r="F944" s="8" t="s">
        <v>6573</v>
      </c>
      <c r="G944" s="9" t="s">
        <v>3956</v>
      </c>
      <c r="H944" s="9"/>
      <c r="I944" s="8"/>
      <c r="J944" s="8" t="s">
        <v>11300</v>
      </c>
      <c r="K944" s="10" t="str">
        <f>IF(AND(Papers[[#This Row],[conference]]="", Papers[[#This Row],[journal]]=""),$N$2604,IF(Papers[[#This Row],[journal]]="",$N$2603, $N$2602))</f>
        <v>Conference</v>
      </c>
      <c r="L944" s="10"/>
    </row>
    <row r="945" spans="1:12" ht="140.1" customHeight="1">
      <c r="A945" s="4">
        <v>1842</v>
      </c>
      <c r="B945" s="13" t="s">
        <v>6083</v>
      </c>
      <c r="C945" s="6">
        <v>2007</v>
      </c>
      <c r="D945" s="7" t="s">
        <v>6084</v>
      </c>
      <c r="E945" s="7"/>
      <c r="F945" s="8" t="s">
        <v>6085</v>
      </c>
      <c r="G945" s="9" t="s">
        <v>3956</v>
      </c>
      <c r="H945" s="9"/>
      <c r="I945" s="8"/>
      <c r="J945" s="8" t="s">
        <v>11331</v>
      </c>
      <c r="K945" s="10" t="str">
        <f>IF(AND(Papers[[#This Row],[conference]]="", Papers[[#This Row],[journal]]=""),$N$2604,IF(Papers[[#This Row],[journal]]="",$N$2603, $N$2602))</f>
        <v>Conference</v>
      </c>
      <c r="L945" s="10"/>
    </row>
    <row r="946" spans="1:12" ht="140.1" customHeight="1">
      <c r="A946" s="4">
        <v>1370</v>
      </c>
      <c r="B946" s="13" t="s">
        <v>4210</v>
      </c>
      <c r="C946" s="6">
        <v>2007</v>
      </c>
      <c r="D946" s="7" t="s">
        <v>4211</v>
      </c>
      <c r="E946" s="7"/>
      <c r="F946" s="8" t="s">
        <v>4212</v>
      </c>
      <c r="G946" s="9" t="s">
        <v>3956</v>
      </c>
      <c r="H946" s="9"/>
      <c r="I946" s="8"/>
      <c r="J946" s="8" t="s">
        <v>11329</v>
      </c>
      <c r="K946" s="10" t="str">
        <f>IF(AND(Papers[[#This Row],[conference]]="", Papers[[#This Row],[journal]]=""),$N$2604,IF(Papers[[#This Row],[journal]]="",$N$2603, $N$2602))</f>
        <v>Conference</v>
      </c>
      <c r="L946" s="10"/>
    </row>
    <row r="947" spans="1:12" ht="140.1" customHeight="1">
      <c r="A947" s="4">
        <v>963</v>
      </c>
      <c r="B947" s="13" t="s">
        <v>2878</v>
      </c>
      <c r="C947" s="6">
        <v>2006</v>
      </c>
      <c r="D947" s="7"/>
      <c r="E947" s="7" t="s">
        <v>1104</v>
      </c>
      <c r="F947" s="8" t="s">
        <v>2879</v>
      </c>
      <c r="G947" s="9" t="s">
        <v>806</v>
      </c>
      <c r="H947" s="9" t="s">
        <v>11157</v>
      </c>
      <c r="I947" s="8"/>
      <c r="J947" s="8" t="s">
        <v>11302</v>
      </c>
      <c r="K947" s="10" t="str">
        <f>IF(AND(Papers[[#This Row],[conference]]="", Papers[[#This Row],[journal]]=""),$N$2604,IF(Papers[[#This Row],[journal]]="",$N$2603, $N$2602))</f>
        <v>Journal</v>
      </c>
      <c r="L947" s="10"/>
    </row>
    <row r="948" spans="1:12" ht="140.1" customHeight="1">
      <c r="A948" s="4">
        <v>958</v>
      </c>
      <c r="B948" s="5" t="s">
        <v>2857</v>
      </c>
      <c r="C948" s="6">
        <v>2011</v>
      </c>
      <c r="D948" s="7"/>
      <c r="E948" s="7" t="s">
        <v>2858</v>
      </c>
      <c r="F948" s="8" t="s">
        <v>2859</v>
      </c>
      <c r="G948" s="9" t="s">
        <v>806</v>
      </c>
      <c r="H948" s="9" t="s">
        <v>11158</v>
      </c>
      <c r="I948" s="8"/>
      <c r="J948" s="8" t="s">
        <v>11302</v>
      </c>
      <c r="K948" s="10" t="str">
        <f>IF(AND(Papers[[#This Row],[conference]]="", Papers[[#This Row],[journal]]=""),$N$2604,IF(Papers[[#This Row],[journal]]="",$N$2603, $N$2602))</f>
        <v>Journal</v>
      </c>
      <c r="L948" s="10"/>
    </row>
    <row r="949" spans="1:12" ht="140.1" customHeight="1">
      <c r="A949" s="4">
        <v>1007</v>
      </c>
      <c r="B949" s="13" t="s">
        <v>2977</v>
      </c>
      <c r="C949" s="6">
        <v>2010</v>
      </c>
      <c r="D949" s="7" t="s">
        <v>804</v>
      </c>
      <c r="E949" s="7"/>
      <c r="F949" s="8" t="s">
        <v>2978</v>
      </c>
      <c r="G949" s="9" t="s">
        <v>806</v>
      </c>
      <c r="H949" s="9" t="s">
        <v>11157</v>
      </c>
      <c r="I949" s="8"/>
      <c r="J949" s="8" t="s">
        <v>11302</v>
      </c>
      <c r="K949" s="10" t="str">
        <f>IF(AND(Papers[[#This Row],[conference]]="", Papers[[#This Row],[journal]]=""),$N$2604,IF(Papers[[#This Row],[journal]]="",$N$2603, $N$2602))</f>
        <v>Conference</v>
      </c>
      <c r="L949" s="10"/>
    </row>
    <row r="950" spans="1:12" ht="140.1" customHeight="1">
      <c r="A950" s="4">
        <v>3613</v>
      </c>
      <c r="B950" s="13" t="s">
        <v>9833</v>
      </c>
      <c r="C950" s="6">
        <v>2011</v>
      </c>
      <c r="D950" s="7"/>
      <c r="E950" s="7" t="s">
        <v>8832</v>
      </c>
      <c r="F950" s="8" t="s">
        <v>9834</v>
      </c>
      <c r="G950" s="9" t="s">
        <v>8344</v>
      </c>
      <c r="H950" s="9"/>
      <c r="I950" s="8"/>
      <c r="J950" s="8" t="s">
        <v>11302</v>
      </c>
      <c r="K950" s="10" t="str">
        <f>IF(AND(Papers[[#This Row],[conference]]="", Papers[[#This Row],[journal]]=""),$N$2604,IF(Papers[[#This Row],[journal]]="",$N$2603, $N$2602))</f>
        <v>Journal</v>
      </c>
      <c r="L950" s="10"/>
    </row>
    <row r="951" spans="1:12" ht="140.1" customHeight="1">
      <c r="A951" s="4">
        <v>996</v>
      </c>
      <c r="B951" s="13" t="s">
        <v>2944</v>
      </c>
      <c r="C951" s="6">
        <v>2009</v>
      </c>
      <c r="D951" s="7" t="s">
        <v>804</v>
      </c>
      <c r="E951" s="7"/>
      <c r="F951" s="8" t="s">
        <v>2945</v>
      </c>
      <c r="G951" s="9" t="s">
        <v>806</v>
      </c>
      <c r="H951" s="9" t="s">
        <v>11157</v>
      </c>
      <c r="I951" s="8"/>
      <c r="J951" s="8" t="s">
        <v>11302</v>
      </c>
      <c r="K951" s="10" t="str">
        <f>IF(AND(Papers[[#This Row],[conference]]="", Papers[[#This Row],[journal]]=""),$N$2604,IF(Papers[[#This Row],[journal]]="",$N$2603, $N$2602))</f>
        <v>Conference</v>
      </c>
      <c r="L951" s="10"/>
    </row>
    <row r="952" spans="1:12" ht="140.1" customHeight="1">
      <c r="A952" s="4">
        <v>1066</v>
      </c>
      <c r="B952" s="13" t="s">
        <v>3151</v>
      </c>
      <c r="C952" s="6">
        <v>1999</v>
      </c>
      <c r="D952" s="7"/>
      <c r="E952" s="7" t="s">
        <v>1742</v>
      </c>
      <c r="F952" s="8" t="s">
        <v>3152</v>
      </c>
      <c r="G952" s="9" t="s">
        <v>806</v>
      </c>
      <c r="H952" s="9" t="s">
        <v>11157</v>
      </c>
      <c r="I952" s="8"/>
      <c r="J952" s="8" t="s">
        <v>11302</v>
      </c>
      <c r="K952" s="10" t="str">
        <f>IF(AND(Papers[[#This Row],[conference]]="", Papers[[#This Row],[journal]]=""),$N$2604,IF(Papers[[#This Row],[journal]]="",$N$2603, $N$2602))</f>
        <v>Journal</v>
      </c>
      <c r="L952" s="10"/>
    </row>
    <row r="953" spans="1:12" ht="140.1" customHeight="1">
      <c r="A953" s="4">
        <v>206</v>
      </c>
      <c r="B953" s="13" t="s">
        <v>526</v>
      </c>
      <c r="C953" s="6">
        <v>2010</v>
      </c>
      <c r="D953" s="7" t="s">
        <v>12823</v>
      </c>
      <c r="E953" s="7" t="s">
        <v>25</v>
      </c>
      <c r="F953" s="8"/>
      <c r="G953" s="9" t="s">
        <v>8</v>
      </c>
      <c r="H953" s="9" t="s">
        <v>11158</v>
      </c>
      <c r="I953" s="8" t="s">
        <v>11280</v>
      </c>
      <c r="J953" s="8" t="s">
        <v>11302</v>
      </c>
      <c r="K953" s="10" t="str">
        <f>IF(AND(Papers[[#This Row],[conference]]="", Papers[[#This Row],[journal]]=""),$N$2604,IF(Papers[[#This Row],[journal]]="",$N$2603, $N$2602))</f>
        <v>Journal</v>
      </c>
      <c r="L953" s="10"/>
    </row>
    <row r="954" spans="1:12" ht="140.1" customHeight="1">
      <c r="A954" s="4">
        <v>1071</v>
      </c>
      <c r="B954" s="13" t="s">
        <v>526</v>
      </c>
      <c r="C954" s="6">
        <v>2011</v>
      </c>
      <c r="D954" s="7"/>
      <c r="E954" s="7" t="s">
        <v>1075</v>
      </c>
      <c r="F954" s="8" t="s">
        <v>3175</v>
      </c>
      <c r="G954" s="9" t="s">
        <v>806</v>
      </c>
      <c r="H954" s="9" t="s">
        <v>11157</v>
      </c>
      <c r="I954" s="8" t="s">
        <v>12098</v>
      </c>
      <c r="J954" s="8" t="s">
        <v>11302</v>
      </c>
      <c r="K954" s="10" t="str">
        <f>IF(AND(Papers[[#This Row],[conference]]="", Papers[[#This Row],[journal]]=""),$N$2604,IF(Papers[[#This Row],[journal]]="",$N$2603, $N$2602))</f>
        <v>Journal</v>
      </c>
      <c r="L954" s="10"/>
    </row>
    <row r="955" spans="1:12" ht="140.1" customHeight="1">
      <c r="A955" s="4">
        <v>1073</v>
      </c>
      <c r="B955" s="13" t="s">
        <v>3179</v>
      </c>
      <c r="C955" s="6">
        <v>2010</v>
      </c>
      <c r="D955" s="7"/>
      <c r="E955" s="7" t="s">
        <v>1690</v>
      </c>
      <c r="F955" s="8" t="s">
        <v>3180</v>
      </c>
      <c r="G955" s="9" t="s">
        <v>806</v>
      </c>
      <c r="H955" s="9" t="s">
        <v>11157</v>
      </c>
      <c r="I955" s="8"/>
      <c r="J955" s="8" t="s">
        <v>11302</v>
      </c>
      <c r="K955" s="10" t="str">
        <f>IF(AND(Papers[[#This Row],[conference]]="", Papers[[#This Row],[journal]]=""),$N$2604,IF(Papers[[#This Row],[journal]]="",$N$2603, $N$2602))</f>
        <v>Journal</v>
      </c>
      <c r="L955" s="10"/>
    </row>
    <row r="956" spans="1:12" ht="140.1" customHeight="1">
      <c r="A956" s="4">
        <v>1097</v>
      </c>
      <c r="B956" s="13" t="s">
        <v>3257</v>
      </c>
      <c r="C956" s="6">
        <v>2005</v>
      </c>
      <c r="D956" s="7"/>
      <c r="E956" s="7" t="s">
        <v>848</v>
      </c>
      <c r="F956" s="8" t="s">
        <v>3258</v>
      </c>
      <c r="G956" s="9" t="s">
        <v>806</v>
      </c>
      <c r="H956" s="9"/>
      <c r="I956" s="8"/>
      <c r="J956" s="8" t="s">
        <v>11302</v>
      </c>
      <c r="K956" s="10" t="str">
        <f>IF(AND(Papers[[#This Row],[conference]]="", Papers[[#This Row],[journal]]=""),$N$2604,IF(Papers[[#This Row],[journal]]="",$N$2603, $N$2602))</f>
        <v>Journal</v>
      </c>
      <c r="L956" s="10"/>
    </row>
    <row r="957" spans="1:12" ht="140.1" customHeight="1">
      <c r="A957" s="4">
        <v>1757</v>
      </c>
      <c r="B957" s="13" t="s">
        <v>5795</v>
      </c>
      <c r="C957" s="6">
        <v>2003</v>
      </c>
      <c r="D957" s="7" t="s">
        <v>5043</v>
      </c>
      <c r="E957" s="7"/>
      <c r="F957" s="8" t="s">
        <v>4678</v>
      </c>
      <c r="G957" s="9" t="s">
        <v>3956</v>
      </c>
      <c r="H957" s="9"/>
      <c r="I957" s="8"/>
      <c r="J957" s="8" t="s">
        <v>11956</v>
      </c>
      <c r="K957" s="10" t="str">
        <f>IF(AND(Papers[[#This Row],[conference]]="", Papers[[#This Row],[journal]]=""),$N$2604,IF(Papers[[#This Row],[journal]]="",$N$2603, $N$2602))</f>
        <v>Conference</v>
      </c>
      <c r="L957" s="10"/>
    </row>
    <row r="958" spans="1:12" ht="140.1" customHeight="1">
      <c r="A958" s="4">
        <v>128</v>
      </c>
      <c r="B958" s="5" t="s">
        <v>329</v>
      </c>
      <c r="C958" s="6">
        <v>2008</v>
      </c>
      <c r="D958" s="7"/>
      <c r="E958" s="12" t="s">
        <v>11099</v>
      </c>
      <c r="F958" s="8"/>
      <c r="G958" s="9" t="s">
        <v>8</v>
      </c>
      <c r="H958" s="9" t="s">
        <v>11157</v>
      </c>
      <c r="I958" s="11" t="s">
        <v>11100</v>
      </c>
      <c r="J958" s="8" t="s">
        <v>11302</v>
      </c>
      <c r="K958" s="10" t="str">
        <f>IF(AND(Papers[[#This Row],[conference]]="", Papers[[#This Row],[journal]]=""),$N$2604,IF(Papers[[#This Row],[journal]]="",$N$2603, $N$2602))</f>
        <v>Journal</v>
      </c>
      <c r="L958" s="10" t="s">
        <v>11320</v>
      </c>
    </row>
    <row r="959" spans="1:12" ht="140.1" customHeight="1">
      <c r="A959" s="4">
        <v>3164</v>
      </c>
      <c r="B959" s="13" t="s">
        <v>9228</v>
      </c>
      <c r="C959" s="6">
        <v>2008</v>
      </c>
      <c r="D959" s="7" t="s">
        <v>9229</v>
      </c>
      <c r="E959" s="7"/>
      <c r="F959" s="8" t="s">
        <v>9230</v>
      </c>
      <c r="G959" s="9" t="s">
        <v>8344</v>
      </c>
      <c r="H959" s="9"/>
      <c r="I959" s="8"/>
      <c r="J959" s="8" t="s">
        <v>12000</v>
      </c>
      <c r="K959" s="10" t="str">
        <f>IF(AND(Papers[[#This Row],[conference]]="", Papers[[#This Row],[journal]]=""),$N$2604,IF(Papers[[#This Row],[journal]]="",$N$2603, $N$2602))</f>
        <v>Conference</v>
      </c>
      <c r="L959" s="10"/>
    </row>
    <row r="960" spans="1:12" ht="140.1" customHeight="1">
      <c r="A960" s="4">
        <v>625</v>
      </c>
      <c r="B960" s="5" t="s">
        <v>1841</v>
      </c>
      <c r="C960" s="6">
        <v>2011</v>
      </c>
      <c r="D960" s="7"/>
      <c r="E960" s="7" t="s">
        <v>1842</v>
      </c>
      <c r="F960" s="8" t="s">
        <v>1843</v>
      </c>
      <c r="G960" s="9" t="s">
        <v>806</v>
      </c>
      <c r="H960" s="9" t="s">
        <v>11157</v>
      </c>
      <c r="I960" s="8" t="s">
        <v>12032</v>
      </c>
      <c r="J960" s="8" t="s">
        <v>11302</v>
      </c>
      <c r="K960" s="10" t="str">
        <f>IF(AND(Papers[[#This Row],[conference]]="", Papers[[#This Row],[journal]]=""),$N$2604,IF(Papers[[#This Row],[journal]]="",$N$2603, $N$2602))</f>
        <v>Journal</v>
      </c>
      <c r="L960" s="10"/>
    </row>
    <row r="961" spans="1:12" ht="140.1" customHeight="1">
      <c r="A961" s="4">
        <v>874</v>
      </c>
      <c r="B961" s="13" t="s">
        <v>2629</v>
      </c>
      <c r="C961" s="6">
        <v>2010</v>
      </c>
      <c r="D961" s="7"/>
      <c r="E961" s="7" t="s">
        <v>964</v>
      </c>
      <c r="F961" s="8" t="s">
        <v>2630</v>
      </c>
      <c r="G961" s="9" t="s">
        <v>806</v>
      </c>
      <c r="H961" s="9" t="s">
        <v>11157</v>
      </c>
      <c r="I961" s="8"/>
      <c r="J961" s="8" t="s">
        <v>12000</v>
      </c>
      <c r="K961" s="10" t="str">
        <f>IF(AND(Papers[[#This Row],[conference]]="", Papers[[#This Row],[journal]]=""),$N$2604,IF(Papers[[#This Row],[journal]]="",$N$2603, $N$2602))</f>
        <v>Journal</v>
      </c>
      <c r="L961" s="10"/>
    </row>
    <row r="962" spans="1:12" ht="140.1" customHeight="1">
      <c r="A962" s="4">
        <v>3607</v>
      </c>
      <c r="B962" s="13" t="s">
        <v>9823</v>
      </c>
      <c r="C962" s="6">
        <v>2008</v>
      </c>
      <c r="D962" s="7" t="s">
        <v>8346</v>
      </c>
      <c r="E962" s="7"/>
      <c r="F962" s="8" t="s">
        <v>9824</v>
      </c>
      <c r="G962" s="9" t="s">
        <v>8344</v>
      </c>
      <c r="H962" s="9"/>
      <c r="I962" s="8"/>
      <c r="J962" s="8" t="s">
        <v>11302</v>
      </c>
      <c r="K962" s="10" t="str">
        <f>IF(AND(Papers[[#This Row],[conference]]="", Papers[[#This Row],[journal]]=""),$N$2604,IF(Papers[[#This Row],[journal]]="",$N$2603, $N$2602))</f>
        <v>Conference</v>
      </c>
      <c r="L962" s="10"/>
    </row>
    <row r="963" spans="1:12" ht="140.1" customHeight="1">
      <c r="A963" s="4">
        <v>2031</v>
      </c>
      <c r="B963" s="13" t="s">
        <v>5792</v>
      </c>
      <c r="C963" s="6">
        <v>2001</v>
      </c>
      <c r="D963" s="7" t="s">
        <v>12460</v>
      </c>
      <c r="E963" s="7"/>
      <c r="F963" s="8" t="s">
        <v>4678</v>
      </c>
      <c r="G963" s="9" t="s">
        <v>3956</v>
      </c>
      <c r="H963" s="9"/>
      <c r="I963" s="8"/>
      <c r="J963" s="8" t="s">
        <v>11953</v>
      </c>
      <c r="K963" s="10" t="str">
        <f>IF(AND(Papers[[#This Row],[conference]]="", Papers[[#This Row],[journal]]=""),$N$2604,IF(Papers[[#This Row],[journal]]="",$N$2603, $N$2602))</f>
        <v>Conference</v>
      </c>
      <c r="L963" s="10"/>
    </row>
    <row r="964" spans="1:12" ht="140.1" customHeight="1">
      <c r="A964" s="4">
        <v>1756</v>
      </c>
      <c r="B964" s="13" t="s">
        <v>5792</v>
      </c>
      <c r="C964" s="6">
        <v>2002</v>
      </c>
      <c r="D964" s="7" t="s">
        <v>5793</v>
      </c>
      <c r="E964" s="7"/>
      <c r="F964" s="8" t="s">
        <v>4678</v>
      </c>
      <c r="G964" s="9" t="s">
        <v>3956</v>
      </c>
      <c r="H964" s="9"/>
      <c r="I964" s="8"/>
      <c r="J964" s="8" t="s">
        <v>11953</v>
      </c>
      <c r="K964" s="10" t="str">
        <f>IF(AND(Papers[[#This Row],[conference]]="", Papers[[#This Row],[journal]]=""),$N$2604,IF(Papers[[#This Row],[journal]]="",$N$2603, $N$2602))</f>
        <v>Conference</v>
      </c>
      <c r="L964" s="10"/>
    </row>
    <row r="965" spans="1:12" ht="140.1" customHeight="1">
      <c r="A965" s="4">
        <v>1657</v>
      </c>
      <c r="B965" s="13" t="s">
        <v>5445</v>
      </c>
      <c r="C965" s="6">
        <v>2010</v>
      </c>
      <c r="D965" s="7"/>
      <c r="E965" s="7" t="s">
        <v>4133</v>
      </c>
      <c r="F965" s="8" t="s">
        <v>5446</v>
      </c>
      <c r="G965" s="9" t="s">
        <v>3956</v>
      </c>
      <c r="H965" s="9"/>
      <c r="I965" s="8"/>
      <c r="J965" s="8" t="s">
        <v>11302</v>
      </c>
      <c r="K965" s="10" t="str">
        <f>IF(AND(Papers[[#This Row],[conference]]="", Papers[[#This Row],[journal]]=""),$N$2604,IF(Papers[[#This Row],[journal]]="",$N$2603, $N$2602))</f>
        <v>Journal</v>
      </c>
      <c r="L965" s="10"/>
    </row>
    <row r="966" spans="1:12" ht="140.1" customHeight="1">
      <c r="A966" s="4">
        <v>539</v>
      </c>
      <c r="B966" s="13" t="s">
        <v>1600</v>
      </c>
      <c r="C966" s="6">
        <v>2009</v>
      </c>
      <c r="D966" s="7" t="s">
        <v>804</v>
      </c>
      <c r="E966" s="7"/>
      <c r="F966" s="8" t="s">
        <v>1601</v>
      </c>
      <c r="G966" s="9" t="s">
        <v>806</v>
      </c>
      <c r="H966" s="9" t="s">
        <v>11157</v>
      </c>
      <c r="I966" s="8" t="s">
        <v>12135</v>
      </c>
      <c r="J966" s="8" t="s">
        <v>11301</v>
      </c>
      <c r="K966" s="10" t="str">
        <f>IF(AND(Papers[[#This Row],[conference]]="", Papers[[#This Row],[journal]]=""),$N$2604,IF(Papers[[#This Row],[journal]]="",$N$2603, $N$2602))</f>
        <v>Conference</v>
      </c>
      <c r="L966" s="10"/>
    </row>
    <row r="967" spans="1:12" ht="140.1" customHeight="1">
      <c r="A967" s="4">
        <v>2311</v>
      </c>
      <c r="B967" s="13" t="s">
        <v>7646</v>
      </c>
      <c r="C967" s="6">
        <v>1999</v>
      </c>
      <c r="D967" s="7"/>
      <c r="E967" s="7" t="s">
        <v>12423</v>
      </c>
      <c r="F967" s="8" t="s">
        <v>7647</v>
      </c>
      <c r="G967" s="9" t="s">
        <v>3956</v>
      </c>
      <c r="H967" s="9"/>
      <c r="I967" s="8"/>
      <c r="J967" s="8" t="s">
        <v>11302</v>
      </c>
      <c r="K967" s="10" t="str">
        <f>IF(AND(Papers[[#This Row],[conference]]="", Papers[[#This Row],[journal]]=""),$N$2604,IF(Papers[[#This Row],[journal]]="",$N$2603, $N$2602))</f>
        <v>Journal</v>
      </c>
      <c r="L967" s="10"/>
    </row>
    <row r="968" spans="1:12" ht="140.1" customHeight="1">
      <c r="A968" s="4">
        <v>2528</v>
      </c>
      <c r="B968" s="5" t="s">
        <v>8221</v>
      </c>
      <c r="C968" s="6">
        <v>2002</v>
      </c>
      <c r="D968" s="7"/>
      <c r="E968" s="7" t="s">
        <v>964</v>
      </c>
      <c r="F968" s="8" t="s">
        <v>8222</v>
      </c>
      <c r="G968" s="9" t="s">
        <v>8197</v>
      </c>
      <c r="H968" s="9" t="s">
        <v>11158</v>
      </c>
      <c r="I968" s="8"/>
      <c r="J968" s="8"/>
      <c r="K968" s="10" t="str">
        <f>IF(AND(Papers[[#This Row],[conference]]="", Papers[[#This Row],[journal]]=""),$N$2604,IF(Papers[[#This Row],[journal]]="",$N$2603, $N$2602))</f>
        <v>Journal</v>
      </c>
      <c r="L968" s="10"/>
    </row>
    <row r="969" spans="1:12" ht="140.1" customHeight="1">
      <c r="A969" s="4">
        <v>4112</v>
      </c>
      <c r="B969" s="13" t="s">
        <v>10462</v>
      </c>
      <c r="C969" s="6">
        <v>2010</v>
      </c>
      <c r="D969" s="7" t="s">
        <v>8346</v>
      </c>
      <c r="E969" s="7"/>
      <c r="F969" s="8" t="s">
        <v>10463</v>
      </c>
      <c r="G969" s="9" t="s">
        <v>8344</v>
      </c>
      <c r="H969" s="9"/>
      <c r="I969" s="8"/>
      <c r="J969" s="8" t="s">
        <v>11302</v>
      </c>
      <c r="K969" s="10" t="str">
        <f>IF(AND(Papers[[#This Row],[conference]]="", Papers[[#This Row],[journal]]=""),$N$2604,IF(Papers[[#This Row],[journal]]="",$N$2603, $N$2602))</f>
        <v>Conference</v>
      </c>
      <c r="L969" s="10"/>
    </row>
    <row r="970" spans="1:12" ht="140.1" customHeight="1">
      <c r="A970" s="4">
        <v>3060</v>
      </c>
      <c r="B970" s="13" t="s">
        <v>9104</v>
      </c>
      <c r="C970" s="6">
        <v>2008</v>
      </c>
      <c r="D970" s="7" t="s">
        <v>8346</v>
      </c>
      <c r="E970" s="7"/>
      <c r="F970" s="8" t="s">
        <v>9105</v>
      </c>
      <c r="G970" s="9" t="s">
        <v>8344</v>
      </c>
      <c r="H970" s="9"/>
      <c r="I970" s="8"/>
      <c r="J970" s="8" t="s">
        <v>11302</v>
      </c>
      <c r="K970" s="10" t="str">
        <f>IF(AND(Papers[[#This Row],[conference]]="", Papers[[#This Row],[journal]]=""),$N$2604,IF(Papers[[#This Row],[journal]]="",$N$2603, $N$2602))</f>
        <v>Conference</v>
      </c>
      <c r="L970" s="10"/>
    </row>
    <row r="971" spans="1:12" ht="140.1" customHeight="1">
      <c r="A971" s="4">
        <v>2186</v>
      </c>
      <c r="B971" s="5" t="s">
        <v>7268</v>
      </c>
      <c r="C971" s="6">
        <v>2006</v>
      </c>
      <c r="D971" s="7" t="s">
        <v>12847</v>
      </c>
      <c r="E971" s="7"/>
      <c r="F971" s="8" t="s">
        <v>7269</v>
      </c>
      <c r="G971" s="9" t="s">
        <v>3956</v>
      </c>
      <c r="H971" s="9"/>
      <c r="I971" s="8"/>
      <c r="J971" s="8" t="s">
        <v>11948</v>
      </c>
      <c r="K971" s="10" t="str">
        <f>IF(AND(Papers[[#This Row],[conference]]="", Papers[[#This Row],[journal]]=""),$N$2604,IF(Papers[[#This Row],[journal]]="",$N$2603, $N$2602))</f>
        <v>Conference</v>
      </c>
      <c r="L971" s="10"/>
    </row>
    <row r="972" spans="1:12" ht="140.1" customHeight="1">
      <c r="A972" s="4">
        <v>338</v>
      </c>
      <c r="B972" s="13" t="s">
        <v>892</v>
      </c>
      <c r="C972" s="6">
        <v>2008</v>
      </c>
      <c r="D972" s="7" t="s">
        <v>804</v>
      </c>
      <c r="E972" s="7"/>
      <c r="F972" s="8" t="s">
        <v>893</v>
      </c>
      <c r="G972" s="9" t="s">
        <v>806</v>
      </c>
      <c r="H972" s="9" t="s">
        <v>11157</v>
      </c>
      <c r="I972" s="8" t="s">
        <v>11275</v>
      </c>
      <c r="J972" s="8" t="s">
        <v>11302</v>
      </c>
      <c r="K972" s="10" t="str">
        <f>IF(AND(Papers[[#This Row],[conference]]="", Papers[[#This Row],[journal]]=""),$N$2604,IF(Papers[[#This Row],[journal]]="",$N$2603, $N$2602))</f>
        <v>Conference</v>
      </c>
      <c r="L972" s="10"/>
    </row>
    <row r="973" spans="1:12" ht="140.1" customHeight="1">
      <c r="A973" s="4">
        <v>2316</v>
      </c>
      <c r="B973" s="13" t="s">
        <v>7663</v>
      </c>
      <c r="C973" s="6">
        <v>2006</v>
      </c>
      <c r="D973" s="7" t="s">
        <v>4940</v>
      </c>
      <c r="E973" s="7"/>
      <c r="F973" s="8" t="s">
        <v>7664</v>
      </c>
      <c r="G973" s="9" t="s">
        <v>3956</v>
      </c>
      <c r="H973" s="9" t="s">
        <v>11158</v>
      </c>
      <c r="I973" s="8"/>
      <c r="J973" s="8"/>
      <c r="K973" s="10" t="str">
        <f>IF(AND(Papers[[#This Row],[conference]]="", Papers[[#This Row],[journal]]=""),$N$2604,IF(Papers[[#This Row],[journal]]="",$N$2603, $N$2602))</f>
        <v>Conference</v>
      </c>
      <c r="L973" s="10"/>
    </row>
    <row r="974" spans="1:12" ht="140.1" customHeight="1">
      <c r="A974" s="4">
        <v>2087</v>
      </c>
      <c r="B974" s="13" t="s">
        <v>6922</v>
      </c>
      <c r="C974" s="6">
        <v>2011</v>
      </c>
      <c r="D974" s="7" t="s">
        <v>3961</v>
      </c>
      <c r="E974" s="7"/>
      <c r="F974" s="8" t="s">
        <v>6923</v>
      </c>
      <c r="G974" s="9" t="s">
        <v>3956</v>
      </c>
      <c r="H974" s="9"/>
      <c r="I974" s="8"/>
      <c r="J974" s="8" t="s">
        <v>11301</v>
      </c>
      <c r="K974" s="10" t="str">
        <f>IF(AND(Papers[[#This Row],[conference]]="", Papers[[#This Row],[journal]]=""),$N$2604,IF(Papers[[#This Row],[journal]]="",$N$2603, $N$2602))</f>
        <v>Conference</v>
      </c>
      <c r="L974" s="10"/>
    </row>
    <row r="975" spans="1:12" ht="140.1" customHeight="1">
      <c r="A975" s="4">
        <v>1581</v>
      </c>
      <c r="B975" s="13" t="s">
        <v>5089</v>
      </c>
      <c r="C975" s="6">
        <v>2011</v>
      </c>
      <c r="D975" s="7" t="s">
        <v>4341</v>
      </c>
      <c r="E975" s="7"/>
      <c r="F975" s="8" t="s">
        <v>5090</v>
      </c>
      <c r="G975" s="9" t="s">
        <v>3956</v>
      </c>
      <c r="H975" s="9"/>
      <c r="I975" s="8"/>
      <c r="J975" s="8" t="s">
        <v>11303</v>
      </c>
      <c r="K975" s="10" t="str">
        <f>IF(AND(Papers[[#This Row],[conference]]="", Papers[[#This Row],[journal]]=""),$N$2604,IF(Papers[[#This Row],[journal]]="",$N$2603, $N$2602))</f>
        <v>Conference</v>
      </c>
      <c r="L975" s="10"/>
    </row>
    <row r="976" spans="1:12" ht="140.1" customHeight="1">
      <c r="A976" s="4">
        <v>2111</v>
      </c>
      <c r="B976" s="13" t="s">
        <v>7015</v>
      </c>
      <c r="C976" s="6">
        <v>2006</v>
      </c>
      <c r="D976" s="7" t="s">
        <v>5229</v>
      </c>
      <c r="E976" s="7"/>
      <c r="F976" s="8" t="s">
        <v>7016</v>
      </c>
      <c r="G976" s="9" t="s">
        <v>3956</v>
      </c>
      <c r="H976" s="9"/>
      <c r="I976" s="8"/>
      <c r="J976" s="8" t="s">
        <v>11331</v>
      </c>
      <c r="K976" s="10" t="str">
        <f>IF(AND(Papers[[#This Row],[conference]]="", Papers[[#This Row],[journal]]=""),$N$2604,IF(Papers[[#This Row],[journal]]="",$N$2603, $N$2602))</f>
        <v>Conference</v>
      </c>
      <c r="L976" s="10"/>
    </row>
    <row r="977" spans="1:12" ht="140.1" customHeight="1">
      <c r="A977" s="4">
        <v>3458</v>
      </c>
      <c r="B977" s="13" t="s">
        <v>9622</v>
      </c>
      <c r="C977" s="6">
        <v>2006</v>
      </c>
      <c r="D977" s="7" t="s">
        <v>8346</v>
      </c>
      <c r="E977" s="7"/>
      <c r="F977" s="8" t="s">
        <v>9623</v>
      </c>
      <c r="G977" s="9" t="s">
        <v>8344</v>
      </c>
      <c r="H977" s="9"/>
      <c r="I977" s="8"/>
      <c r="J977" s="8" t="s">
        <v>11302</v>
      </c>
      <c r="K977" s="10" t="str">
        <f>IF(AND(Papers[[#This Row],[conference]]="", Papers[[#This Row],[journal]]=""),$N$2604,IF(Papers[[#This Row],[journal]]="",$N$2603, $N$2602))</f>
        <v>Conference</v>
      </c>
      <c r="L977" s="10"/>
    </row>
    <row r="978" spans="1:12" ht="140.1" customHeight="1">
      <c r="A978" s="4">
        <v>2301</v>
      </c>
      <c r="B978" s="13" t="s">
        <v>7619</v>
      </c>
      <c r="C978" s="6">
        <v>2005</v>
      </c>
      <c r="D978" s="7" t="s">
        <v>4016</v>
      </c>
      <c r="E978" s="7"/>
      <c r="F978" s="8" t="s">
        <v>7620</v>
      </c>
      <c r="G978" s="9" t="s">
        <v>3956</v>
      </c>
      <c r="H978" s="9"/>
      <c r="I978" s="8"/>
      <c r="J978" s="8" t="s">
        <v>11302</v>
      </c>
      <c r="K978" s="10" t="str">
        <f>IF(AND(Papers[[#This Row],[conference]]="", Papers[[#This Row],[journal]]=""),$N$2604,IF(Papers[[#This Row],[journal]]="",$N$2603, $N$2602))</f>
        <v>Conference</v>
      </c>
      <c r="L978" s="10"/>
    </row>
    <row r="979" spans="1:12" ht="140.1" customHeight="1">
      <c r="A979" s="4">
        <v>2743</v>
      </c>
      <c r="B979" s="13" t="s">
        <v>8512</v>
      </c>
      <c r="C979" s="6">
        <v>2011</v>
      </c>
      <c r="D979" s="7" t="s">
        <v>8346</v>
      </c>
      <c r="E979" s="7"/>
      <c r="F979" s="8" t="s">
        <v>8513</v>
      </c>
      <c r="G979" s="9" t="s">
        <v>8344</v>
      </c>
      <c r="H979" s="9"/>
      <c r="I979" s="8"/>
      <c r="J979" s="8" t="s">
        <v>11300</v>
      </c>
      <c r="K979" s="10" t="str">
        <f>IF(AND(Papers[[#This Row],[conference]]="", Papers[[#This Row],[journal]]=""),$N$2604,IF(Papers[[#This Row],[journal]]="",$N$2603, $N$2602))</f>
        <v>Conference</v>
      </c>
      <c r="L979" s="10"/>
    </row>
    <row r="980" spans="1:12" ht="140.1" customHeight="1">
      <c r="A980" s="4">
        <v>3720</v>
      </c>
      <c r="B980" s="13" t="s">
        <v>10008</v>
      </c>
      <c r="C980" s="6">
        <v>2010</v>
      </c>
      <c r="D980" s="7" t="s">
        <v>8346</v>
      </c>
      <c r="E980" s="7"/>
      <c r="F980" s="8" t="s">
        <v>10009</v>
      </c>
      <c r="G980" s="9" t="s">
        <v>8344</v>
      </c>
      <c r="H980" s="9"/>
      <c r="I980" s="8"/>
      <c r="J980" s="8" t="s">
        <v>11302</v>
      </c>
      <c r="K980" s="10" t="str">
        <f>IF(AND(Papers[[#This Row],[conference]]="", Papers[[#This Row],[journal]]=""),$N$2604,IF(Papers[[#This Row],[journal]]="",$N$2603, $N$2602))</f>
        <v>Conference</v>
      </c>
      <c r="L980" s="10"/>
    </row>
    <row r="981" spans="1:12" ht="140.1" customHeight="1">
      <c r="A981" s="4">
        <v>1475</v>
      </c>
      <c r="B981" s="13" t="s">
        <v>4681</v>
      </c>
      <c r="C981" s="6">
        <v>1991</v>
      </c>
      <c r="D981" s="7" t="s">
        <v>4682</v>
      </c>
      <c r="E981" s="7"/>
      <c r="F981" s="8" t="s">
        <v>4678</v>
      </c>
      <c r="G981" s="9" t="s">
        <v>3956</v>
      </c>
      <c r="H981" s="9"/>
      <c r="I981" s="8"/>
      <c r="J981" s="8" t="s">
        <v>11300</v>
      </c>
      <c r="K981" s="10" t="str">
        <f>IF(AND(Papers[[#This Row],[conference]]="", Papers[[#This Row],[journal]]=""),$N$2604,IF(Papers[[#This Row],[journal]]="",$N$2603, $N$2602))</f>
        <v>Conference</v>
      </c>
      <c r="L981" s="10"/>
    </row>
    <row r="982" spans="1:12" ht="140.1" customHeight="1">
      <c r="A982" s="4">
        <v>2801</v>
      </c>
      <c r="B982" s="13" t="s">
        <v>8639</v>
      </c>
      <c r="C982" s="6">
        <v>2010</v>
      </c>
      <c r="D982" s="7" t="s">
        <v>8640</v>
      </c>
      <c r="E982" s="7"/>
      <c r="F982" s="8" t="s">
        <v>8641</v>
      </c>
      <c r="G982" s="9" t="s">
        <v>8344</v>
      </c>
      <c r="H982" s="9"/>
      <c r="I982" s="8"/>
      <c r="J982" s="8" t="s">
        <v>12010</v>
      </c>
      <c r="K982" s="10" t="str">
        <f>IF(AND(Papers[[#This Row],[conference]]="", Papers[[#This Row],[journal]]=""),$N$2604,IF(Papers[[#This Row],[journal]]="",$N$2603, $N$2602))</f>
        <v>Conference</v>
      </c>
      <c r="L982" s="10"/>
    </row>
    <row r="983" spans="1:12" ht="140.1" customHeight="1">
      <c r="A983" s="4">
        <v>2238</v>
      </c>
      <c r="B983" s="13" t="s">
        <v>7438</v>
      </c>
      <c r="C983" s="6">
        <v>2011</v>
      </c>
      <c r="D983" s="7" t="s">
        <v>12547</v>
      </c>
      <c r="E983" s="7"/>
      <c r="F983" s="8" t="s">
        <v>7439</v>
      </c>
      <c r="G983" s="9" t="s">
        <v>3956</v>
      </c>
      <c r="H983" s="9"/>
      <c r="I983" s="8"/>
      <c r="J983" s="8" t="s">
        <v>11302</v>
      </c>
      <c r="K983" s="10" t="str">
        <f>IF(AND(Papers[[#This Row],[conference]]="", Papers[[#This Row],[journal]]=""),$N$2604,IF(Papers[[#This Row],[journal]]="",$N$2603, $N$2602))</f>
        <v>Conference</v>
      </c>
      <c r="L983" s="10"/>
    </row>
    <row r="984" spans="1:12" ht="140.1" customHeight="1">
      <c r="A984" s="4">
        <v>1384</v>
      </c>
      <c r="B984" s="13" t="s">
        <v>4288</v>
      </c>
      <c r="C984" s="6">
        <v>2011</v>
      </c>
      <c r="D984" s="7" t="s">
        <v>4289</v>
      </c>
      <c r="E984" s="7"/>
      <c r="F984" s="8" t="s">
        <v>4290</v>
      </c>
      <c r="G984" s="9" t="s">
        <v>3956</v>
      </c>
      <c r="H984" s="9"/>
      <c r="I984" s="8"/>
      <c r="J984" s="8" t="s">
        <v>11302</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11157</v>
      </c>
      <c r="I985" s="8" t="s">
        <v>11318</v>
      </c>
      <c r="J985" s="8" t="s">
        <v>11331</v>
      </c>
      <c r="K985" s="10" t="str">
        <f>IF(AND(Papers[[#This Row],[conference]]="", Papers[[#This Row],[journal]]=""),$N$2604,IF(Papers[[#This Row],[journal]]="",$N$2603, $N$2602))</f>
        <v>Conference</v>
      </c>
      <c r="L985" s="10"/>
    </row>
    <row r="986" spans="1:12" ht="51" customHeight="1">
      <c r="A986" s="4">
        <v>2266</v>
      </c>
      <c r="B986" s="13" t="s">
        <v>7526</v>
      </c>
      <c r="C986" s="6">
        <v>2009</v>
      </c>
      <c r="D986" s="7"/>
      <c r="E986" s="7" t="s">
        <v>4133</v>
      </c>
      <c r="F986" s="8" t="s">
        <v>7527</v>
      </c>
      <c r="G986" s="9" t="s">
        <v>3956</v>
      </c>
      <c r="H986" s="9"/>
      <c r="I986" s="8"/>
      <c r="J986" s="8" t="s">
        <v>11302</v>
      </c>
      <c r="K986" s="10" t="str">
        <f>IF(AND(Papers[[#This Row],[conference]]="", Papers[[#This Row],[journal]]=""),$N$2604,IF(Papers[[#This Row],[journal]]="",$N$2603, $N$2602))</f>
        <v>Journal</v>
      </c>
      <c r="L986" s="10"/>
    </row>
    <row r="987" spans="1:12" ht="51" customHeight="1">
      <c r="A987" s="4">
        <v>3065</v>
      </c>
      <c r="B987" s="13" t="s">
        <v>9113</v>
      </c>
      <c r="C987" s="6">
        <v>2011</v>
      </c>
      <c r="D987" s="7"/>
      <c r="E987" s="7" t="s">
        <v>955</v>
      </c>
      <c r="F987" s="8" t="s">
        <v>9114</v>
      </c>
      <c r="G987" s="9" t="s">
        <v>8344</v>
      </c>
      <c r="H987" s="9"/>
      <c r="I987" s="8"/>
      <c r="J987" s="8" t="s">
        <v>12015</v>
      </c>
      <c r="K987" s="10" t="str">
        <f>IF(AND(Papers[[#This Row],[conference]]="", Papers[[#This Row],[journal]]=""),$N$2604,IF(Papers[[#This Row],[journal]]="",$N$2603, $N$2602))</f>
        <v>Journal</v>
      </c>
      <c r="L987" s="10"/>
    </row>
    <row r="988" spans="1:12" ht="51" customHeight="1">
      <c r="A988" s="4">
        <v>4184</v>
      </c>
      <c r="B988" s="13" t="s">
        <v>10620</v>
      </c>
      <c r="C988" s="6">
        <v>2004</v>
      </c>
      <c r="D988" s="7" t="s">
        <v>10546</v>
      </c>
      <c r="E988" s="7"/>
      <c r="F988" s="8" t="s">
        <v>10621</v>
      </c>
      <c r="G988" s="9" t="s">
        <v>10511</v>
      </c>
      <c r="H988" s="9"/>
      <c r="I988" s="8"/>
      <c r="J988" s="8" t="s">
        <v>11302</v>
      </c>
      <c r="K988" s="10" t="str">
        <f>IF(AND(Papers[[#This Row],[conference]]="", Papers[[#This Row],[journal]]=""),$N$2604,IF(Papers[[#This Row],[journal]]="",$N$2603, $N$2602))</f>
        <v>Conference</v>
      </c>
      <c r="L988" s="10"/>
    </row>
    <row r="989" spans="1:12" ht="51" customHeight="1">
      <c r="A989" s="4">
        <v>3807</v>
      </c>
      <c r="B989" s="13" t="s">
        <v>10095</v>
      </c>
      <c r="C989" s="6">
        <v>2000</v>
      </c>
      <c r="D989" s="7"/>
      <c r="E989" s="7" t="s">
        <v>8385</v>
      </c>
      <c r="F989" s="8" t="s">
        <v>10096</v>
      </c>
      <c r="G989" s="9" t="s">
        <v>8344</v>
      </c>
      <c r="H989" s="9"/>
      <c r="I989" s="8"/>
      <c r="J989" s="8" t="s">
        <v>11302</v>
      </c>
      <c r="K989" s="10" t="str">
        <f>IF(AND(Papers[[#This Row],[conference]]="", Papers[[#This Row],[journal]]=""),$N$2604,IF(Papers[[#This Row],[journal]]="",$N$2603, $N$2602))</f>
        <v>Journal</v>
      </c>
      <c r="L989" s="10"/>
    </row>
    <row r="990" spans="1:12" ht="51" customHeight="1">
      <c r="A990" s="4">
        <v>566</v>
      </c>
      <c r="B990" s="13" t="s">
        <v>1668</v>
      </c>
      <c r="C990" s="6">
        <v>2009</v>
      </c>
      <c r="D990" s="7" t="s">
        <v>12349</v>
      </c>
      <c r="E990" s="7"/>
      <c r="F990" s="8" t="s">
        <v>1669</v>
      </c>
      <c r="G990" s="9" t="s">
        <v>806</v>
      </c>
      <c r="H990" s="9" t="s">
        <v>11157</v>
      </c>
      <c r="I990" s="8" t="s">
        <v>11991</v>
      </c>
      <c r="J990" s="8" t="s">
        <v>11302</v>
      </c>
      <c r="K990" s="10" t="str">
        <f>IF(AND(Papers[[#This Row],[conference]]="", Papers[[#This Row],[journal]]=""),$N$2604,IF(Papers[[#This Row],[journal]]="",$N$2603, $N$2602))</f>
        <v>Conference</v>
      </c>
      <c r="L990" s="10"/>
    </row>
    <row r="991" spans="1:12" ht="51" customHeight="1">
      <c r="A991" s="4">
        <v>3283</v>
      </c>
      <c r="B991" s="13" t="s">
        <v>9370</v>
      </c>
      <c r="C991" s="6">
        <v>2009</v>
      </c>
      <c r="D991" s="7" t="s">
        <v>8346</v>
      </c>
      <c r="E991" s="7"/>
      <c r="F991" s="8" t="s">
        <v>9371</v>
      </c>
      <c r="G991" s="9" t="s">
        <v>8344</v>
      </c>
      <c r="H991" s="9"/>
      <c r="I991" s="8"/>
      <c r="J991" s="8" t="s">
        <v>11302</v>
      </c>
      <c r="K991" s="10" t="str">
        <f>IF(AND(Papers[[#This Row],[conference]]="", Papers[[#This Row],[journal]]=""),$N$2604,IF(Papers[[#This Row],[journal]]="",$N$2603, $N$2602))</f>
        <v>Conference</v>
      </c>
      <c r="L991" s="10"/>
    </row>
    <row r="992" spans="1:12" ht="51" customHeight="1">
      <c r="A992" s="4">
        <v>3696</v>
      </c>
      <c r="B992" s="5" t="s">
        <v>9937</v>
      </c>
      <c r="C992" s="6">
        <v>2005</v>
      </c>
      <c r="D992" s="7" t="s">
        <v>1337</v>
      </c>
      <c r="E992" s="7"/>
      <c r="F992" s="8" t="s">
        <v>9938</v>
      </c>
      <c r="G992" s="9" t="s">
        <v>8344</v>
      </c>
      <c r="H992" s="9"/>
      <c r="I992" s="8"/>
      <c r="J992" s="8" t="s">
        <v>11333</v>
      </c>
      <c r="K992" s="10" t="str">
        <f>IF(AND(Papers[[#This Row],[conference]]="", Papers[[#This Row],[journal]]=""),$N$2604,IF(Papers[[#This Row],[journal]]="",$N$2603, $N$2602))</f>
        <v>Conference</v>
      </c>
      <c r="L992" s="10"/>
    </row>
    <row r="993" spans="1:12" ht="51" customHeight="1">
      <c r="A993" s="4">
        <v>47</v>
      </c>
      <c r="B993" s="13" t="s">
        <v>120</v>
      </c>
      <c r="C993" s="6">
        <v>2006</v>
      </c>
      <c r="D993" s="7" t="s">
        <v>12206</v>
      </c>
      <c r="E993" s="7"/>
      <c r="F993" s="8"/>
      <c r="G993" s="9" t="s">
        <v>8</v>
      </c>
      <c r="H993" s="9" t="s">
        <v>11158</v>
      </c>
      <c r="I993" s="8"/>
      <c r="J993" s="8"/>
      <c r="K993" s="10" t="str">
        <f>IF(AND(Papers[[#This Row],[conference]]="", Papers[[#This Row],[journal]]=""),$N$2604,IF(Papers[[#This Row],[journal]]="",$N$2603, $N$2602))</f>
        <v>Conference</v>
      </c>
      <c r="L993" s="10"/>
    </row>
    <row r="994" spans="1:12" ht="51" customHeight="1">
      <c r="A994" s="4">
        <v>3343</v>
      </c>
      <c r="B994" s="13" t="s">
        <v>9467</v>
      </c>
      <c r="C994" s="6">
        <v>2003</v>
      </c>
      <c r="D994" s="7" t="s">
        <v>8346</v>
      </c>
      <c r="E994" s="7"/>
      <c r="F994" s="8" t="s">
        <v>9468</v>
      </c>
      <c r="G994" s="9" t="s">
        <v>8344</v>
      </c>
      <c r="H994" s="9"/>
      <c r="I994" s="8"/>
      <c r="J994" s="8" t="s">
        <v>11302</v>
      </c>
      <c r="K994" s="10" t="str">
        <f>IF(AND(Papers[[#This Row],[conference]]="", Papers[[#This Row],[journal]]=""),$N$2604,IF(Papers[[#This Row],[journal]]="",$N$2603, $N$2602))</f>
        <v>Conference</v>
      </c>
      <c r="L994" s="10"/>
    </row>
    <row r="995" spans="1:12" ht="51" customHeight="1">
      <c r="A995" s="4">
        <v>4251</v>
      </c>
      <c r="B995" s="13" t="s">
        <v>10825</v>
      </c>
      <c r="C995" s="6">
        <v>2003</v>
      </c>
      <c r="D995" s="7" t="s">
        <v>10826</v>
      </c>
      <c r="E995" s="7"/>
      <c r="F995" s="8" t="s">
        <v>10827</v>
      </c>
      <c r="G995" s="9" t="s">
        <v>10511</v>
      </c>
      <c r="H995" s="9"/>
      <c r="I995" s="8"/>
      <c r="J995" s="8" t="s">
        <v>11302</v>
      </c>
      <c r="K995" s="10" t="str">
        <f>IF(AND(Papers[[#This Row],[conference]]="", Papers[[#This Row],[journal]]=""),$N$2604,IF(Papers[[#This Row],[journal]]="",$N$2603, $N$2602))</f>
        <v>Conference</v>
      </c>
      <c r="L995" s="10"/>
    </row>
    <row r="996" spans="1:12" ht="51" customHeight="1">
      <c r="A996" s="4">
        <v>2370</v>
      </c>
      <c r="B996" s="13" t="s">
        <v>7856</v>
      </c>
      <c r="C996" s="6">
        <v>2011</v>
      </c>
      <c r="D996" s="7" t="s">
        <v>5929</v>
      </c>
      <c r="E996" s="7"/>
      <c r="F996" s="8" t="s">
        <v>7857</v>
      </c>
      <c r="G996" s="9" t="s">
        <v>3956</v>
      </c>
      <c r="H996" s="9"/>
      <c r="I996" s="8"/>
      <c r="J996" s="8" t="s">
        <v>12004</v>
      </c>
      <c r="K996" s="10" t="str">
        <f>IF(AND(Papers[[#This Row],[conference]]="", Papers[[#This Row],[journal]]=""),$N$2604,IF(Papers[[#This Row],[journal]]="",$N$2603, $N$2602))</f>
        <v>Conference</v>
      </c>
      <c r="L996" s="10"/>
    </row>
    <row r="997" spans="1:12" ht="51" customHeight="1">
      <c r="A997" s="4">
        <v>3411</v>
      </c>
      <c r="B997" s="13" t="s">
        <v>9541</v>
      </c>
      <c r="C997" s="6">
        <v>2007</v>
      </c>
      <c r="D997" s="7"/>
      <c r="E997" s="7" t="s">
        <v>9542</v>
      </c>
      <c r="F997" s="8" t="s">
        <v>9543</v>
      </c>
      <c r="G997" s="9" t="s">
        <v>8344</v>
      </c>
      <c r="H997" s="9"/>
      <c r="I997" s="8"/>
      <c r="J997" s="8" t="s">
        <v>11302</v>
      </c>
      <c r="K997" s="10" t="str">
        <f>IF(AND(Papers[[#This Row],[conference]]="", Papers[[#This Row],[journal]]=""),$N$2604,IF(Papers[[#This Row],[journal]]="",$N$2603, $N$2602))</f>
        <v>Journal</v>
      </c>
      <c r="L997" s="10"/>
    </row>
    <row r="998" spans="1:12" ht="51" customHeight="1">
      <c r="A998" s="4">
        <v>2257</v>
      </c>
      <c r="B998" s="13" t="s">
        <v>7503</v>
      </c>
      <c r="C998" s="6">
        <v>2008</v>
      </c>
      <c r="D998" s="7" t="s">
        <v>5589</v>
      </c>
      <c r="E998" s="7"/>
      <c r="F998" s="8" t="s">
        <v>7504</v>
      </c>
      <c r="G998" s="9" t="s">
        <v>3956</v>
      </c>
      <c r="H998" s="9"/>
      <c r="I998" s="8"/>
      <c r="J998" s="8" t="s">
        <v>11301</v>
      </c>
      <c r="K998" s="10" t="str">
        <f>IF(AND(Papers[[#This Row],[conference]]="", Papers[[#This Row],[journal]]=""),$N$2604,IF(Papers[[#This Row],[journal]]="",$N$2603, $N$2602))</f>
        <v>Conference</v>
      </c>
      <c r="L998" s="10"/>
    </row>
    <row r="999" spans="1:12" ht="51" customHeight="1">
      <c r="A999" s="4">
        <v>1962</v>
      </c>
      <c r="B999" s="13" t="s">
        <v>6507</v>
      </c>
      <c r="C999" s="6">
        <v>2007</v>
      </c>
      <c r="D999" s="7" t="s">
        <v>12432</v>
      </c>
      <c r="E999" s="7"/>
      <c r="F999" s="8" t="s">
        <v>6508</v>
      </c>
      <c r="G999" s="9" t="s">
        <v>3956</v>
      </c>
      <c r="H999" s="9"/>
      <c r="I999" s="8"/>
      <c r="J999" s="8" t="s">
        <v>11302</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11158</v>
      </c>
      <c r="I1000" s="8"/>
      <c r="J1000" s="8" t="s">
        <v>11302</v>
      </c>
      <c r="K1000" s="10" t="str">
        <f>IF(AND(Papers[[#This Row],[conference]]="", Papers[[#This Row],[journal]]=""),$N$2604,IF(Papers[[#This Row],[journal]]="",$N$2603, $N$2602))</f>
        <v>Conference</v>
      </c>
      <c r="L1000" s="10"/>
    </row>
    <row r="1001" spans="1:12" ht="51" customHeight="1">
      <c r="A1001" s="4">
        <v>3463</v>
      </c>
      <c r="B1001" s="13" t="s">
        <v>9630</v>
      </c>
      <c r="C1001" s="6">
        <v>2009</v>
      </c>
      <c r="D1001" s="7"/>
      <c r="E1001" s="7" t="s">
        <v>9631</v>
      </c>
      <c r="F1001" s="8" t="s">
        <v>9632</v>
      </c>
      <c r="G1001" s="9" t="s">
        <v>8344</v>
      </c>
      <c r="H1001" s="9"/>
      <c r="I1001" s="8"/>
      <c r="J1001" s="8" t="s">
        <v>11302</v>
      </c>
      <c r="K1001" s="10" t="str">
        <f>IF(AND(Papers[[#This Row],[conference]]="", Papers[[#This Row],[journal]]=""),$N$2604,IF(Papers[[#This Row],[journal]]="",$N$2603, $N$2602))</f>
        <v>Journal</v>
      </c>
      <c r="L1001" s="10"/>
    </row>
    <row r="1002" spans="1:12" ht="51" customHeight="1">
      <c r="A1002" s="4">
        <v>3255</v>
      </c>
      <c r="B1002" s="13" t="s">
        <v>9315</v>
      </c>
      <c r="C1002" s="6">
        <v>2011</v>
      </c>
      <c r="D1002" s="7" t="s">
        <v>8750</v>
      </c>
      <c r="E1002" s="7"/>
      <c r="F1002" s="8" t="s">
        <v>9316</v>
      </c>
      <c r="G1002" s="9" t="s">
        <v>8344</v>
      </c>
      <c r="H1002" s="9"/>
      <c r="I1002" s="8"/>
      <c r="J1002" s="8" t="s">
        <v>11302</v>
      </c>
      <c r="K1002" s="10" t="str">
        <f>IF(AND(Papers[[#This Row],[conference]]="", Papers[[#This Row],[journal]]=""),$N$2604,IF(Papers[[#This Row],[journal]]="",$N$2603, $N$2602))</f>
        <v>Conference</v>
      </c>
      <c r="L1002" s="10"/>
    </row>
    <row r="1003" spans="1:12" ht="51" customHeight="1">
      <c r="A1003" s="4">
        <v>3601</v>
      </c>
      <c r="B1003" s="13" t="s">
        <v>9815</v>
      </c>
      <c r="C1003" s="6">
        <v>2006</v>
      </c>
      <c r="D1003" s="7" t="s">
        <v>8346</v>
      </c>
      <c r="E1003" s="7"/>
      <c r="F1003" s="8" t="s">
        <v>9816</v>
      </c>
      <c r="G1003" s="9" t="s">
        <v>8344</v>
      </c>
      <c r="H1003" s="9"/>
      <c r="I1003" s="8"/>
      <c r="J1003" s="8" t="s">
        <v>11302</v>
      </c>
      <c r="K1003" s="10" t="str">
        <f>IF(AND(Papers[[#This Row],[conference]]="", Papers[[#This Row],[journal]]=""),$N$2604,IF(Papers[[#This Row],[journal]]="",$N$2603, $N$2602))</f>
        <v>Conference</v>
      </c>
      <c r="L1003" s="10"/>
    </row>
    <row r="1004" spans="1:12" ht="51" customHeight="1">
      <c r="A1004" s="4">
        <v>1692</v>
      </c>
      <c r="B1004" s="13" t="s">
        <v>5558</v>
      </c>
      <c r="C1004" s="6">
        <v>2006</v>
      </c>
      <c r="D1004" s="7" t="s">
        <v>5559</v>
      </c>
      <c r="E1004" s="7"/>
      <c r="F1004" s="8" t="s">
        <v>5560</v>
      </c>
      <c r="G1004" s="9" t="s">
        <v>3956</v>
      </c>
      <c r="H1004" s="9"/>
      <c r="I1004" s="8"/>
      <c r="J1004" s="8" t="s">
        <v>11329</v>
      </c>
      <c r="K1004" s="10" t="str">
        <f>IF(AND(Papers[[#This Row],[conference]]="", Papers[[#This Row],[journal]]=""),$N$2604,IF(Papers[[#This Row],[journal]]="",$N$2603, $N$2602))</f>
        <v>Conference</v>
      </c>
      <c r="L1004" s="10"/>
    </row>
    <row r="1005" spans="1:12" ht="51" customHeight="1">
      <c r="A1005" s="4">
        <v>24</v>
      </c>
      <c r="B1005" s="5" t="s">
        <v>62</v>
      </c>
      <c r="C1005" s="6">
        <v>2005</v>
      </c>
      <c r="D1005" s="12" t="s">
        <v>11082</v>
      </c>
      <c r="E1005" s="8" t="s">
        <v>25</v>
      </c>
      <c r="F1005" s="8"/>
      <c r="G1005" s="9" t="s">
        <v>8</v>
      </c>
      <c r="H1005" s="9" t="s">
        <v>11158</v>
      </c>
      <c r="I1005" s="8"/>
      <c r="J1005" s="8"/>
      <c r="K1005" s="10" t="str">
        <f>IF(AND(Papers[[#This Row],[conference]]="", Papers[[#This Row],[journal]]=""),$N$2604,IF(Papers[[#This Row],[journal]]="",$N$2603, $N$2602))</f>
        <v>Journal</v>
      </c>
      <c r="L1005" s="10"/>
    </row>
    <row r="1006" spans="1:12" ht="51" customHeight="1">
      <c r="A1006" s="4">
        <v>3125</v>
      </c>
      <c r="B1006" s="13" t="s">
        <v>9186</v>
      </c>
      <c r="C1006" s="6">
        <v>2010</v>
      </c>
      <c r="D1006" s="7" t="s">
        <v>9187</v>
      </c>
      <c r="E1006" s="7"/>
      <c r="F1006" s="8" t="s">
        <v>9188</v>
      </c>
      <c r="G1006" s="9" t="s">
        <v>8344</v>
      </c>
      <c r="H1006" s="9"/>
      <c r="I1006" s="8"/>
      <c r="J1006" s="8" t="s">
        <v>11333</v>
      </c>
      <c r="K1006" s="10" t="str">
        <f>IF(AND(Papers[[#This Row],[conference]]="", Papers[[#This Row],[journal]]=""),$N$2604,IF(Papers[[#This Row],[journal]]="",$N$2603, $N$2602))</f>
        <v>Conference</v>
      </c>
      <c r="L1006" s="10"/>
    </row>
    <row r="1007" spans="1:12" ht="51" customHeight="1">
      <c r="A1007" s="4">
        <v>2952</v>
      </c>
      <c r="B1007" s="13" t="s">
        <v>8895</v>
      </c>
      <c r="C1007" s="6">
        <v>2008</v>
      </c>
      <c r="D1007" s="7" t="s">
        <v>8780</v>
      </c>
      <c r="E1007" s="7"/>
      <c r="F1007" s="8" t="s">
        <v>8896</v>
      </c>
      <c r="G1007" s="9" t="s">
        <v>8344</v>
      </c>
      <c r="H1007" s="9"/>
      <c r="I1007" s="8"/>
      <c r="J1007" s="8" t="s">
        <v>11302</v>
      </c>
      <c r="K1007" s="10" t="str">
        <f>IF(AND(Papers[[#This Row],[conference]]="", Papers[[#This Row],[journal]]=""),$N$2604,IF(Papers[[#This Row],[journal]]="",$N$2603, $N$2602))</f>
        <v>Conference</v>
      </c>
      <c r="L1007" s="10"/>
    </row>
    <row r="1008" spans="1:12" ht="51" customHeight="1">
      <c r="A1008" s="4">
        <v>1189</v>
      </c>
      <c r="B1008" s="13" t="s">
        <v>3552</v>
      </c>
      <c r="C1008" s="6">
        <v>2010</v>
      </c>
      <c r="D1008" s="7" t="s">
        <v>3553</v>
      </c>
      <c r="E1008" s="7"/>
      <c r="F1008" s="8" t="s">
        <v>3554</v>
      </c>
      <c r="G1008" s="9" t="s">
        <v>806</v>
      </c>
      <c r="H1008" s="9"/>
      <c r="I1008" s="8"/>
      <c r="J1008" s="8" t="s">
        <v>11302</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11157</v>
      </c>
      <c r="I1009" s="11" t="s">
        <v>12162</v>
      </c>
      <c r="J1009" s="8" t="s">
        <v>11302</v>
      </c>
      <c r="K1009" s="10" t="str">
        <f>IF(AND(Papers[[#This Row],[conference]]="", Papers[[#This Row],[journal]]=""),$N$2604,IF(Papers[[#This Row],[journal]]="",$N$2603, $N$2602))</f>
        <v>Conference</v>
      </c>
      <c r="L1009" s="10"/>
    </row>
    <row r="1010" spans="1:12" ht="51" customHeight="1">
      <c r="A1010" s="4">
        <v>35</v>
      </c>
      <c r="B1010" s="13" t="s">
        <v>89</v>
      </c>
      <c r="C1010" s="6">
        <v>2006</v>
      </c>
      <c r="D1010" s="7" t="s">
        <v>12199</v>
      </c>
      <c r="E1010" s="7"/>
      <c r="F1010" s="8"/>
      <c r="G1010" s="9" t="s">
        <v>8</v>
      </c>
      <c r="H1010" s="9" t="s">
        <v>11158</v>
      </c>
      <c r="I1010" s="8"/>
      <c r="J1010" s="8"/>
      <c r="K1010" s="10" t="str">
        <f>IF(AND(Papers[[#This Row],[conference]]="", Papers[[#This Row],[journal]]=""),$N$2604,IF(Papers[[#This Row],[journal]]="",$N$2603, $N$2602))</f>
        <v>Conference</v>
      </c>
      <c r="L1010" s="10"/>
    </row>
    <row r="1011" spans="1:12" ht="51" customHeight="1">
      <c r="A1011" s="4">
        <v>3323</v>
      </c>
      <c r="B1011" s="13" t="s">
        <v>9433</v>
      </c>
      <c r="C1011" s="6">
        <v>2011</v>
      </c>
      <c r="D1011" s="7" t="s">
        <v>8346</v>
      </c>
      <c r="E1011" s="7"/>
      <c r="F1011" s="8" t="s">
        <v>9434</v>
      </c>
      <c r="G1011" s="9" t="s">
        <v>8344</v>
      </c>
      <c r="H1011" s="9"/>
      <c r="I1011" s="8"/>
      <c r="J1011" s="8" t="s">
        <v>11302</v>
      </c>
      <c r="K1011" s="10" t="str">
        <f>IF(AND(Papers[[#This Row],[conference]]="", Papers[[#This Row],[journal]]=""),$N$2604,IF(Papers[[#This Row],[journal]]="",$N$2603, $N$2602))</f>
        <v>Conference</v>
      </c>
      <c r="L1011" s="10"/>
    </row>
    <row r="1012" spans="1:12" ht="51" customHeight="1">
      <c r="A1012" s="4">
        <v>868</v>
      </c>
      <c r="B1012" s="13" t="s">
        <v>2603</v>
      </c>
      <c r="C1012" s="6">
        <v>2007</v>
      </c>
      <c r="D1012" s="7" t="s">
        <v>804</v>
      </c>
      <c r="E1012" s="7"/>
      <c r="F1012" s="8" t="s">
        <v>2604</v>
      </c>
      <c r="G1012" s="9" t="s">
        <v>806</v>
      </c>
      <c r="H1012" s="9" t="s">
        <v>11157</v>
      </c>
      <c r="I1012" s="8" t="s">
        <v>12085</v>
      </c>
      <c r="J1012" s="8" t="s">
        <v>11302</v>
      </c>
      <c r="K1012" s="10" t="str">
        <f>IF(AND(Papers[[#This Row],[conference]]="", Papers[[#This Row],[journal]]=""),$N$2604,IF(Papers[[#This Row],[journal]]="",$N$2603, $N$2602))</f>
        <v>Conference</v>
      </c>
      <c r="L1012" s="10"/>
    </row>
    <row r="1013" spans="1:12" ht="51" customHeight="1">
      <c r="A1013" s="4">
        <v>254</v>
      </c>
      <c r="B1013" s="13" t="s">
        <v>659</v>
      </c>
      <c r="C1013" s="6">
        <v>2010</v>
      </c>
      <c r="D1013" s="7" t="s">
        <v>12302</v>
      </c>
      <c r="E1013" s="7"/>
      <c r="F1013" s="8"/>
      <c r="G1013" s="9" t="s">
        <v>8</v>
      </c>
      <c r="H1013" s="9" t="s">
        <v>11157</v>
      </c>
      <c r="I1013" s="8" t="s">
        <v>11212</v>
      </c>
      <c r="J1013" s="8" t="s">
        <v>11332</v>
      </c>
      <c r="K1013" s="10" t="str">
        <f>IF(AND(Papers[[#This Row],[conference]]="", Papers[[#This Row],[journal]]=""),$N$2604,IF(Papers[[#This Row],[journal]]="",$N$2603, $N$2602))</f>
        <v>Conference</v>
      </c>
      <c r="L1013" s="10"/>
    </row>
    <row r="1014" spans="1:12" ht="51" customHeight="1">
      <c r="A1014" s="4">
        <v>764</v>
      </c>
      <c r="B1014" s="13" t="s">
        <v>2302</v>
      </c>
      <c r="C1014" s="6">
        <v>2010</v>
      </c>
      <c r="D1014" s="7" t="s">
        <v>12819</v>
      </c>
      <c r="E1014" s="7"/>
      <c r="F1014" s="8" t="s">
        <v>2303</v>
      </c>
      <c r="G1014" s="9" t="s">
        <v>806</v>
      </c>
      <c r="H1014" s="9" t="s">
        <v>11157</v>
      </c>
      <c r="I1014" s="8"/>
      <c r="J1014" s="8" t="s">
        <v>11332</v>
      </c>
      <c r="K1014" s="10" t="str">
        <f>IF(AND(Papers[[#This Row],[conference]]="", Papers[[#This Row],[journal]]=""),$N$2604,IF(Papers[[#This Row],[journal]]="",$N$2603, $N$2602))</f>
        <v>Conference</v>
      </c>
      <c r="L1014" s="10"/>
    </row>
    <row r="1015" spans="1:12" ht="51" customHeight="1">
      <c r="A1015" s="4">
        <v>1631</v>
      </c>
      <c r="B1015" s="13" t="s">
        <v>5322</v>
      </c>
      <c r="C1015" s="6">
        <v>2008</v>
      </c>
      <c r="D1015" s="7"/>
      <c r="E1015" s="7" t="s">
        <v>4072</v>
      </c>
      <c r="F1015" s="8" t="s">
        <v>5323</v>
      </c>
      <c r="G1015" s="9" t="s">
        <v>3956</v>
      </c>
      <c r="H1015" s="9"/>
      <c r="I1015" s="8"/>
      <c r="J1015" s="8" t="s">
        <v>11957</v>
      </c>
      <c r="K1015" s="10" t="str">
        <f>IF(AND(Papers[[#This Row],[conference]]="", Papers[[#This Row],[journal]]=""),$N$2604,IF(Papers[[#This Row],[journal]]="",$N$2603, $N$2602))</f>
        <v>Journal</v>
      </c>
      <c r="L1015" s="10"/>
    </row>
    <row r="1016" spans="1:12" ht="51" customHeight="1">
      <c r="A1016" s="4">
        <v>1523</v>
      </c>
      <c r="B1016" s="13" t="s">
        <v>4861</v>
      </c>
      <c r="C1016" s="6">
        <v>2009</v>
      </c>
      <c r="D1016" s="7"/>
      <c r="E1016" s="7" t="s">
        <v>4072</v>
      </c>
      <c r="F1016" s="8" t="s">
        <v>4862</v>
      </c>
      <c r="G1016" s="9" t="s">
        <v>3956</v>
      </c>
      <c r="H1016" s="9"/>
      <c r="I1016" s="8"/>
      <c r="J1016" s="8" t="s">
        <v>11305</v>
      </c>
      <c r="K1016" s="10" t="str">
        <f>IF(AND(Papers[[#This Row],[conference]]="", Papers[[#This Row],[journal]]=""),$N$2604,IF(Papers[[#This Row],[journal]]="",$N$2603, $N$2602))</f>
        <v>Journal</v>
      </c>
      <c r="L1016" s="10"/>
    </row>
    <row r="1017" spans="1:12" ht="51" customHeight="1">
      <c r="A1017" s="4">
        <v>2245</v>
      </c>
      <c r="B1017" s="13" t="s">
        <v>7461</v>
      </c>
      <c r="C1017" s="6">
        <v>2007</v>
      </c>
      <c r="D1017" s="7" t="s">
        <v>12552</v>
      </c>
      <c r="E1017" s="7"/>
      <c r="F1017" s="8" t="s">
        <v>7462</v>
      </c>
      <c r="G1017" s="9" t="s">
        <v>3956</v>
      </c>
      <c r="H1017" s="9"/>
      <c r="I1017" s="8"/>
      <c r="J1017" s="8" t="s">
        <v>11303</v>
      </c>
      <c r="K1017" s="10" t="str">
        <f>IF(AND(Papers[[#This Row],[conference]]="", Papers[[#This Row],[journal]]=""),$N$2604,IF(Papers[[#This Row],[journal]]="",$N$2603, $N$2602))</f>
        <v>Conference</v>
      </c>
      <c r="L1017" s="10"/>
    </row>
    <row r="1018" spans="1:12" ht="51" customHeight="1">
      <c r="A1018" s="4">
        <v>877</v>
      </c>
      <c r="B1018" s="5" t="s">
        <v>2632</v>
      </c>
      <c r="C1018" s="6">
        <v>2009</v>
      </c>
      <c r="D1018" s="7"/>
      <c r="E1018" s="7" t="s">
        <v>2633</v>
      </c>
      <c r="F1018" s="8" t="s">
        <v>2634</v>
      </c>
      <c r="G1018" s="9" t="s">
        <v>806</v>
      </c>
      <c r="H1018" s="9" t="s">
        <v>11158</v>
      </c>
      <c r="I1018" s="8"/>
      <c r="J1018" s="8" t="s">
        <v>11302</v>
      </c>
      <c r="K1018" s="10" t="str">
        <f>IF(AND(Papers[[#This Row],[conference]]="", Papers[[#This Row],[journal]]=""),$N$2604,IF(Papers[[#This Row],[journal]]="",$N$2603, $N$2602))</f>
        <v>Journal</v>
      </c>
      <c r="L1018" s="10"/>
    </row>
    <row r="1019" spans="1:12" ht="51" customHeight="1">
      <c r="A1019" s="4">
        <v>1274</v>
      </c>
      <c r="B1019" s="5" t="s">
        <v>3849</v>
      </c>
      <c r="C1019" s="6">
        <v>1997</v>
      </c>
      <c r="D1019" s="7" t="s">
        <v>3850</v>
      </c>
      <c r="E1019" s="7"/>
      <c r="F1019" s="8" t="s">
        <v>3851</v>
      </c>
      <c r="G1019" s="9" t="s">
        <v>806</v>
      </c>
      <c r="H1019" s="9"/>
      <c r="I1019" s="8"/>
      <c r="J1019" s="8" t="s">
        <v>11300</v>
      </c>
      <c r="K1019" s="10" t="str">
        <f>IF(AND(Papers[[#This Row],[conference]]="", Papers[[#This Row],[journal]]=""),$N$2604,IF(Papers[[#This Row],[journal]]="",$N$2603, $N$2602))</f>
        <v>Conference</v>
      </c>
      <c r="L1019" s="10"/>
    </row>
    <row r="1020" spans="1:12" ht="51" customHeight="1">
      <c r="A1020" s="4">
        <v>4101</v>
      </c>
      <c r="B1020" s="13" t="s">
        <v>10446</v>
      </c>
      <c r="C1020" s="6">
        <v>2009</v>
      </c>
      <c r="D1020" s="7" t="s">
        <v>10447</v>
      </c>
      <c r="E1020" s="7"/>
      <c r="F1020" s="8" t="s">
        <v>10448</v>
      </c>
      <c r="G1020" s="9" t="s">
        <v>8344</v>
      </c>
      <c r="H1020" s="9"/>
      <c r="I1020" s="8"/>
      <c r="J1020" s="8" t="s">
        <v>11333</v>
      </c>
      <c r="K1020" s="10" t="str">
        <f>IF(AND(Papers[[#This Row],[conference]]="", Papers[[#This Row],[journal]]=""),$N$2604,IF(Papers[[#This Row],[journal]]="",$N$2603, $N$2602))</f>
        <v>Conference</v>
      </c>
      <c r="L1020" s="10"/>
    </row>
    <row r="1021" spans="1:12" ht="51" customHeight="1">
      <c r="A1021" s="4">
        <v>974</v>
      </c>
      <c r="B1021" s="13" t="s">
        <v>2902</v>
      </c>
      <c r="C1021" s="6">
        <v>2005</v>
      </c>
      <c r="D1021" s="7" t="s">
        <v>804</v>
      </c>
      <c r="E1021" s="7"/>
      <c r="F1021" s="8" t="s">
        <v>2903</v>
      </c>
      <c r="G1021" s="9" t="s">
        <v>806</v>
      </c>
      <c r="H1021" s="9" t="s">
        <v>11157</v>
      </c>
      <c r="I1021" s="8"/>
      <c r="J1021" s="8" t="s">
        <v>11302</v>
      </c>
      <c r="K1021" s="10" t="str">
        <f>IF(AND(Papers[[#This Row],[conference]]="", Papers[[#This Row],[journal]]=""),$N$2604,IF(Papers[[#This Row],[journal]]="",$N$2603, $N$2602))</f>
        <v>Conference</v>
      </c>
      <c r="L1021" s="10"/>
    </row>
    <row r="1022" spans="1:12" ht="51" customHeight="1">
      <c r="A1022" s="4">
        <v>132</v>
      </c>
      <c r="B1022" s="5" t="s">
        <v>337</v>
      </c>
      <c r="C1022" s="6">
        <v>2008</v>
      </c>
      <c r="D1022" s="7" t="s">
        <v>12243</v>
      </c>
      <c r="E1022" s="7"/>
      <c r="F1022" s="8"/>
      <c r="G1022" s="9" t="s">
        <v>8</v>
      </c>
      <c r="H1022" s="9" t="s">
        <v>11158</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12189</v>
      </c>
      <c r="E1023" s="7"/>
      <c r="F1023" s="8"/>
      <c r="G1023" s="9" t="s">
        <v>8</v>
      </c>
      <c r="H1023" s="9" t="s">
        <v>11158</v>
      </c>
      <c r="I1023" s="8"/>
      <c r="J1023" s="8"/>
      <c r="K1023" s="10" t="str">
        <f>IF(AND(Papers[[#This Row],[conference]]="", Papers[[#This Row],[journal]]=""),$N$2604,IF(Papers[[#This Row],[journal]]="",$N$2603, $N$2602))</f>
        <v>Conference</v>
      </c>
      <c r="L1023" s="10"/>
    </row>
    <row r="1024" spans="1:12" ht="51" customHeight="1">
      <c r="A1024" s="4">
        <v>1277</v>
      </c>
      <c r="B1024" s="13" t="s">
        <v>3860</v>
      </c>
      <c r="C1024" s="6">
        <v>2007</v>
      </c>
      <c r="D1024" s="7" t="s">
        <v>12422</v>
      </c>
      <c r="E1024" s="7"/>
      <c r="F1024" s="8" t="s">
        <v>3861</v>
      </c>
      <c r="G1024" s="9" t="s">
        <v>806</v>
      </c>
      <c r="H1024" s="9"/>
      <c r="I1024" s="8"/>
      <c r="J1024" s="8" t="s">
        <v>11302</v>
      </c>
      <c r="K1024" s="10" t="str">
        <f>IF(AND(Papers[[#This Row],[conference]]="", Papers[[#This Row],[journal]]=""),$N$2604,IF(Papers[[#This Row],[journal]]="",$N$2603, $N$2602))</f>
        <v>Conference</v>
      </c>
      <c r="L1024" s="10"/>
    </row>
    <row r="1025" spans="1:12" ht="51" customHeight="1">
      <c r="A1025" s="4">
        <v>4245</v>
      </c>
      <c r="B1025" s="13" t="s">
        <v>10812</v>
      </c>
      <c r="C1025" s="6">
        <v>2005</v>
      </c>
      <c r="D1025" s="7" t="s">
        <v>12664</v>
      </c>
      <c r="E1025" s="7"/>
      <c r="F1025" s="8" t="s">
        <v>10813</v>
      </c>
      <c r="G1025" s="9" t="s">
        <v>10511</v>
      </c>
      <c r="H1025" s="9"/>
      <c r="I1025" s="8"/>
      <c r="J1025" s="8" t="s">
        <v>11302</v>
      </c>
      <c r="K1025" s="10" t="str">
        <f>IF(AND(Papers[[#This Row],[conference]]="", Papers[[#This Row],[journal]]=""),$N$2604,IF(Papers[[#This Row],[journal]]="",$N$2603, $N$2602))</f>
        <v>Conference</v>
      </c>
      <c r="L1025" s="10"/>
    </row>
    <row r="1026" spans="1:12" ht="51" customHeight="1">
      <c r="A1026" s="4">
        <v>1865</v>
      </c>
      <c r="B1026" s="13" t="s">
        <v>6172</v>
      </c>
      <c r="C1026" s="6">
        <v>2004</v>
      </c>
      <c r="D1026" s="7" t="s">
        <v>6173</v>
      </c>
      <c r="E1026" s="7"/>
      <c r="F1026" s="8" t="s">
        <v>6174</v>
      </c>
      <c r="G1026" s="9" t="s">
        <v>3956</v>
      </c>
      <c r="H1026" s="9"/>
      <c r="I1026" s="8"/>
      <c r="J1026" s="8" t="s">
        <v>11329</v>
      </c>
      <c r="K1026" s="10" t="str">
        <f>IF(AND(Papers[[#This Row],[conference]]="", Papers[[#This Row],[journal]]=""),$N$2604,IF(Papers[[#This Row],[journal]]="",$N$2603, $N$2602))</f>
        <v>Conference</v>
      </c>
      <c r="L1026" s="10"/>
    </row>
    <row r="1027" spans="1:12" ht="51" customHeight="1">
      <c r="A1027" s="4">
        <v>1188</v>
      </c>
      <c r="B1027" s="13" t="s">
        <v>3548</v>
      </c>
      <c r="C1027" s="6">
        <v>2011</v>
      </c>
      <c r="D1027" s="7" t="s">
        <v>1137</v>
      </c>
      <c r="E1027" s="7"/>
      <c r="F1027" s="8" t="s">
        <v>3549</v>
      </c>
      <c r="G1027" s="9" t="s">
        <v>806</v>
      </c>
      <c r="H1027" s="9"/>
      <c r="I1027" s="8"/>
      <c r="J1027" s="8" t="s">
        <v>11301</v>
      </c>
      <c r="K1027" s="10" t="str">
        <f>IF(AND(Papers[[#This Row],[conference]]="", Papers[[#This Row],[journal]]=""),$N$2604,IF(Papers[[#This Row],[journal]]="",$N$2603, $N$2602))</f>
        <v>Conference</v>
      </c>
      <c r="L1027" s="10"/>
    </row>
    <row r="1028" spans="1:12" ht="51" customHeight="1">
      <c r="A1028" s="4">
        <v>1769</v>
      </c>
      <c r="B1028" s="13" t="s">
        <v>5833</v>
      </c>
      <c r="C1028" s="6">
        <v>2011</v>
      </c>
      <c r="D1028" s="7" t="s">
        <v>5834</v>
      </c>
      <c r="E1028" s="7"/>
      <c r="F1028" s="8" t="s">
        <v>5835</v>
      </c>
      <c r="G1028" s="9" t="s">
        <v>3956</v>
      </c>
      <c r="H1028" s="9"/>
      <c r="I1028" s="8"/>
      <c r="J1028" s="8" t="s">
        <v>11300</v>
      </c>
      <c r="K1028" s="10" t="str">
        <f>IF(AND(Papers[[#This Row],[conference]]="", Papers[[#This Row],[journal]]=""),$N$2604,IF(Papers[[#This Row],[journal]]="",$N$2603, $N$2602))</f>
        <v>Conference</v>
      </c>
      <c r="L1028" s="10"/>
    </row>
    <row r="1029" spans="1:12" ht="51" customHeight="1">
      <c r="A1029" s="4">
        <v>1260</v>
      </c>
      <c r="B1029" s="5" t="s">
        <v>3807</v>
      </c>
      <c r="C1029" s="6">
        <v>2005</v>
      </c>
      <c r="D1029" s="7"/>
      <c r="E1029" s="7" t="s">
        <v>3808</v>
      </c>
      <c r="F1029" s="8" t="s">
        <v>3809</v>
      </c>
      <c r="G1029" s="9" t="s">
        <v>806</v>
      </c>
      <c r="H1029" s="9"/>
      <c r="I1029" s="8"/>
      <c r="J1029" s="8" t="s">
        <v>11305</v>
      </c>
      <c r="K1029" s="10" t="str">
        <f>IF(AND(Papers[[#This Row],[conference]]="", Papers[[#This Row],[journal]]=""),$N$2604,IF(Papers[[#This Row],[journal]]="",$N$2603, $N$2602))</f>
        <v>Journal</v>
      </c>
      <c r="L1029" s="10"/>
    </row>
    <row r="1030" spans="1:12" ht="51" customHeight="1">
      <c r="A1030" s="4">
        <v>849</v>
      </c>
      <c r="B1030" s="13" t="s">
        <v>2548</v>
      </c>
      <c r="C1030" s="6">
        <v>2002</v>
      </c>
      <c r="D1030" s="7"/>
      <c r="E1030" s="7" t="s">
        <v>2549</v>
      </c>
      <c r="F1030" s="8" t="s">
        <v>2550</v>
      </c>
      <c r="G1030" s="9" t="s">
        <v>806</v>
      </c>
      <c r="H1030" s="9" t="s">
        <v>11157</v>
      </c>
      <c r="I1030" s="8" t="s">
        <v>12090</v>
      </c>
      <c r="J1030" s="8" t="s">
        <v>11302</v>
      </c>
      <c r="K1030" s="10" t="str">
        <f>IF(AND(Papers[[#This Row],[conference]]="", Papers[[#This Row],[journal]]=""),$N$2604,IF(Papers[[#This Row],[journal]]="",$N$2603, $N$2602))</f>
        <v>Journal</v>
      </c>
      <c r="L1030" s="10"/>
    </row>
    <row r="1031" spans="1:12" ht="51" customHeight="1">
      <c r="A1031" s="4">
        <v>3062</v>
      </c>
      <c r="B1031" s="5" t="s">
        <v>9109</v>
      </c>
      <c r="C1031" s="6">
        <v>2010</v>
      </c>
      <c r="D1031" s="7" t="s">
        <v>901</v>
      </c>
      <c r="E1031" s="7"/>
      <c r="F1031" s="8" t="s">
        <v>9110</v>
      </c>
      <c r="G1031" s="9" t="s">
        <v>8344</v>
      </c>
      <c r="H1031" s="9"/>
      <c r="I1031" s="8"/>
      <c r="J1031" s="8" t="s">
        <v>11302</v>
      </c>
      <c r="K1031" s="10" t="str">
        <f>IF(AND(Papers[[#This Row],[conference]]="", Papers[[#This Row],[journal]]=""),$N$2604,IF(Papers[[#This Row],[journal]]="",$N$2603, $N$2602))</f>
        <v>Conference</v>
      </c>
      <c r="L1031" s="10"/>
    </row>
    <row r="1032" spans="1:12" ht="51" customHeight="1">
      <c r="A1032" s="4">
        <v>1264</v>
      </c>
      <c r="B1032" s="13" t="s">
        <v>3822</v>
      </c>
      <c r="C1032" s="6">
        <v>2003</v>
      </c>
      <c r="D1032" s="7" t="s">
        <v>12373</v>
      </c>
      <c r="E1032" s="7"/>
      <c r="F1032" s="8" t="s">
        <v>3823</v>
      </c>
      <c r="G1032" s="9" t="s">
        <v>806</v>
      </c>
      <c r="H1032" s="9"/>
      <c r="I1032" s="8"/>
      <c r="J1032" s="8" t="s">
        <v>11301</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11157</v>
      </c>
      <c r="I1033" s="8" t="s">
        <v>11968</v>
      </c>
      <c r="J1033" s="8" t="s">
        <v>11300</v>
      </c>
      <c r="K1033" s="10" t="str">
        <f>IF(AND(Papers[[#This Row],[conference]]="", Papers[[#This Row],[journal]]=""),$N$2604,IF(Papers[[#This Row],[journal]]="",$N$2603, $N$2602))</f>
        <v>Conference</v>
      </c>
      <c r="L1033" s="10"/>
    </row>
    <row r="1034" spans="1:12" ht="51" customHeight="1">
      <c r="A1034" s="4">
        <v>4339</v>
      </c>
      <c r="B1034" s="13" t="s">
        <v>11021</v>
      </c>
      <c r="C1034" s="6">
        <v>2001</v>
      </c>
      <c r="D1034" s="7" t="s">
        <v>11022</v>
      </c>
      <c r="E1034" s="7"/>
      <c r="F1034" s="8" t="s">
        <v>11023</v>
      </c>
      <c r="G1034" s="9" t="s">
        <v>10511</v>
      </c>
      <c r="H1034" s="9"/>
      <c r="I1034" s="8"/>
      <c r="J1034" s="8" t="s">
        <v>11301</v>
      </c>
      <c r="K1034" s="10" t="str">
        <f>IF(AND(Papers[[#This Row],[conference]]="", Papers[[#This Row],[journal]]=""),$N$2604,IF(Papers[[#This Row],[journal]]="",$N$2603, $N$2602))</f>
        <v>Conference</v>
      </c>
      <c r="L1034" s="10"/>
    </row>
    <row r="1035" spans="1:12" ht="51" customHeight="1">
      <c r="A1035" s="4">
        <v>215</v>
      </c>
      <c r="B1035" s="13" t="s">
        <v>548</v>
      </c>
      <c r="C1035" s="6">
        <v>2010</v>
      </c>
      <c r="D1035" s="7" t="s">
        <v>12284</v>
      </c>
      <c r="E1035" s="7"/>
      <c r="F1035" s="8"/>
      <c r="G1035" s="9" t="s">
        <v>8</v>
      </c>
      <c r="H1035" s="9" t="s">
        <v>11157</v>
      </c>
      <c r="I1035" s="8" t="s">
        <v>11183</v>
      </c>
      <c r="J1035" s="8" t="s">
        <v>12002</v>
      </c>
      <c r="K1035" s="10" t="str">
        <f>IF(AND(Papers[[#This Row],[conference]]="", Papers[[#This Row],[journal]]=""),$N$2604,IF(Papers[[#This Row],[journal]]="",$N$2603, $N$2602))</f>
        <v>Conference</v>
      </c>
      <c r="L1035" s="10"/>
    </row>
    <row r="1036" spans="1:12" ht="51" customHeight="1">
      <c r="A1036" s="4">
        <v>3278</v>
      </c>
      <c r="B1036" s="13" t="s">
        <v>9355</v>
      </c>
      <c r="C1036" s="6">
        <v>2008</v>
      </c>
      <c r="D1036" s="7" t="s">
        <v>9356</v>
      </c>
      <c r="E1036" s="7"/>
      <c r="F1036" s="8" t="s">
        <v>9357</v>
      </c>
      <c r="G1036" s="9" t="s">
        <v>8344</v>
      </c>
      <c r="H1036" s="9"/>
      <c r="I1036" s="8"/>
      <c r="J1036" s="8" t="s">
        <v>11302</v>
      </c>
      <c r="K1036" s="10" t="str">
        <f>IF(AND(Papers[[#This Row],[conference]]="", Papers[[#This Row],[journal]]=""),$N$2604,IF(Papers[[#This Row],[journal]]="",$N$2603, $N$2602))</f>
        <v>Conference</v>
      </c>
      <c r="L1036" s="10"/>
    </row>
    <row r="1037" spans="1:12" ht="51" customHeight="1">
      <c r="A1037" s="4">
        <v>3080</v>
      </c>
      <c r="B1037" s="13" t="s">
        <v>9135</v>
      </c>
      <c r="C1037" s="6">
        <v>2011</v>
      </c>
      <c r="D1037" s="7" t="s">
        <v>8346</v>
      </c>
      <c r="E1037" s="7"/>
      <c r="F1037" s="8" t="s">
        <v>9136</v>
      </c>
      <c r="G1037" s="9" t="s">
        <v>8344</v>
      </c>
      <c r="H1037" s="9"/>
      <c r="I1037" s="8"/>
      <c r="J1037" s="8" t="s">
        <v>11302</v>
      </c>
      <c r="K1037" s="10" t="str">
        <f>IF(AND(Papers[[#This Row],[conference]]="", Papers[[#This Row],[journal]]=""),$N$2604,IF(Papers[[#This Row],[journal]]="",$N$2603, $N$2602))</f>
        <v>Conference</v>
      </c>
      <c r="L1037" s="10"/>
    </row>
    <row r="1038" spans="1:12" ht="51" customHeight="1">
      <c r="A1038" s="4">
        <v>4298</v>
      </c>
      <c r="B1038" s="13" t="s">
        <v>10925</v>
      </c>
      <c r="C1038" s="6">
        <v>2004</v>
      </c>
      <c r="D1038" s="7" t="s">
        <v>10546</v>
      </c>
      <c r="E1038" s="7"/>
      <c r="F1038" s="8" t="s">
        <v>10926</v>
      </c>
      <c r="G1038" s="9" t="s">
        <v>10511</v>
      </c>
      <c r="H1038" s="9"/>
      <c r="I1038" s="8"/>
      <c r="J1038" s="8" t="s">
        <v>11302</v>
      </c>
      <c r="K1038" s="10" t="str">
        <f>IF(AND(Papers[[#This Row],[conference]]="", Papers[[#This Row],[journal]]=""),$N$2604,IF(Papers[[#This Row],[journal]]="",$N$2603, $N$2602))</f>
        <v>Conference</v>
      </c>
      <c r="L1038" s="10"/>
    </row>
    <row r="1039" spans="1:12" ht="51" customHeight="1">
      <c r="A1039" s="4">
        <v>3241</v>
      </c>
      <c r="B1039" s="13" t="s">
        <v>9298</v>
      </c>
      <c r="C1039" s="6">
        <v>2010</v>
      </c>
      <c r="D1039" s="7" t="s">
        <v>8459</v>
      </c>
      <c r="E1039" s="7"/>
      <c r="F1039" s="8" t="s">
        <v>9299</v>
      </c>
      <c r="G1039" s="9" t="s">
        <v>8344</v>
      </c>
      <c r="H1039" s="9"/>
      <c r="I1039" s="8"/>
      <c r="J1039" s="8" t="s">
        <v>12000</v>
      </c>
      <c r="K1039" s="10" t="str">
        <f>IF(AND(Papers[[#This Row],[conference]]="", Papers[[#This Row],[journal]]=""),$N$2604,IF(Papers[[#This Row],[journal]]="",$N$2603, $N$2602))</f>
        <v>Conference</v>
      </c>
      <c r="L1039" s="10"/>
    </row>
    <row r="1040" spans="1:12" ht="51" customHeight="1">
      <c r="A1040" s="4">
        <v>1544</v>
      </c>
      <c r="B1040" s="13" t="s">
        <v>4933</v>
      </c>
      <c r="C1040" s="6">
        <v>2011</v>
      </c>
      <c r="D1040" s="7" t="s">
        <v>12828</v>
      </c>
      <c r="E1040" s="7"/>
      <c r="F1040" s="8" t="s">
        <v>4934</v>
      </c>
      <c r="G1040" s="9" t="s">
        <v>3956</v>
      </c>
      <c r="H1040" s="9"/>
      <c r="I1040" s="8"/>
      <c r="J1040" s="8" t="s">
        <v>11302</v>
      </c>
      <c r="K1040" s="10" t="str">
        <f>IF(AND(Papers[[#This Row],[conference]]="", Papers[[#This Row],[journal]]=""),$N$2604,IF(Papers[[#This Row],[journal]]="",$N$2603, $N$2602))</f>
        <v>Conference</v>
      </c>
      <c r="L1040" s="10"/>
    </row>
    <row r="1041" spans="1:12" ht="51" customHeight="1">
      <c r="A1041" s="4">
        <v>2210</v>
      </c>
      <c r="B1041" s="13" t="s">
        <v>7339</v>
      </c>
      <c r="C1041" s="6">
        <v>2003</v>
      </c>
      <c r="D1041" s="7" t="s">
        <v>5043</v>
      </c>
      <c r="E1041" s="7"/>
      <c r="F1041" s="8" t="s">
        <v>7340</v>
      </c>
      <c r="G1041" s="9" t="s">
        <v>3956</v>
      </c>
      <c r="H1041" s="9"/>
      <c r="I1041" s="8"/>
      <c r="J1041" s="8" t="s">
        <v>11302</v>
      </c>
      <c r="K1041" s="10" t="str">
        <f>IF(AND(Papers[[#This Row],[conference]]="", Papers[[#This Row],[journal]]=""),$N$2604,IF(Papers[[#This Row],[journal]]="",$N$2603, $N$2602))</f>
        <v>Conference</v>
      </c>
      <c r="L1041" s="10"/>
    </row>
    <row r="1042" spans="1:12" ht="51" customHeight="1">
      <c r="A1042" s="4">
        <v>3718</v>
      </c>
      <c r="B1042" s="13" t="s">
        <v>10001</v>
      </c>
      <c r="C1042" s="6">
        <v>2010</v>
      </c>
      <c r="D1042" s="7" t="s">
        <v>8346</v>
      </c>
      <c r="E1042" s="7"/>
      <c r="F1042" s="8" t="s">
        <v>10002</v>
      </c>
      <c r="G1042" s="9" t="s">
        <v>8344</v>
      </c>
      <c r="H1042" s="9"/>
      <c r="I1042" s="8"/>
      <c r="J1042" s="8" t="s">
        <v>11300</v>
      </c>
      <c r="K1042" s="10" t="str">
        <f>IF(AND(Papers[[#This Row],[conference]]="", Papers[[#This Row],[journal]]=""),$N$2604,IF(Papers[[#This Row],[journal]]="",$N$2603, $N$2602))</f>
        <v>Conference</v>
      </c>
      <c r="L1042" s="10"/>
    </row>
    <row r="1043" spans="1:12" ht="51" customHeight="1">
      <c r="A1043" s="4">
        <v>2044</v>
      </c>
      <c r="B1043" s="13" t="s">
        <v>6772</v>
      </c>
      <c r="C1043" s="6">
        <v>1991</v>
      </c>
      <c r="D1043" s="7" t="s">
        <v>12466</v>
      </c>
      <c r="E1043" s="7"/>
      <c r="F1043" s="8" t="s">
        <v>6773</v>
      </c>
      <c r="G1043" s="9" t="s">
        <v>3956</v>
      </c>
      <c r="H1043" s="9"/>
      <c r="I1043" s="8"/>
      <c r="J1043" s="8" t="s">
        <v>11329</v>
      </c>
      <c r="K1043" s="10" t="str">
        <f>IF(AND(Papers[[#This Row],[conference]]="", Papers[[#This Row],[journal]]=""),$N$2604,IF(Papers[[#This Row],[journal]]="",$N$2603, $N$2602))</f>
        <v>Conference</v>
      </c>
      <c r="L1043" s="10"/>
    </row>
    <row r="1044" spans="1:12" ht="51" customHeight="1">
      <c r="A1044" s="4">
        <v>881</v>
      </c>
      <c r="B1044" s="13" t="s">
        <v>2652</v>
      </c>
      <c r="C1044" s="6">
        <v>2005</v>
      </c>
      <c r="D1044" s="7" t="s">
        <v>1337</v>
      </c>
      <c r="E1044" s="7"/>
      <c r="F1044" s="8" t="s">
        <v>2653</v>
      </c>
      <c r="G1044" s="9" t="s">
        <v>806</v>
      </c>
      <c r="H1044" s="9" t="s">
        <v>11158</v>
      </c>
      <c r="I1044" s="8"/>
      <c r="J1044" s="8" t="s">
        <v>11302</v>
      </c>
      <c r="K1044" s="10" t="str">
        <f>IF(AND(Papers[[#This Row],[conference]]="", Papers[[#This Row],[journal]]=""),$N$2604,IF(Papers[[#This Row],[journal]]="",$N$2603, $N$2602))</f>
        <v>Conference</v>
      </c>
      <c r="L1044" s="10"/>
    </row>
    <row r="1045" spans="1:12" ht="51" customHeight="1">
      <c r="A1045" s="4">
        <v>1504</v>
      </c>
      <c r="B1045" s="13" t="s">
        <v>4769</v>
      </c>
      <c r="C1045" s="6">
        <v>2005</v>
      </c>
      <c r="D1045" s="7" t="s">
        <v>4770</v>
      </c>
      <c r="E1045" s="7"/>
      <c r="F1045" s="8" t="s">
        <v>4771</v>
      </c>
      <c r="G1045" s="9" t="s">
        <v>3956</v>
      </c>
      <c r="H1045" s="9"/>
      <c r="I1045" s="8"/>
      <c r="J1045" s="8" t="s">
        <v>11300</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11158</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11157</v>
      </c>
      <c r="I1047" s="8" t="s">
        <v>12138</v>
      </c>
      <c r="J1047" s="8" t="s">
        <v>11302</v>
      </c>
      <c r="K1047" s="10" t="str">
        <f>IF(AND(Papers[[#This Row],[conference]]="", Papers[[#This Row],[journal]]=""),$N$2604,IF(Papers[[#This Row],[journal]]="",$N$2603, $N$2602))</f>
        <v>Journal</v>
      </c>
      <c r="L1047" s="10"/>
    </row>
    <row r="1048" spans="1:12" ht="51" customHeight="1">
      <c r="A1048" s="4">
        <v>862</v>
      </c>
      <c r="B1048" s="13" t="s">
        <v>2580</v>
      </c>
      <c r="C1048" s="6">
        <v>2010</v>
      </c>
      <c r="D1048" s="7" t="s">
        <v>804</v>
      </c>
      <c r="E1048" s="7"/>
      <c r="F1048" s="8" t="s">
        <v>2581</v>
      </c>
      <c r="G1048" s="9" t="s">
        <v>806</v>
      </c>
      <c r="H1048" s="9" t="s">
        <v>11157</v>
      </c>
      <c r="I1048" s="8"/>
      <c r="J1048" s="8" t="s">
        <v>11302</v>
      </c>
      <c r="K1048" s="10" t="str">
        <f>IF(AND(Papers[[#This Row],[conference]]="", Papers[[#This Row],[journal]]=""),$N$2604,IF(Papers[[#This Row],[journal]]="",$N$2603, $N$2602))</f>
        <v>Conference</v>
      </c>
      <c r="L1048" s="10"/>
    </row>
    <row r="1049" spans="1:12" ht="51" customHeight="1">
      <c r="A1049" s="4">
        <v>750</v>
      </c>
      <c r="B1049" s="13" t="s">
        <v>2268</v>
      </c>
      <c r="C1049" s="6">
        <v>2006</v>
      </c>
      <c r="D1049" s="7" t="s">
        <v>804</v>
      </c>
      <c r="E1049" s="7"/>
      <c r="F1049" s="8" t="s">
        <v>2269</v>
      </c>
      <c r="G1049" s="9" t="s">
        <v>806</v>
      </c>
      <c r="H1049" s="9" t="s">
        <v>11158</v>
      </c>
      <c r="I1049" s="8"/>
      <c r="J1049" s="8" t="s">
        <v>11302</v>
      </c>
      <c r="K1049" s="10" t="str">
        <f>IF(AND(Papers[[#This Row],[conference]]="", Papers[[#This Row],[journal]]=""),$N$2604,IF(Papers[[#This Row],[journal]]="",$N$2603, $N$2602))</f>
        <v>Conference</v>
      </c>
      <c r="L1049" s="10"/>
    </row>
    <row r="1050" spans="1:12" ht="51" customHeight="1">
      <c r="A1050" s="4">
        <v>2108</v>
      </c>
      <c r="B1050" s="13" t="s">
        <v>7000</v>
      </c>
      <c r="C1050" s="6">
        <v>2004</v>
      </c>
      <c r="D1050" s="7" t="s">
        <v>12497</v>
      </c>
      <c r="E1050" s="7"/>
      <c r="F1050" s="8" t="s">
        <v>7001</v>
      </c>
      <c r="G1050" s="9" t="s">
        <v>3956</v>
      </c>
      <c r="H1050" s="9"/>
      <c r="I1050" s="8"/>
      <c r="J1050" s="8" t="s">
        <v>11302</v>
      </c>
      <c r="K1050" s="10" t="str">
        <f>IF(AND(Papers[[#This Row],[conference]]="", Papers[[#This Row],[journal]]=""),$N$2604,IF(Papers[[#This Row],[journal]]="",$N$2603, $N$2602))</f>
        <v>Conference</v>
      </c>
      <c r="L1050" s="10"/>
    </row>
    <row r="1051" spans="1:12" ht="51" customHeight="1">
      <c r="A1051" s="4">
        <v>1174</v>
      </c>
      <c r="B1051" s="13" t="s">
        <v>3509</v>
      </c>
      <c r="C1051" s="6">
        <v>2009</v>
      </c>
      <c r="D1051" s="7" t="s">
        <v>12413</v>
      </c>
      <c r="E1051" s="7"/>
      <c r="F1051" s="8" t="s">
        <v>3510</v>
      </c>
      <c r="G1051" s="9" t="s">
        <v>806</v>
      </c>
      <c r="H1051" s="9"/>
      <c r="I1051" s="8"/>
      <c r="J1051" s="8" t="s">
        <v>11302</v>
      </c>
      <c r="K1051" s="10" t="str">
        <f>IF(AND(Papers[[#This Row],[conference]]="", Papers[[#This Row],[journal]]=""),$N$2604,IF(Papers[[#This Row],[journal]]="",$N$2603, $N$2602))</f>
        <v>Conference</v>
      </c>
      <c r="L1051" s="10"/>
    </row>
    <row r="1052" spans="1:12" ht="51" customHeight="1">
      <c r="A1052" s="4">
        <v>1162</v>
      </c>
      <c r="B1052" s="13" t="s">
        <v>3476</v>
      </c>
      <c r="C1052" s="6">
        <v>2000</v>
      </c>
      <c r="D1052" s="7"/>
      <c r="E1052" s="7" t="s">
        <v>1104</v>
      </c>
      <c r="F1052" s="8" t="s">
        <v>3477</v>
      </c>
      <c r="G1052" s="9" t="s">
        <v>806</v>
      </c>
      <c r="H1052" s="9"/>
      <c r="I1052" s="8"/>
      <c r="J1052" s="8" t="s">
        <v>11302</v>
      </c>
      <c r="K1052" s="10" t="str">
        <f>IF(AND(Papers[[#This Row],[conference]]="", Papers[[#This Row],[journal]]=""),$N$2604,IF(Papers[[#This Row],[journal]]="",$N$2603, $N$2602))</f>
        <v>Journal</v>
      </c>
      <c r="L1052" s="10"/>
    </row>
    <row r="1053" spans="1:12" ht="51" customHeight="1">
      <c r="A1053" s="4">
        <v>1348</v>
      </c>
      <c r="B1053" s="13" t="s">
        <v>4128</v>
      </c>
      <c r="C1053" s="6">
        <v>2009</v>
      </c>
      <c r="D1053" s="7"/>
      <c r="E1053" s="7" t="s">
        <v>12423</v>
      </c>
      <c r="F1053" s="8" t="s">
        <v>4129</v>
      </c>
      <c r="G1053" s="9" t="s">
        <v>3956</v>
      </c>
      <c r="H1053" s="9"/>
      <c r="I1053" s="8"/>
      <c r="J1053" s="8" t="s">
        <v>11329</v>
      </c>
      <c r="K1053" s="10" t="str">
        <f>IF(AND(Papers[[#This Row],[conference]]="", Papers[[#This Row],[journal]]=""),$N$2604,IF(Papers[[#This Row],[journal]]="",$N$2603, $N$2602))</f>
        <v>Journal</v>
      </c>
      <c r="L1053" s="10"/>
    </row>
    <row r="1054" spans="1:12" ht="51" customHeight="1">
      <c r="A1054" s="4">
        <v>2088</v>
      </c>
      <c r="B1054" s="13" t="s">
        <v>6925</v>
      </c>
      <c r="C1054" s="6">
        <v>2010</v>
      </c>
      <c r="D1054" s="7" t="s">
        <v>12446</v>
      </c>
      <c r="E1054" s="7"/>
      <c r="F1054" s="8" t="s">
        <v>6926</v>
      </c>
      <c r="G1054" s="9" t="s">
        <v>3956</v>
      </c>
      <c r="H1054" s="9"/>
      <c r="I1054" s="8"/>
      <c r="J1054" s="8" t="s">
        <v>11331</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11157</v>
      </c>
      <c r="I1055" s="11" t="s">
        <v>12765</v>
      </c>
      <c r="J1055" s="11" t="s">
        <v>11329</v>
      </c>
      <c r="K1055" s="10" t="str">
        <f>IF(AND(Papers[[#This Row],[conference]]="", Papers[[#This Row],[journal]]=""),$N$2604,IF(Papers[[#This Row],[journal]]="",$N$2603, $N$2602))</f>
        <v>Journal</v>
      </c>
      <c r="L1055" s="10" t="s">
        <v>11320</v>
      </c>
    </row>
    <row r="1056" spans="1:12" ht="51" customHeight="1">
      <c r="A1056" s="4">
        <v>2175</v>
      </c>
      <c r="B1056" s="13" t="s">
        <v>7224</v>
      </c>
      <c r="C1056" s="6">
        <v>2011</v>
      </c>
      <c r="D1056" s="7" t="s">
        <v>12523</v>
      </c>
      <c r="E1056" s="7"/>
      <c r="F1056" s="8" t="s">
        <v>7225</v>
      </c>
      <c r="G1056" s="9" t="s">
        <v>3956</v>
      </c>
      <c r="H1056" s="9"/>
      <c r="I1056" s="8"/>
      <c r="J1056" s="8" t="s">
        <v>11331</v>
      </c>
      <c r="K1056" s="10" t="str">
        <f>IF(AND(Papers[[#This Row],[conference]]="", Papers[[#This Row],[journal]]=""),$N$2604,IF(Papers[[#This Row],[journal]]="",$N$2603, $N$2602))</f>
        <v>Conference</v>
      </c>
      <c r="L1056" s="10"/>
    </row>
    <row r="1057" spans="1:12" ht="51" customHeight="1">
      <c r="A1057" s="4">
        <v>2226</v>
      </c>
      <c r="B1057" s="13" t="s">
        <v>7397</v>
      </c>
      <c r="C1057" s="6">
        <v>2002</v>
      </c>
      <c r="D1057" s="7" t="s">
        <v>12443</v>
      </c>
      <c r="E1057" s="7"/>
      <c r="F1057" s="8" t="s">
        <v>7398</v>
      </c>
      <c r="G1057" s="9" t="s">
        <v>3956</v>
      </c>
      <c r="H1057" s="9"/>
      <c r="I1057" s="8"/>
      <c r="J1057" s="8" t="s">
        <v>11302</v>
      </c>
      <c r="K1057" s="10" t="str">
        <f>IF(AND(Papers[[#This Row],[conference]]="", Papers[[#This Row],[journal]]=""),$N$2604,IF(Papers[[#This Row],[journal]]="",$N$2603, $N$2602))</f>
        <v>Conference</v>
      </c>
      <c r="L1057" s="10"/>
    </row>
    <row r="1058" spans="1:12" ht="51" customHeight="1">
      <c r="A1058" s="4">
        <v>2256</v>
      </c>
      <c r="B1058" s="13" t="s">
        <v>7498</v>
      </c>
      <c r="C1058" s="6">
        <v>2003</v>
      </c>
      <c r="D1058" s="7" t="s">
        <v>12559</v>
      </c>
      <c r="E1058" s="7"/>
      <c r="F1058" s="8" t="s">
        <v>7499</v>
      </c>
      <c r="G1058" s="9" t="s">
        <v>3956</v>
      </c>
      <c r="H1058" s="9"/>
      <c r="I1058" s="8"/>
      <c r="J1058" s="8" t="s">
        <v>11302</v>
      </c>
      <c r="K1058" s="10" t="str">
        <f>IF(AND(Papers[[#This Row],[conference]]="", Papers[[#This Row],[journal]]=""),$N$2604,IF(Papers[[#This Row],[journal]]="",$N$2603, $N$2602))</f>
        <v>Conference</v>
      </c>
      <c r="L1058" s="10"/>
    </row>
    <row r="1059" spans="1:12" ht="51" customHeight="1">
      <c r="A1059" s="4">
        <v>2008</v>
      </c>
      <c r="B1059" s="13" t="s">
        <v>6653</v>
      </c>
      <c r="C1059" s="6">
        <v>2008</v>
      </c>
      <c r="D1059" s="7" t="s">
        <v>6360</v>
      </c>
      <c r="E1059" s="7"/>
      <c r="F1059" s="8" t="s">
        <v>6654</v>
      </c>
      <c r="G1059" s="9" t="s">
        <v>3956</v>
      </c>
      <c r="H1059" s="9"/>
      <c r="I1059" s="8"/>
      <c r="J1059" s="8" t="s">
        <v>11300</v>
      </c>
      <c r="K1059" s="10" t="str">
        <f>IF(AND(Papers[[#This Row],[conference]]="", Papers[[#This Row],[journal]]=""),$N$2604,IF(Papers[[#This Row],[journal]]="",$N$2603, $N$2602))</f>
        <v>Conference</v>
      </c>
      <c r="L1059" s="10"/>
    </row>
    <row r="1060" spans="1:12" ht="51" customHeight="1">
      <c r="A1060" s="4">
        <v>883</v>
      </c>
      <c r="B1060" s="13" t="s">
        <v>2668</v>
      </c>
      <c r="C1060" s="6">
        <v>2009</v>
      </c>
      <c r="D1060" s="7"/>
      <c r="E1060" s="7" t="s">
        <v>1075</v>
      </c>
      <c r="F1060" s="8" t="s">
        <v>2669</v>
      </c>
      <c r="G1060" s="9" t="s">
        <v>806</v>
      </c>
      <c r="H1060" s="9" t="s">
        <v>11158</v>
      </c>
      <c r="I1060" s="8"/>
      <c r="J1060" s="8" t="s">
        <v>11333</v>
      </c>
      <c r="K1060" s="10" t="str">
        <f>IF(AND(Papers[[#This Row],[conference]]="", Papers[[#This Row],[journal]]=""),$N$2604,IF(Papers[[#This Row],[journal]]="",$N$2603, $N$2602))</f>
        <v>Journal</v>
      </c>
      <c r="L1060" s="10"/>
    </row>
    <row r="1061" spans="1:12" ht="51" customHeight="1">
      <c r="A1061" s="4">
        <v>1600</v>
      </c>
      <c r="B1061" s="13" t="s">
        <v>5182</v>
      </c>
      <c r="C1061" s="6">
        <v>2011</v>
      </c>
      <c r="D1061" s="7" t="s">
        <v>5183</v>
      </c>
      <c r="E1061" s="7"/>
      <c r="F1061" s="8" t="s">
        <v>5184</v>
      </c>
      <c r="G1061" s="9" t="s">
        <v>3956</v>
      </c>
      <c r="H1061" s="9" t="s">
        <v>11157</v>
      </c>
      <c r="I1061" s="8" t="s">
        <v>12731</v>
      </c>
      <c r="J1061" s="8" t="s">
        <v>11329</v>
      </c>
      <c r="K1061" s="10" t="str">
        <f>IF(AND(Papers[[#This Row],[conference]]="", Papers[[#This Row],[journal]]=""),$N$2604,IF(Papers[[#This Row],[journal]]="",$N$2603, $N$2602))</f>
        <v>Conference</v>
      </c>
      <c r="L1061" s="10"/>
    </row>
    <row r="1062" spans="1:12" ht="51" customHeight="1">
      <c r="A1062" s="4">
        <v>2400</v>
      </c>
      <c r="B1062" s="13" t="s">
        <v>7938</v>
      </c>
      <c r="C1062" s="6">
        <v>2007</v>
      </c>
      <c r="D1062" s="7" t="s">
        <v>5811</v>
      </c>
      <c r="E1062" s="7"/>
      <c r="F1062" s="8" t="s">
        <v>7939</v>
      </c>
      <c r="G1062" s="9" t="s">
        <v>3956</v>
      </c>
      <c r="H1062" s="9"/>
      <c r="I1062" s="8"/>
      <c r="J1062" s="8" t="s">
        <v>11302</v>
      </c>
      <c r="K1062" s="10" t="str">
        <f>IF(AND(Papers[[#This Row],[conference]]="", Papers[[#This Row],[journal]]=""),$N$2604,IF(Papers[[#This Row],[journal]]="",$N$2603, $N$2602))</f>
        <v>Conference</v>
      </c>
      <c r="L1062" s="10"/>
    </row>
    <row r="1063" spans="1:12" ht="51" customHeight="1">
      <c r="A1063" s="4">
        <v>1079</v>
      </c>
      <c r="B1063" s="13" t="s">
        <v>3197</v>
      </c>
      <c r="C1063" s="6">
        <v>2010</v>
      </c>
      <c r="D1063" s="7" t="s">
        <v>804</v>
      </c>
      <c r="E1063" s="7"/>
      <c r="F1063" s="8" t="s">
        <v>3198</v>
      </c>
      <c r="G1063" s="9" t="s">
        <v>806</v>
      </c>
      <c r="H1063" s="9" t="s">
        <v>11157</v>
      </c>
      <c r="I1063" s="8"/>
      <c r="J1063" s="8" t="s">
        <v>11302</v>
      </c>
      <c r="K1063" s="10" t="str">
        <f>IF(AND(Papers[[#This Row],[conference]]="", Papers[[#This Row],[journal]]=""),$N$2604,IF(Papers[[#This Row],[journal]]="",$N$2603, $N$2602))</f>
        <v>Conference</v>
      </c>
      <c r="L1063" s="10"/>
    </row>
    <row r="1064" spans="1:12" ht="51" customHeight="1">
      <c r="A1064" s="4">
        <v>2351</v>
      </c>
      <c r="B1064" s="13" t="s">
        <v>7798</v>
      </c>
      <c r="C1064" s="6">
        <v>2002</v>
      </c>
      <c r="D1064" s="7" t="s">
        <v>12827</v>
      </c>
      <c r="E1064" s="7"/>
      <c r="F1064" s="8" t="s">
        <v>7799</v>
      </c>
      <c r="G1064" s="9" t="s">
        <v>3956</v>
      </c>
      <c r="H1064" s="9"/>
      <c r="I1064" s="8"/>
      <c r="J1064" s="8" t="s">
        <v>11302</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11157</v>
      </c>
      <c r="I1065" s="8" t="s">
        <v>11990</v>
      </c>
      <c r="J1065" s="8" t="s">
        <v>11329</v>
      </c>
      <c r="K1065" s="10" t="str">
        <f>IF(AND(Papers[[#This Row],[conference]]="", Papers[[#This Row],[journal]]=""),$N$2604,IF(Papers[[#This Row],[journal]]="",$N$2603, $N$2602))</f>
        <v>Journal</v>
      </c>
      <c r="L1065" s="10" t="s">
        <v>11320</v>
      </c>
    </row>
    <row r="1066" spans="1:12" ht="51" customHeight="1">
      <c r="A1066" s="4">
        <v>3327</v>
      </c>
      <c r="B1066" s="13" t="s">
        <v>9437</v>
      </c>
      <c r="C1066" s="6">
        <v>2008</v>
      </c>
      <c r="D1066" s="7" t="s">
        <v>8387</v>
      </c>
      <c r="E1066" s="7"/>
      <c r="F1066" s="8" t="s">
        <v>9438</v>
      </c>
      <c r="G1066" s="9" t="s">
        <v>8344</v>
      </c>
      <c r="H1066" s="9"/>
      <c r="I1066" s="8"/>
      <c r="J1066" s="8" t="s">
        <v>11302</v>
      </c>
      <c r="K1066" s="10" t="str">
        <f>IF(AND(Papers[[#This Row],[conference]]="", Papers[[#This Row],[journal]]=""),$N$2604,IF(Papers[[#This Row],[journal]]="",$N$2603, $N$2602))</f>
        <v>Conference</v>
      </c>
      <c r="L1066" s="10"/>
    </row>
    <row r="1067" spans="1:12" ht="51" customHeight="1">
      <c r="A1067" s="4">
        <v>3539</v>
      </c>
      <c r="B1067" s="13" t="s">
        <v>9729</v>
      </c>
      <c r="C1067" s="6">
        <v>2010</v>
      </c>
      <c r="D1067" s="7" t="s">
        <v>8346</v>
      </c>
      <c r="E1067" s="7"/>
      <c r="F1067" s="8" t="s">
        <v>9730</v>
      </c>
      <c r="G1067" s="9" t="s">
        <v>8344</v>
      </c>
      <c r="H1067" s="9"/>
      <c r="I1067" s="8"/>
      <c r="J1067" s="8" t="s">
        <v>11302</v>
      </c>
      <c r="K1067" s="10" t="str">
        <f>IF(AND(Papers[[#This Row],[conference]]="", Papers[[#This Row],[journal]]=""),$N$2604,IF(Papers[[#This Row],[journal]]="",$N$2603, $N$2602))</f>
        <v>Conference</v>
      </c>
      <c r="L1067" s="10"/>
    </row>
    <row r="1068" spans="1:12" ht="51" customHeight="1">
      <c r="A1068" s="4">
        <v>3832</v>
      </c>
      <c r="B1068" s="13" t="s">
        <v>10120</v>
      </c>
      <c r="C1068" s="6">
        <v>2010</v>
      </c>
      <c r="D1068" s="7" t="s">
        <v>8549</v>
      </c>
      <c r="E1068" s="7"/>
      <c r="F1068" s="8" t="s">
        <v>10121</v>
      </c>
      <c r="G1068" s="9" t="s">
        <v>8344</v>
      </c>
      <c r="H1068" s="9"/>
      <c r="I1068" s="8"/>
      <c r="J1068" s="8" t="s">
        <v>11302</v>
      </c>
      <c r="K1068" s="10" t="str">
        <f>IF(AND(Papers[[#This Row],[conference]]="", Papers[[#This Row],[journal]]=""),$N$2604,IF(Papers[[#This Row],[journal]]="",$N$2603, $N$2602))</f>
        <v>Conference</v>
      </c>
      <c r="L1068" s="10"/>
    </row>
    <row r="1069" spans="1:12" ht="51" customHeight="1">
      <c r="A1069" s="4">
        <v>1409</v>
      </c>
      <c r="B1069" s="13" t="s">
        <v>4403</v>
      </c>
      <c r="C1069" s="6">
        <v>2010</v>
      </c>
      <c r="D1069" s="7" t="s">
        <v>4404</v>
      </c>
      <c r="E1069" s="7"/>
      <c r="F1069" s="8" t="s">
        <v>4405</v>
      </c>
      <c r="G1069" s="9" t="s">
        <v>3956</v>
      </c>
      <c r="H1069" s="9"/>
      <c r="I1069" s="8"/>
      <c r="J1069" s="8" t="s">
        <v>11300</v>
      </c>
      <c r="K1069" s="10" t="str">
        <f>IF(AND(Papers[[#This Row],[conference]]="", Papers[[#This Row],[journal]]=""),$N$2604,IF(Papers[[#This Row],[journal]]="",$N$2603, $N$2602))</f>
        <v>Conference</v>
      </c>
      <c r="L1069" s="10"/>
    </row>
    <row r="1070" spans="1:12" ht="51" customHeight="1">
      <c r="A1070" s="4">
        <v>1211</v>
      </c>
      <c r="B1070" s="13" t="s">
        <v>3634</v>
      </c>
      <c r="C1070" s="6">
        <v>2006</v>
      </c>
      <c r="D1070" s="7" t="s">
        <v>804</v>
      </c>
      <c r="E1070" s="7"/>
      <c r="F1070" s="8" t="s">
        <v>3635</v>
      </c>
      <c r="G1070" s="9" t="s">
        <v>806</v>
      </c>
      <c r="H1070" s="9"/>
      <c r="I1070" s="8"/>
      <c r="J1070" s="8" t="s">
        <v>11947</v>
      </c>
      <c r="K1070" s="10" t="str">
        <f>IF(AND(Papers[[#This Row],[conference]]="", Papers[[#This Row],[journal]]=""),$N$2604,IF(Papers[[#This Row],[journal]]="",$N$2603, $N$2602))</f>
        <v>Conference</v>
      </c>
      <c r="L1070" s="10"/>
    </row>
    <row r="1071" spans="1:12" ht="51" customHeight="1">
      <c r="A1071" s="4">
        <v>2330</v>
      </c>
      <c r="B1071" s="13" t="s">
        <v>7719</v>
      </c>
      <c r="C1071" s="6">
        <v>2009</v>
      </c>
      <c r="D1071" s="7" t="s">
        <v>5789</v>
      </c>
      <c r="E1071" s="7"/>
      <c r="F1071" s="8" t="s">
        <v>7720</v>
      </c>
      <c r="G1071" s="9" t="s">
        <v>3956</v>
      </c>
      <c r="H1071" s="9"/>
      <c r="I1071" s="8"/>
      <c r="J1071" s="8" t="s">
        <v>11301</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11157</v>
      </c>
      <c r="I1072" s="8"/>
      <c r="J1072" s="8" t="s">
        <v>11301</v>
      </c>
      <c r="K1072" s="10" t="str">
        <f>IF(AND(Papers[[#This Row],[conference]]="", Papers[[#This Row],[journal]]=""),$N$2604,IF(Papers[[#This Row],[journal]]="",$N$2603, $N$2602))</f>
        <v>Conference</v>
      </c>
      <c r="L1072" s="10"/>
    </row>
    <row r="1073" spans="1:12" ht="51" customHeight="1">
      <c r="A1073" s="4">
        <v>2988</v>
      </c>
      <c r="B1073" s="13" t="s">
        <v>8984</v>
      </c>
      <c r="C1073" s="6">
        <v>2010</v>
      </c>
      <c r="D1073" s="7" t="s">
        <v>8346</v>
      </c>
      <c r="E1073" s="7"/>
      <c r="F1073" s="8" t="s">
        <v>8985</v>
      </c>
      <c r="G1073" s="9" t="s">
        <v>8344</v>
      </c>
      <c r="H1073" s="9"/>
      <c r="I1073" s="8"/>
      <c r="J1073" s="8" t="s">
        <v>11302</v>
      </c>
      <c r="K1073" s="10" t="str">
        <f>IF(AND(Papers[[#This Row],[conference]]="", Papers[[#This Row],[journal]]=""),$N$2604,IF(Papers[[#This Row],[journal]]="",$N$2603, $N$2602))</f>
        <v>Conference</v>
      </c>
      <c r="L1073" s="10"/>
    </row>
    <row r="1074" spans="1:12" ht="51" customHeight="1">
      <c r="A1074" s="4">
        <v>2176</v>
      </c>
      <c r="B1074" s="13" t="s">
        <v>7231</v>
      </c>
      <c r="C1074" s="6">
        <v>2009</v>
      </c>
      <c r="D1074" s="7" t="s">
        <v>12524</v>
      </c>
      <c r="E1074" s="7"/>
      <c r="F1074" s="8" t="s">
        <v>7232</v>
      </c>
      <c r="G1074" s="9" t="s">
        <v>3956</v>
      </c>
      <c r="H1074" s="9"/>
      <c r="I1074" s="8"/>
      <c r="J1074" s="8" t="s">
        <v>11329</v>
      </c>
      <c r="K1074" s="10" t="str">
        <f>IF(AND(Papers[[#This Row],[conference]]="", Papers[[#This Row],[journal]]=""),$N$2604,IF(Papers[[#This Row],[journal]]="",$N$2603, $N$2602))</f>
        <v>Conference</v>
      </c>
      <c r="L1074" s="10"/>
    </row>
    <row r="1075" spans="1:12" ht="51" customHeight="1">
      <c r="A1075" s="4">
        <v>1419</v>
      </c>
      <c r="B1075" s="13" t="s">
        <v>4436</v>
      </c>
      <c r="C1075" s="6">
        <v>2000</v>
      </c>
      <c r="D1075" s="7" t="s">
        <v>4437</v>
      </c>
      <c r="E1075" s="7"/>
      <c r="F1075" s="8" t="s">
        <v>4438</v>
      </c>
      <c r="G1075" s="9" t="s">
        <v>3956</v>
      </c>
      <c r="H1075" s="9"/>
      <c r="I1075" s="8"/>
      <c r="J1075" s="8" t="s">
        <v>11302</v>
      </c>
      <c r="K1075" s="10" t="str">
        <f>IF(AND(Papers[[#This Row],[conference]]="", Papers[[#This Row],[journal]]=""),$N$2604,IF(Papers[[#This Row],[journal]]="",$N$2603, $N$2602))</f>
        <v>Conference</v>
      </c>
      <c r="L1075" s="10"/>
    </row>
    <row r="1076" spans="1:12" ht="51" customHeight="1">
      <c r="A1076" s="4">
        <v>3949</v>
      </c>
      <c r="B1076" s="13" t="s">
        <v>10286</v>
      </c>
      <c r="C1076" s="6">
        <v>2008</v>
      </c>
      <c r="D1076" s="7" t="s">
        <v>8346</v>
      </c>
      <c r="E1076" s="7"/>
      <c r="F1076" s="8" t="s">
        <v>10287</v>
      </c>
      <c r="G1076" s="9" t="s">
        <v>8344</v>
      </c>
      <c r="H1076" s="9"/>
      <c r="I1076" s="8"/>
      <c r="J1076" s="8" t="s">
        <v>11301</v>
      </c>
      <c r="K1076" s="10" t="str">
        <f>IF(AND(Papers[[#This Row],[conference]]="", Papers[[#This Row],[journal]]=""),$N$2604,IF(Papers[[#This Row],[journal]]="",$N$2603, $N$2602))</f>
        <v>Conference</v>
      </c>
      <c r="L1076" s="10"/>
    </row>
    <row r="1077" spans="1:12" ht="51" customHeight="1">
      <c r="A1077" s="4">
        <v>58</v>
      </c>
      <c r="B1077" s="13" t="s">
        <v>144</v>
      </c>
      <c r="C1077" s="6">
        <v>2006</v>
      </c>
      <c r="D1077" s="7" t="s">
        <v>12824</v>
      </c>
      <c r="E1077" s="7"/>
      <c r="F1077" s="8"/>
      <c r="G1077" s="9" t="s">
        <v>8</v>
      </c>
      <c r="H1077" s="9" t="s">
        <v>11157</v>
      </c>
      <c r="I1077" s="11" t="s">
        <v>12158</v>
      </c>
      <c r="J1077" s="8" t="s">
        <v>12000</v>
      </c>
      <c r="K1077" s="10" t="str">
        <f>IF(AND(Papers[[#This Row],[conference]]="", Papers[[#This Row],[journal]]=""),$N$2604,IF(Papers[[#This Row],[journal]]="",$N$2603, $N$2602))</f>
        <v>Conference</v>
      </c>
      <c r="L1077" s="10"/>
    </row>
    <row r="1078" spans="1:12" ht="51" customHeight="1">
      <c r="A1078" s="4">
        <v>1088</v>
      </c>
      <c r="B1078" s="13" t="s">
        <v>3225</v>
      </c>
      <c r="C1078" s="6">
        <v>2009</v>
      </c>
      <c r="D1078" s="7" t="s">
        <v>804</v>
      </c>
      <c r="E1078" s="7"/>
      <c r="F1078" s="8" t="s">
        <v>3226</v>
      </c>
      <c r="G1078" s="9" t="s">
        <v>806</v>
      </c>
      <c r="H1078" s="9"/>
      <c r="I1078" s="8"/>
      <c r="J1078" s="8" t="s">
        <v>11302</v>
      </c>
      <c r="K1078" s="10" t="str">
        <f>IF(AND(Papers[[#This Row],[conference]]="", Papers[[#This Row],[journal]]=""),$N$2604,IF(Papers[[#This Row],[journal]]="",$N$2603, $N$2602))</f>
        <v>Conference</v>
      </c>
      <c r="L1078" s="10"/>
    </row>
    <row r="1079" spans="1:12" ht="51" customHeight="1">
      <c r="A1079" s="4">
        <v>2222</v>
      </c>
      <c r="B1079" s="13" t="s">
        <v>7381</v>
      </c>
      <c r="C1079" s="6">
        <v>1999</v>
      </c>
      <c r="D1079" s="7" t="s">
        <v>12539</v>
      </c>
      <c r="E1079" s="7"/>
      <c r="F1079" s="8" t="s">
        <v>7382</v>
      </c>
      <c r="G1079" s="9" t="s">
        <v>3956</v>
      </c>
      <c r="H1079" s="9"/>
      <c r="I1079" s="8"/>
      <c r="J1079" s="8" t="s">
        <v>11300</v>
      </c>
      <c r="K1079" s="10" t="str">
        <f>IF(AND(Papers[[#This Row],[conference]]="", Papers[[#This Row],[journal]]=""),$N$2604,IF(Papers[[#This Row],[journal]]="",$N$2603, $N$2602))</f>
        <v>Conference</v>
      </c>
      <c r="L1079" s="10"/>
    </row>
    <row r="1080" spans="1:12" ht="51" customHeight="1">
      <c r="A1080" s="4">
        <v>4027</v>
      </c>
      <c r="B1080" s="13" t="s">
        <v>10382</v>
      </c>
      <c r="C1080" s="6">
        <v>2007</v>
      </c>
      <c r="D1080" s="7" t="s">
        <v>8463</v>
      </c>
      <c r="E1080" s="7"/>
      <c r="F1080" s="8" t="s">
        <v>10383</v>
      </c>
      <c r="G1080" s="9" t="s">
        <v>8344</v>
      </c>
      <c r="H1080" s="9"/>
      <c r="I1080" s="8"/>
      <c r="J1080" s="8" t="s">
        <v>11302</v>
      </c>
      <c r="K1080" s="10" t="str">
        <f>IF(AND(Papers[[#This Row],[conference]]="", Papers[[#This Row],[journal]]=""),$N$2604,IF(Papers[[#This Row],[journal]]="",$N$2603, $N$2602))</f>
        <v>Conference</v>
      </c>
      <c r="L1080" s="10"/>
    </row>
    <row r="1081" spans="1:12" ht="51" customHeight="1">
      <c r="A1081" s="4">
        <v>3461</v>
      </c>
      <c r="B1081" s="13" t="s">
        <v>9625</v>
      </c>
      <c r="C1081" s="6">
        <v>2008</v>
      </c>
      <c r="D1081" s="7" t="s">
        <v>9156</v>
      </c>
      <c r="E1081" s="7"/>
      <c r="F1081" s="8" t="s">
        <v>9626</v>
      </c>
      <c r="G1081" s="9" t="s">
        <v>8344</v>
      </c>
      <c r="H1081" s="9"/>
      <c r="I1081" s="8"/>
      <c r="J1081" s="8" t="s">
        <v>11302</v>
      </c>
      <c r="K1081" s="10" t="str">
        <f>IF(AND(Papers[[#This Row],[conference]]="", Papers[[#This Row],[journal]]=""),$N$2604,IF(Papers[[#This Row],[journal]]="",$N$2603, $N$2602))</f>
        <v>Conference</v>
      </c>
      <c r="L1081" s="10"/>
    </row>
    <row r="1082" spans="1:12" ht="51" customHeight="1">
      <c r="A1082" s="4">
        <v>1160</v>
      </c>
      <c r="B1082" s="13" t="s">
        <v>3470</v>
      </c>
      <c r="C1082" s="6">
        <v>2010</v>
      </c>
      <c r="D1082" s="7" t="s">
        <v>1137</v>
      </c>
      <c r="E1082" s="7"/>
      <c r="F1082" s="8" t="s">
        <v>3471</v>
      </c>
      <c r="G1082" s="9" t="s">
        <v>806</v>
      </c>
      <c r="H1082" s="9"/>
      <c r="I1082" s="8"/>
      <c r="J1082" s="8" t="s">
        <v>12000</v>
      </c>
      <c r="K1082" s="10" t="str">
        <f>IF(AND(Papers[[#This Row],[conference]]="", Papers[[#This Row],[journal]]=""),$N$2604,IF(Papers[[#This Row],[journal]]="",$N$2603, $N$2602))</f>
        <v>Conference</v>
      </c>
      <c r="L1082" s="10"/>
    </row>
    <row r="1083" spans="1:12" ht="51" customHeight="1">
      <c r="A1083" s="4">
        <v>82</v>
      </c>
      <c r="B1083" s="13" t="s">
        <v>209</v>
      </c>
      <c r="C1083" s="6">
        <v>2007</v>
      </c>
      <c r="D1083" s="12" t="s">
        <v>11090</v>
      </c>
      <c r="E1083" s="8" t="s">
        <v>25</v>
      </c>
      <c r="F1083" s="8"/>
      <c r="G1083" s="9" t="s">
        <v>8</v>
      </c>
      <c r="H1083" s="9" t="s">
        <v>11157</v>
      </c>
      <c r="I1083" s="11" t="s">
        <v>11109</v>
      </c>
      <c r="J1083" s="8" t="s">
        <v>11301</v>
      </c>
      <c r="K1083" s="10" t="str">
        <f>IF(AND(Papers[[#This Row],[conference]]="", Papers[[#This Row],[journal]]=""),$N$2604,IF(Papers[[#This Row],[journal]]="",$N$2603, $N$2602))</f>
        <v>Journal</v>
      </c>
      <c r="L1083" s="10"/>
    </row>
    <row r="1084" spans="1:12" ht="51" customHeight="1">
      <c r="A1084" s="4">
        <v>121</v>
      </c>
      <c r="B1084" s="5" t="s">
        <v>310</v>
      </c>
      <c r="C1084" s="6">
        <v>2008</v>
      </c>
      <c r="D1084" s="12" t="s">
        <v>11096</v>
      </c>
      <c r="E1084" s="8" t="s">
        <v>25</v>
      </c>
      <c r="F1084" s="8"/>
      <c r="G1084" s="9" t="s">
        <v>8</v>
      </c>
      <c r="H1084" s="9" t="s">
        <v>11157</v>
      </c>
      <c r="I1084" s="11" t="s">
        <v>11133</v>
      </c>
      <c r="J1084" s="8" t="s">
        <v>11946</v>
      </c>
      <c r="K1084" s="10" t="str">
        <f>IF(AND(Papers[[#This Row],[conference]]="", Papers[[#This Row],[journal]]=""),$N$2604,IF(Papers[[#This Row],[journal]]="",$N$2603, $N$2602))</f>
        <v>Journal</v>
      </c>
      <c r="L1084" s="10"/>
    </row>
    <row r="1085" spans="1:12" ht="51" customHeight="1">
      <c r="A1085" s="4">
        <v>1050</v>
      </c>
      <c r="B1085" s="13" t="s">
        <v>3124</v>
      </c>
      <c r="C1085" s="6">
        <v>2008</v>
      </c>
      <c r="D1085" s="7" t="s">
        <v>12343</v>
      </c>
      <c r="E1085" s="7"/>
      <c r="F1085" s="8" t="s">
        <v>3125</v>
      </c>
      <c r="G1085" s="9" t="s">
        <v>806</v>
      </c>
      <c r="H1085" s="9" t="s">
        <v>11158</v>
      </c>
      <c r="I1085" s="8" t="s">
        <v>11280</v>
      </c>
      <c r="J1085" s="8" t="s">
        <v>12000</v>
      </c>
      <c r="K1085" s="10" t="str">
        <f>IF(AND(Papers[[#This Row],[conference]]="", Papers[[#This Row],[journal]]=""),$N$2604,IF(Papers[[#This Row],[journal]]="",$N$2603, $N$2602))</f>
        <v>Conference</v>
      </c>
      <c r="L1085" s="10"/>
    </row>
    <row r="1086" spans="1:12" ht="51" customHeight="1">
      <c r="A1086" s="4">
        <v>1049</v>
      </c>
      <c r="B1086" s="13" t="s">
        <v>3122</v>
      </c>
      <c r="C1086" s="6">
        <v>2008</v>
      </c>
      <c r="D1086" s="7"/>
      <c r="E1086" s="7" t="s">
        <v>1075</v>
      </c>
      <c r="F1086" s="8" t="s">
        <v>3123</v>
      </c>
      <c r="G1086" s="9" t="s">
        <v>806</v>
      </c>
      <c r="H1086" s="9" t="s">
        <v>11158</v>
      </c>
      <c r="I1086" s="8" t="s">
        <v>11280</v>
      </c>
      <c r="J1086" s="8" t="s">
        <v>12000</v>
      </c>
      <c r="K1086" s="10" t="str">
        <f>IF(AND(Papers[[#This Row],[conference]]="", Papers[[#This Row],[journal]]=""),$N$2604,IF(Papers[[#This Row],[journal]]="",$N$2603, $N$2602))</f>
        <v>Journal</v>
      </c>
      <c r="L1086" s="10"/>
    </row>
    <row r="1087" spans="1:12" ht="51" customHeight="1">
      <c r="A1087" s="4">
        <v>1852</v>
      </c>
      <c r="B1087" s="13" t="s">
        <v>6121</v>
      </c>
      <c r="C1087" s="6">
        <v>2003</v>
      </c>
      <c r="D1087" s="7" t="s">
        <v>5043</v>
      </c>
      <c r="E1087" s="7"/>
      <c r="F1087" s="8" t="s">
        <v>6122</v>
      </c>
      <c r="G1087" s="9" t="s">
        <v>3956</v>
      </c>
      <c r="H1087" s="9"/>
      <c r="I1087" s="8"/>
      <c r="J1087" s="8" t="s">
        <v>11329</v>
      </c>
      <c r="K1087" s="10" t="str">
        <f>IF(AND(Papers[[#This Row],[conference]]="", Papers[[#This Row],[journal]]=""),$N$2604,IF(Papers[[#This Row],[journal]]="",$N$2603, $N$2602))</f>
        <v>Conference</v>
      </c>
      <c r="L1087" s="10"/>
    </row>
    <row r="1088" spans="1:12" ht="51" customHeight="1">
      <c r="A1088" s="4">
        <v>816</v>
      </c>
      <c r="B1088" s="13" t="s">
        <v>2444</v>
      </c>
      <c r="C1088" s="6">
        <v>2007</v>
      </c>
      <c r="D1088" s="7" t="s">
        <v>804</v>
      </c>
      <c r="E1088" s="7"/>
      <c r="F1088" s="8" t="s">
        <v>2445</v>
      </c>
      <c r="G1088" s="9" t="s">
        <v>806</v>
      </c>
      <c r="H1088" s="9" t="s">
        <v>11157</v>
      </c>
      <c r="I1088" s="8" t="s">
        <v>12075</v>
      </c>
      <c r="J1088" s="8" t="s">
        <v>12000</v>
      </c>
      <c r="K1088" s="10" t="str">
        <f>IF(AND(Papers[[#This Row],[conference]]="", Papers[[#This Row],[journal]]=""),$N$2604,IF(Papers[[#This Row],[journal]]="",$N$2603, $N$2602))</f>
        <v>Conference</v>
      </c>
      <c r="L1088" s="10"/>
    </row>
    <row r="1089" spans="1:12" ht="51" customHeight="1">
      <c r="A1089" s="4">
        <v>1288</v>
      </c>
      <c r="B1089" s="13" t="s">
        <v>3897</v>
      </c>
      <c r="C1089" s="6">
        <v>2007</v>
      </c>
      <c r="D1089" s="7" t="s">
        <v>12421</v>
      </c>
      <c r="E1089" s="7"/>
      <c r="F1089" s="8" t="s">
        <v>3898</v>
      </c>
      <c r="G1089" s="9" t="s">
        <v>806</v>
      </c>
      <c r="H1089" s="9"/>
      <c r="I1089" s="8"/>
      <c r="J1089" s="8" t="s">
        <v>11329</v>
      </c>
      <c r="K1089" s="10" t="str">
        <f>IF(AND(Papers[[#This Row],[conference]]="", Papers[[#This Row],[journal]]=""),$N$2604,IF(Papers[[#This Row],[journal]]="",$N$2603, $N$2602))</f>
        <v>Conference</v>
      </c>
      <c r="L1089" s="10"/>
    </row>
    <row r="1090" spans="1:12" ht="51" customHeight="1">
      <c r="A1090" s="4">
        <v>2141</v>
      </c>
      <c r="B1090" s="13" t="s">
        <v>7121</v>
      </c>
      <c r="C1090" s="6">
        <v>1991</v>
      </c>
      <c r="D1090" s="7" t="s">
        <v>12835</v>
      </c>
      <c r="E1090" s="7"/>
      <c r="F1090" s="8" t="s">
        <v>7122</v>
      </c>
      <c r="G1090" s="9" t="s">
        <v>3956</v>
      </c>
      <c r="H1090" s="9"/>
      <c r="I1090" s="8"/>
      <c r="J1090" s="8" t="s">
        <v>11303</v>
      </c>
      <c r="K1090" s="10" t="str">
        <f>IF(AND(Papers[[#This Row],[conference]]="", Papers[[#This Row],[journal]]=""),$N$2604,IF(Papers[[#This Row],[journal]]="",$N$2603, $N$2602))</f>
        <v>Conference</v>
      </c>
      <c r="L1090" s="10"/>
    </row>
    <row r="1091" spans="1:12" ht="51" customHeight="1">
      <c r="A1091" s="4">
        <v>678</v>
      </c>
      <c r="B1091" s="5" t="s">
        <v>2037</v>
      </c>
      <c r="C1091" s="6">
        <v>2010</v>
      </c>
      <c r="D1091" s="7" t="s">
        <v>2038</v>
      </c>
      <c r="E1091" s="7"/>
      <c r="F1091" s="8" t="s">
        <v>2039</v>
      </c>
      <c r="G1091" s="9" t="s">
        <v>806</v>
      </c>
      <c r="H1091" s="9" t="s">
        <v>11158</v>
      </c>
      <c r="I1091" s="8" t="s">
        <v>11280</v>
      </c>
      <c r="J1091" s="8" t="s">
        <v>11301</v>
      </c>
      <c r="K1091" s="10" t="str">
        <f>IF(AND(Papers[[#This Row],[conference]]="", Papers[[#This Row],[journal]]=""),$N$2604,IF(Papers[[#This Row],[journal]]="",$N$2603, $N$2602))</f>
        <v>Conference</v>
      </c>
      <c r="L1091" s="10"/>
    </row>
    <row r="1092" spans="1:12" ht="51" customHeight="1">
      <c r="A1092" s="4">
        <v>1463</v>
      </c>
      <c r="B1092" s="13" t="s">
        <v>4636</v>
      </c>
      <c r="C1092" s="6">
        <v>2008</v>
      </c>
      <c r="D1092" s="7" t="s">
        <v>4637</v>
      </c>
      <c r="E1092" s="7"/>
      <c r="F1092" s="8" t="s">
        <v>4638</v>
      </c>
      <c r="G1092" s="9" t="s">
        <v>3956</v>
      </c>
      <c r="H1092" s="9"/>
      <c r="I1092" s="8"/>
      <c r="J1092" s="8" t="s">
        <v>11300</v>
      </c>
      <c r="K1092" s="10" t="str">
        <f>IF(AND(Papers[[#This Row],[conference]]="", Papers[[#This Row],[journal]]=""),$N$2604,IF(Papers[[#This Row],[journal]]="",$N$2603, $N$2602))</f>
        <v>Conference</v>
      </c>
      <c r="L1092" s="10"/>
    </row>
    <row r="1093" spans="1:12" ht="51" customHeight="1">
      <c r="A1093" s="4">
        <v>3365</v>
      </c>
      <c r="B1093" s="13" t="s">
        <v>9490</v>
      </c>
      <c r="C1093" s="6">
        <v>2010</v>
      </c>
      <c r="D1093" s="7" t="s">
        <v>8346</v>
      </c>
      <c r="E1093" s="7"/>
      <c r="F1093" s="8" t="s">
        <v>9491</v>
      </c>
      <c r="G1093" s="9" t="s">
        <v>8344</v>
      </c>
      <c r="H1093" s="9"/>
      <c r="I1093" s="8"/>
      <c r="J1093" s="8" t="s">
        <v>11302</v>
      </c>
      <c r="K1093" s="10" t="str">
        <f>IF(AND(Papers[[#This Row],[conference]]="", Papers[[#This Row],[journal]]=""),$N$2604,IF(Papers[[#This Row],[journal]]="",$N$2603, $N$2602))</f>
        <v>Conference</v>
      </c>
      <c r="L1093" s="10"/>
    </row>
    <row r="1094" spans="1:12" ht="51" customHeight="1">
      <c r="A1094" s="4">
        <v>2247</v>
      </c>
      <c r="B1094" s="13" t="s">
        <v>7471</v>
      </c>
      <c r="C1094" s="6">
        <v>2006</v>
      </c>
      <c r="D1094" s="7" t="s">
        <v>12553</v>
      </c>
      <c r="E1094" s="7"/>
      <c r="F1094" s="8" t="s">
        <v>7472</v>
      </c>
      <c r="G1094" s="9" t="s">
        <v>3956</v>
      </c>
      <c r="H1094" s="9"/>
      <c r="I1094" s="8"/>
      <c r="J1094" s="8" t="s">
        <v>11331</v>
      </c>
      <c r="K1094" s="10" t="str">
        <f>IF(AND(Papers[[#This Row],[conference]]="", Papers[[#This Row],[journal]]=""),$N$2604,IF(Papers[[#This Row],[journal]]="",$N$2603, $N$2602))</f>
        <v>Conference</v>
      </c>
      <c r="L1094" s="10"/>
    </row>
    <row r="1095" spans="1:12" ht="51" customHeight="1">
      <c r="A1095" s="4">
        <v>2146</v>
      </c>
      <c r="B1095" s="13" t="s">
        <v>7129</v>
      </c>
      <c r="C1095" s="6">
        <v>1999</v>
      </c>
      <c r="D1095" s="7"/>
      <c r="E1095" s="7" t="s">
        <v>6955</v>
      </c>
      <c r="F1095" s="8" t="s">
        <v>7130</v>
      </c>
      <c r="G1095" s="9" t="s">
        <v>3956</v>
      </c>
      <c r="H1095" s="9"/>
      <c r="I1095" s="8"/>
      <c r="J1095" s="8" t="s">
        <v>11301</v>
      </c>
      <c r="K1095" s="10" t="str">
        <f>IF(AND(Papers[[#This Row],[conference]]="", Papers[[#This Row],[journal]]=""),$N$2604,IF(Papers[[#This Row],[journal]]="",$N$2603, $N$2602))</f>
        <v>Journal</v>
      </c>
      <c r="L1095" s="10"/>
    </row>
    <row r="1096" spans="1:12" ht="51" customHeight="1">
      <c r="A1096" s="4">
        <v>1927</v>
      </c>
      <c r="B1096" s="13" t="s">
        <v>6398</v>
      </c>
      <c r="C1096" s="6">
        <v>1998</v>
      </c>
      <c r="D1096" s="7"/>
      <c r="E1096" s="7" t="s">
        <v>4133</v>
      </c>
      <c r="F1096" s="8" t="s">
        <v>6399</v>
      </c>
      <c r="G1096" s="9" t="s">
        <v>3956</v>
      </c>
      <c r="H1096" s="9"/>
      <c r="I1096" s="8"/>
      <c r="J1096" s="8" t="s">
        <v>11303</v>
      </c>
      <c r="K1096" s="10" t="str">
        <f>IF(AND(Papers[[#This Row],[conference]]="", Papers[[#This Row],[journal]]=""),$N$2604,IF(Papers[[#This Row],[journal]]="",$N$2603, $N$2602))</f>
        <v>Journal</v>
      </c>
      <c r="L1096" s="10"/>
    </row>
    <row r="1097" spans="1:12" ht="51" customHeight="1">
      <c r="A1097" s="4">
        <v>2062</v>
      </c>
      <c r="B1097" s="13" t="s">
        <v>6845</v>
      </c>
      <c r="C1097" s="6">
        <v>2010</v>
      </c>
      <c r="D1097" s="7" t="s">
        <v>5649</v>
      </c>
      <c r="E1097" s="7"/>
      <c r="F1097" s="8" t="s">
        <v>6846</v>
      </c>
      <c r="G1097" s="9" t="s">
        <v>3956</v>
      </c>
      <c r="H1097" s="9"/>
      <c r="I1097" s="8"/>
      <c r="J1097" s="8" t="s">
        <v>11302</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11157</v>
      </c>
      <c r="I1098" s="8" t="s">
        <v>11287</v>
      </c>
      <c r="J1098" s="8" t="s">
        <v>11300</v>
      </c>
      <c r="K1098" s="10" t="str">
        <f>IF(AND(Papers[[#This Row],[conference]]="", Papers[[#This Row],[journal]]=""),$N$2604,IF(Papers[[#This Row],[journal]]="",$N$2603, $N$2602))</f>
        <v>Journal</v>
      </c>
      <c r="L1098" s="10"/>
    </row>
    <row r="1099" spans="1:12" ht="51" customHeight="1">
      <c r="A1099" s="4">
        <v>3162</v>
      </c>
      <c r="B1099" s="13" t="s">
        <v>9223</v>
      </c>
      <c r="C1099" s="6">
        <v>2011</v>
      </c>
      <c r="D1099" s="7"/>
      <c r="E1099" s="7" t="s">
        <v>822</v>
      </c>
      <c r="F1099" s="8" t="s">
        <v>9224</v>
      </c>
      <c r="G1099" s="9" t="s">
        <v>8344</v>
      </c>
      <c r="H1099" s="9"/>
      <c r="I1099" s="8"/>
      <c r="J1099" s="8" t="s">
        <v>11333</v>
      </c>
      <c r="K1099" s="10" t="str">
        <f>IF(AND(Papers[[#This Row],[conference]]="", Papers[[#This Row],[journal]]=""),$N$2604,IF(Papers[[#This Row],[journal]]="",$N$2603, $N$2602))</f>
        <v>Journal</v>
      </c>
      <c r="L1099" s="10"/>
    </row>
    <row r="1100" spans="1:12" ht="51" customHeight="1">
      <c r="A1100" s="4">
        <v>1273</v>
      </c>
      <c r="B1100" s="13" t="s">
        <v>3846</v>
      </c>
      <c r="C1100" s="6">
        <v>2005</v>
      </c>
      <c r="D1100" s="7" t="s">
        <v>12421</v>
      </c>
      <c r="E1100" s="7"/>
      <c r="F1100" s="8" t="s">
        <v>3847</v>
      </c>
      <c r="G1100" s="9" t="s">
        <v>806</v>
      </c>
      <c r="H1100" s="9"/>
      <c r="I1100" s="8"/>
      <c r="J1100" s="8" t="s">
        <v>11302</v>
      </c>
      <c r="K1100" s="10" t="str">
        <f>IF(AND(Papers[[#This Row],[conference]]="", Papers[[#This Row],[journal]]=""),$N$2604,IF(Papers[[#This Row],[journal]]="",$N$2603, $N$2602))</f>
        <v>Conference</v>
      </c>
      <c r="L1100" s="10"/>
    </row>
    <row r="1101" spans="1:12" ht="51" customHeight="1">
      <c r="A1101" s="4">
        <v>596</v>
      </c>
      <c r="B1101" s="13" t="s">
        <v>1770</v>
      </c>
      <c r="C1101" s="6">
        <v>2011</v>
      </c>
      <c r="D1101" s="7" t="s">
        <v>804</v>
      </c>
      <c r="E1101" s="7"/>
      <c r="F1101" s="8" t="s">
        <v>1771</v>
      </c>
      <c r="G1101" s="9" t="s">
        <v>806</v>
      </c>
      <c r="H1101" s="9" t="s">
        <v>11157</v>
      </c>
      <c r="I1101" s="8" t="s">
        <v>12673</v>
      </c>
      <c r="J1101" s="8" t="s">
        <v>11302</v>
      </c>
      <c r="K1101" s="10" t="str">
        <f>IF(AND(Papers[[#This Row],[conference]]="", Papers[[#This Row],[journal]]=""),$N$2604,IF(Papers[[#This Row],[journal]]="",$N$2603, $N$2602))</f>
        <v>Conference</v>
      </c>
      <c r="L1101" s="10"/>
    </row>
    <row r="1102" spans="1:12" ht="51" customHeight="1">
      <c r="A1102" s="4">
        <v>4058</v>
      </c>
      <c r="B1102" s="13" t="s">
        <v>10412</v>
      </c>
      <c r="C1102" s="6">
        <v>2010</v>
      </c>
      <c r="D1102" s="7" t="s">
        <v>8346</v>
      </c>
      <c r="E1102" s="7"/>
      <c r="F1102" s="8" t="s">
        <v>10413</v>
      </c>
      <c r="G1102" s="9" t="s">
        <v>8344</v>
      </c>
      <c r="H1102" s="9"/>
      <c r="I1102" s="8"/>
      <c r="J1102" s="8" t="s">
        <v>11332</v>
      </c>
      <c r="K1102" s="10" t="str">
        <f>IF(AND(Papers[[#This Row],[conference]]="", Papers[[#This Row],[journal]]=""),$N$2604,IF(Papers[[#This Row],[journal]]="",$N$2603, $N$2602))</f>
        <v>Conference</v>
      </c>
      <c r="L1102" s="10"/>
    </row>
    <row r="1103" spans="1:12" ht="51" customHeight="1">
      <c r="A1103" s="4">
        <v>2272</v>
      </c>
      <c r="B1103" s="13" t="s">
        <v>7536</v>
      </c>
      <c r="C1103" s="6">
        <v>2000</v>
      </c>
      <c r="D1103" s="7" t="s">
        <v>12563</v>
      </c>
      <c r="E1103" s="7"/>
      <c r="F1103" s="8" t="s">
        <v>7537</v>
      </c>
      <c r="G1103" s="9" t="s">
        <v>3956</v>
      </c>
      <c r="H1103" s="9"/>
      <c r="I1103" s="8"/>
      <c r="J1103" s="8" t="s">
        <v>11329</v>
      </c>
      <c r="K1103" s="10" t="str">
        <f>IF(AND(Papers[[#This Row],[conference]]="", Papers[[#This Row],[journal]]=""),$N$2604,IF(Papers[[#This Row],[journal]]="",$N$2603, $N$2602))</f>
        <v>Conference</v>
      </c>
      <c r="L1103" s="10"/>
    </row>
    <row r="1104" spans="1:12" ht="51" customHeight="1">
      <c r="A1104" s="4">
        <v>702</v>
      </c>
      <c r="B1104" s="13" t="s">
        <v>2118</v>
      </c>
      <c r="C1104" s="6">
        <v>2010</v>
      </c>
      <c r="D1104" s="7"/>
      <c r="E1104" s="7" t="s">
        <v>2119</v>
      </c>
      <c r="F1104" s="8" t="s">
        <v>2120</v>
      </c>
      <c r="G1104" s="9" t="s">
        <v>806</v>
      </c>
      <c r="H1104" s="9" t="s">
        <v>11157</v>
      </c>
      <c r="I1104" s="8" t="s">
        <v>12049</v>
      </c>
      <c r="J1104" s="8" t="s">
        <v>11302</v>
      </c>
      <c r="K1104" s="10" t="str">
        <f>IF(AND(Papers[[#This Row],[conference]]="", Papers[[#This Row],[journal]]=""),$N$2604,IF(Papers[[#This Row],[journal]]="",$N$2603, $N$2602))</f>
        <v>Journal</v>
      </c>
      <c r="L1104" s="10"/>
    </row>
    <row r="1105" spans="1:12" ht="51" customHeight="1">
      <c r="A1105" s="4">
        <v>2255</v>
      </c>
      <c r="B1105" s="13" t="s">
        <v>7496</v>
      </c>
      <c r="C1105" s="6">
        <v>2009</v>
      </c>
      <c r="D1105" s="7" t="s">
        <v>12558</v>
      </c>
      <c r="E1105" s="7"/>
      <c r="F1105" s="8" t="s">
        <v>7497</v>
      </c>
      <c r="G1105" s="9" t="s">
        <v>3956</v>
      </c>
      <c r="H1105" s="9"/>
      <c r="I1105" s="8"/>
      <c r="J1105" s="8" t="s">
        <v>11302</v>
      </c>
      <c r="K1105" s="10" t="str">
        <f>IF(AND(Papers[[#This Row],[conference]]="", Papers[[#This Row],[journal]]=""),$N$2604,IF(Papers[[#This Row],[journal]]="",$N$2603, $N$2602))</f>
        <v>Conference</v>
      </c>
      <c r="L1105" s="10"/>
    </row>
    <row r="1106" spans="1:12" ht="51" customHeight="1">
      <c r="A1106" s="4">
        <v>2385</v>
      </c>
      <c r="B1106" s="13" t="s">
        <v>7901</v>
      </c>
      <c r="C1106" s="6">
        <v>2005</v>
      </c>
      <c r="D1106" s="7" t="s">
        <v>12606</v>
      </c>
      <c r="E1106" s="7"/>
      <c r="F1106" s="8" t="s">
        <v>7902</v>
      </c>
      <c r="G1106" s="9" t="s">
        <v>3956</v>
      </c>
      <c r="H1106" s="9"/>
      <c r="I1106" s="8"/>
      <c r="J1106" s="8" t="s">
        <v>11302</v>
      </c>
      <c r="K1106" s="10" t="str">
        <f>IF(AND(Papers[[#This Row],[conference]]="", Papers[[#This Row],[journal]]=""),$N$2604,IF(Papers[[#This Row],[journal]]="",$N$2603, $N$2602))</f>
        <v>Conference</v>
      </c>
      <c r="L1106" s="10"/>
    </row>
    <row r="1107" spans="1:12" ht="51" customHeight="1">
      <c r="A1107" s="4">
        <v>969</v>
      </c>
      <c r="B1107" s="13" t="s">
        <v>2893</v>
      </c>
      <c r="C1107" s="6">
        <v>2007</v>
      </c>
      <c r="D1107" s="7" t="s">
        <v>12324</v>
      </c>
      <c r="E1107" s="7"/>
      <c r="F1107" s="8" t="s">
        <v>2894</v>
      </c>
      <c r="G1107" s="9" t="s">
        <v>806</v>
      </c>
      <c r="H1107" s="9" t="s">
        <v>11157</v>
      </c>
      <c r="I1107" s="8"/>
      <c r="J1107" s="8" t="s">
        <v>11302</v>
      </c>
      <c r="K1107" s="10" t="str">
        <f>IF(AND(Papers[[#This Row],[conference]]="", Papers[[#This Row],[journal]]=""),$N$2604,IF(Papers[[#This Row],[journal]]="",$N$2603, $N$2602))</f>
        <v>Conference</v>
      </c>
      <c r="L1107" s="10"/>
    </row>
    <row r="1108" spans="1:12" ht="51" customHeight="1">
      <c r="A1108" s="4">
        <v>90</v>
      </c>
      <c r="B1108" s="5" t="s">
        <v>233</v>
      </c>
      <c r="C1108" s="6">
        <v>2007</v>
      </c>
      <c r="D1108" s="7" t="s">
        <v>12824</v>
      </c>
      <c r="E1108" s="7"/>
      <c r="F1108" s="8"/>
      <c r="G1108" s="9" t="s">
        <v>8</v>
      </c>
      <c r="H1108" s="9" t="s">
        <v>11158</v>
      </c>
      <c r="I1108" s="8"/>
      <c r="J1108" s="8"/>
      <c r="K1108" s="10" t="str">
        <f>IF(AND(Papers[[#This Row],[conference]]="", Papers[[#This Row],[journal]]=""),$N$2604,IF(Papers[[#This Row],[journal]]="",$N$2603, $N$2602))</f>
        <v>Conference</v>
      </c>
      <c r="L1108" s="10"/>
    </row>
    <row r="1109" spans="1:12" ht="51" customHeight="1">
      <c r="A1109" s="4">
        <v>1382</v>
      </c>
      <c r="B1109" s="13" t="s">
        <v>4274</v>
      </c>
      <c r="C1109" s="6">
        <v>2010</v>
      </c>
      <c r="D1109" s="7" t="s">
        <v>4275</v>
      </c>
      <c r="E1109" s="7"/>
      <c r="F1109" s="8" t="s">
        <v>4276</v>
      </c>
      <c r="G1109" s="9" t="s">
        <v>3956</v>
      </c>
      <c r="H1109" s="9"/>
      <c r="I1109" s="8"/>
      <c r="J1109" s="8" t="s">
        <v>11300</v>
      </c>
      <c r="K1109" s="10" t="str">
        <f>IF(AND(Papers[[#This Row],[conference]]="", Papers[[#This Row],[journal]]=""),$N$2604,IF(Papers[[#This Row],[journal]]="",$N$2603, $N$2602))</f>
        <v>Conference</v>
      </c>
      <c r="L1109" s="10"/>
    </row>
    <row r="1110" spans="1:12" ht="51" customHeight="1">
      <c r="A1110" s="4">
        <v>2162</v>
      </c>
      <c r="B1110" s="13" t="s">
        <v>7196</v>
      </c>
      <c r="C1110" s="6">
        <v>2008</v>
      </c>
      <c r="D1110" s="7" t="s">
        <v>12521</v>
      </c>
      <c r="E1110" s="7"/>
      <c r="F1110" s="8" t="s">
        <v>7197</v>
      </c>
      <c r="G1110" s="9" t="s">
        <v>3956</v>
      </c>
      <c r="H1110" s="9"/>
      <c r="I1110" s="8"/>
      <c r="J1110" s="8" t="s">
        <v>11301</v>
      </c>
      <c r="K1110" s="10" t="str">
        <f>IF(AND(Papers[[#This Row],[conference]]="", Papers[[#This Row],[journal]]=""),$N$2604,IF(Papers[[#This Row],[journal]]="",$N$2603, $N$2602))</f>
        <v>Conference</v>
      </c>
      <c r="L1110" s="10"/>
    </row>
    <row r="1111" spans="1:12" ht="51" customHeight="1">
      <c r="A1111" s="4">
        <v>1973</v>
      </c>
      <c r="B1111" s="13" t="s">
        <v>6531</v>
      </c>
      <c r="C1111" s="6">
        <v>2007</v>
      </c>
      <c r="D1111" s="7" t="s">
        <v>12437</v>
      </c>
      <c r="E1111" s="7"/>
      <c r="F1111" s="8" t="s">
        <v>6532</v>
      </c>
      <c r="G1111" s="9" t="s">
        <v>3956</v>
      </c>
      <c r="H1111" s="9"/>
      <c r="I1111" s="8"/>
      <c r="J1111" s="8" t="s">
        <v>11301</v>
      </c>
      <c r="K1111" s="10" t="str">
        <f>IF(AND(Papers[[#This Row],[conference]]="", Papers[[#This Row],[journal]]=""),$N$2604,IF(Papers[[#This Row],[journal]]="",$N$2603, $N$2602))</f>
        <v>Conference</v>
      </c>
      <c r="L1111" s="10"/>
    </row>
    <row r="1112" spans="1:12" ht="51" customHeight="1">
      <c r="A1112" s="4">
        <v>4121</v>
      </c>
      <c r="B1112" s="13" t="s">
        <v>10500</v>
      </c>
      <c r="C1112" s="6">
        <v>2005</v>
      </c>
      <c r="D1112" s="7"/>
      <c r="E1112" s="7" t="s">
        <v>1075</v>
      </c>
      <c r="F1112" s="8" t="s">
        <v>10501</v>
      </c>
      <c r="G1112" s="9" t="s">
        <v>8344</v>
      </c>
      <c r="H1112" s="9"/>
      <c r="I1112" s="8"/>
      <c r="J1112" s="8" t="s">
        <v>11302</v>
      </c>
      <c r="K1112" s="10" t="str">
        <f>IF(AND(Papers[[#This Row],[conference]]="", Papers[[#This Row],[journal]]=""),$N$2604,IF(Papers[[#This Row],[journal]]="",$N$2603, $N$2602))</f>
        <v>Journal</v>
      </c>
      <c r="L1112" s="10"/>
    </row>
    <row r="1113" spans="1:12" ht="51" customHeight="1">
      <c r="A1113" s="4">
        <v>2464</v>
      </c>
      <c r="B1113" s="13" t="s">
        <v>8126</v>
      </c>
      <c r="C1113" s="6">
        <v>2007</v>
      </c>
      <c r="D1113" s="7" t="s">
        <v>12640</v>
      </c>
      <c r="E1113" s="7"/>
      <c r="F1113" s="8" t="s">
        <v>8127</v>
      </c>
      <c r="G1113" s="9" t="s">
        <v>3956</v>
      </c>
      <c r="H1113" s="9"/>
      <c r="I1113" s="8"/>
      <c r="J1113" s="8" t="s">
        <v>11333</v>
      </c>
      <c r="K1113" s="10" t="str">
        <f>IF(AND(Papers[[#This Row],[conference]]="", Papers[[#This Row],[journal]]=""),$N$2604,IF(Papers[[#This Row],[journal]]="",$N$2603, $N$2602))</f>
        <v>Conference</v>
      </c>
      <c r="L1113" s="10"/>
    </row>
    <row r="1114" spans="1:12" ht="51" customHeight="1">
      <c r="A1114" s="14">
        <v>115</v>
      </c>
      <c r="B1114" s="5" t="s">
        <v>297</v>
      </c>
      <c r="C1114" s="15">
        <v>2008</v>
      </c>
      <c r="D1114" s="12" t="s">
        <v>12238</v>
      </c>
      <c r="E1114" s="12"/>
      <c r="F1114" s="11"/>
      <c r="G1114" s="16" t="s">
        <v>8</v>
      </c>
      <c r="H1114" s="16" t="s">
        <v>11158</v>
      </c>
      <c r="I1114" s="11"/>
      <c r="J1114" s="8"/>
      <c r="K1114" s="17" t="str">
        <f>IF(AND(Papers[[#This Row],[conference]]="", Papers[[#This Row],[journal]]=""),$N$2604,IF(Papers[[#This Row],[journal]]="",$N$2603, $N$2602))</f>
        <v>Conference</v>
      </c>
      <c r="L1114" s="17"/>
    </row>
    <row r="1115" spans="1:12" ht="51" customHeight="1">
      <c r="A1115" s="4">
        <v>2061</v>
      </c>
      <c r="B1115" s="13" t="s">
        <v>6841</v>
      </c>
      <c r="C1115" s="6">
        <v>2009</v>
      </c>
      <c r="D1115" s="7" t="s">
        <v>12473</v>
      </c>
      <c r="E1115" s="7"/>
      <c r="F1115" s="8" t="s">
        <v>6842</v>
      </c>
      <c r="G1115" s="9" t="s">
        <v>3956</v>
      </c>
      <c r="H1115" s="9"/>
      <c r="I1115" s="8"/>
      <c r="J1115" s="8" t="s">
        <v>11302</v>
      </c>
      <c r="K1115" s="10" t="str">
        <f>IF(AND(Papers[[#This Row],[conference]]="", Papers[[#This Row],[journal]]=""),$N$2604,IF(Papers[[#This Row],[journal]]="",$N$2603, $N$2602))</f>
        <v>Conference</v>
      </c>
      <c r="L1115" s="10"/>
    </row>
    <row r="1116" spans="1:12" ht="51" customHeight="1">
      <c r="A1116" s="4">
        <v>272</v>
      </c>
      <c r="B1116" s="5" t="s">
        <v>698</v>
      </c>
      <c r="C1116" s="6">
        <v>2001</v>
      </c>
      <c r="D1116" s="12" t="s">
        <v>11225</v>
      </c>
      <c r="E1116" s="7" t="s">
        <v>25</v>
      </c>
      <c r="F1116" s="8"/>
      <c r="G1116" s="9" t="s">
        <v>8</v>
      </c>
      <c r="H1116" s="9" t="s">
        <v>11157</v>
      </c>
      <c r="I1116" s="11" t="s">
        <v>11226</v>
      </c>
      <c r="J1116" s="8" t="s">
        <v>11302</v>
      </c>
      <c r="K1116" s="10" t="str">
        <f>IF(AND(Papers[[#This Row],[conference]]="", Papers[[#This Row],[journal]]=""),$N$2604,IF(Papers[[#This Row],[journal]]="",$N$2603, $N$2602))</f>
        <v>Journal</v>
      </c>
      <c r="L1116" s="10"/>
    </row>
    <row r="1117" spans="1:12" ht="51" customHeight="1">
      <c r="A1117" s="4">
        <v>3467</v>
      </c>
      <c r="B1117" s="13" t="s">
        <v>9640</v>
      </c>
      <c r="C1117" s="6">
        <v>2008</v>
      </c>
      <c r="D1117" s="7" t="s">
        <v>9641</v>
      </c>
      <c r="E1117" s="7"/>
      <c r="F1117" s="8" t="s">
        <v>9642</v>
      </c>
      <c r="G1117" s="9" t="s">
        <v>8344</v>
      </c>
      <c r="H1117" s="9"/>
      <c r="I1117" s="8"/>
      <c r="J1117" s="8" t="s">
        <v>11302</v>
      </c>
      <c r="K1117" s="10" t="str">
        <f>IF(AND(Papers[[#This Row],[conference]]="", Papers[[#This Row],[journal]]=""),$N$2604,IF(Papers[[#This Row],[journal]]="",$N$2603, $N$2602))</f>
        <v>Conference</v>
      </c>
      <c r="L1117" s="10"/>
    </row>
    <row r="1118" spans="1:12" ht="51" customHeight="1">
      <c r="A1118" s="4">
        <v>2024</v>
      </c>
      <c r="B1118" s="13" t="s">
        <v>6707</v>
      </c>
      <c r="C1118" s="6">
        <v>2010</v>
      </c>
      <c r="D1118" s="7"/>
      <c r="E1118" s="7" t="s">
        <v>4204</v>
      </c>
      <c r="F1118" s="8" t="s">
        <v>6708</v>
      </c>
      <c r="G1118" s="9" t="s">
        <v>3956</v>
      </c>
      <c r="H1118" s="9"/>
      <c r="I1118" s="8"/>
      <c r="J1118" s="8" t="s">
        <v>11329</v>
      </c>
      <c r="K1118" s="10" t="str">
        <f>IF(AND(Papers[[#This Row],[conference]]="", Papers[[#This Row],[journal]]=""),$N$2604,IF(Papers[[#This Row],[journal]]="",$N$2603, $N$2602))</f>
        <v>Journal</v>
      </c>
      <c r="L1118" s="10"/>
    </row>
    <row r="1119" spans="1:12" ht="51" customHeight="1">
      <c r="A1119" s="4">
        <v>1179</v>
      </c>
      <c r="B1119" s="13" t="s">
        <v>3525</v>
      </c>
      <c r="C1119" s="6">
        <v>2009</v>
      </c>
      <c r="D1119" s="7" t="s">
        <v>12414</v>
      </c>
      <c r="E1119" s="7"/>
      <c r="F1119" s="8" t="s">
        <v>3526</v>
      </c>
      <c r="G1119" s="9" t="s">
        <v>806</v>
      </c>
      <c r="H1119" s="9"/>
      <c r="I1119" s="8"/>
      <c r="J1119" s="8" t="s">
        <v>11302</v>
      </c>
      <c r="K1119" s="10" t="str">
        <f>IF(AND(Papers[[#This Row],[conference]]="", Papers[[#This Row],[journal]]=""),$N$2604,IF(Papers[[#This Row],[journal]]="",$N$2603, $N$2602))</f>
        <v>Conference</v>
      </c>
      <c r="L1119" s="10"/>
    </row>
    <row r="1120" spans="1:12" ht="51" customHeight="1">
      <c r="A1120" s="4">
        <v>4308</v>
      </c>
      <c r="B1120" s="13" t="s">
        <v>10936</v>
      </c>
      <c r="C1120" s="6">
        <v>2002</v>
      </c>
      <c r="D1120" s="7" t="s">
        <v>10537</v>
      </c>
      <c r="E1120" s="7"/>
      <c r="F1120" s="8" t="s">
        <v>10937</v>
      </c>
      <c r="G1120" s="9" t="s">
        <v>10511</v>
      </c>
      <c r="H1120" s="9"/>
      <c r="I1120" s="8"/>
      <c r="J1120" s="8" t="s">
        <v>11302</v>
      </c>
      <c r="K1120" s="10" t="str">
        <f>IF(AND(Papers[[#This Row],[conference]]="", Papers[[#This Row],[journal]]=""),$N$2604,IF(Papers[[#This Row],[journal]]="",$N$2603, $N$2602))</f>
        <v>Conference</v>
      </c>
      <c r="L1120" s="10"/>
    </row>
    <row r="1121" spans="1:12" ht="51" customHeight="1">
      <c r="A1121" s="4">
        <v>3420</v>
      </c>
      <c r="B1121" s="13" t="s">
        <v>9547</v>
      </c>
      <c r="C1121" s="6">
        <v>2005</v>
      </c>
      <c r="D1121" s="7"/>
      <c r="E1121" s="7" t="s">
        <v>8352</v>
      </c>
      <c r="F1121" s="8" t="s">
        <v>9548</v>
      </c>
      <c r="G1121" s="9" t="s">
        <v>8344</v>
      </c>
      <c r="H1121" s="9"/>
      <c r="I1121" s="8"/>
      <c r="J1121" s="8" t="s">
        <v>11302</v>
      </c>
      <c r="K1121" s="10" t="str">
        <f>IF(AND(Papers[[#This Row],[conference]]="", Papers[[#This Row],[journal]]=""),$N$2604,IF(Papers[[#This Row],[journal]]="",$N$2603, $N$2602))</f>
        <v>Journal</v>
      </c>
      <c r="L1121" s="10"/>
    </row>
    <row r="1122" spans="1:12" ht="51" customHeight="1">
      <c r="A1122" s="4">
        <v>2726</v>
      </c>
      <c r="B1122" s="13" t="s">
        <v>8483</v>
      </c>
      <c r="C1122" s="6">
        <v>2006</v>
      </c>
      <c r="D1122" s="7" t="s">
        <v>8484</v>
      </c>
      <c r="E1122" s="7"/>
      <c r="F1122" s="8" t="s">
        <v>8485</v>
      </c>
      <c r="G1122" s="9" t="s">
        <v>8344</v>
      </c>
      <c r="H1122" s="9"/>
      <c r="I1122" s="8"/>
      <c r="J1122" s="8" t="s">
        <v>11302</v>
      </c>
      <c r="K1122" s="10" t="str">
        <f>IF(AND(Papers[[#This Row],[conference]]="", Papers[[#This Row],[journal]]=""),$N$2604,IF(Papers[[#This Row],[journal]]="",$N$2603, $N$2602))</f>
        <v>Conference</v>
      </c>
      <c r="L1122" s="10"/>
    </row>
    <row r="1123" spans="1:12" ht="51" customHeight="1">
      <c r="A1123" s="4">
        <v>2328</v>
      </c>
      <c r="B1123" s="13" t="s">
        <v>7712</v>
      </c>
      <c r="C1123" s="6">
        <v>2007</v>
      </c>
      <c r="D1123" s="7" t="s">
        <v>12583</v>
      </c>
      <c r="E1123" s="7"/>
      <c r="F1123" s="8" t="s">
        <v>7713</v>
      </c>
      <c r="G1123" s="9" t="s">
        <v>3956</v>
      </c>
      <c r="H1123" s="9"/>
      <c r="I1123" s="8"/>
      <c r="J1123" s="8" t="s">
        <v>11302</v>
      </c>
      <c r="K1123" s="10" t="str">
        <f>IF(AND(Papers[[#This Row],[conference]]="", Papers[[#This Row],[journal]]=""),$N$2604,IF(Papers[[#This Row],[journal]]="",$N$2603, $N$2602))</f>
        <v>Conference</v>
      </c>
      <c r="L1123" s="10"/>
    </row>
    <row r="1124" spans="1:12" ht="51" customHeight="1">
      <c r="A1124" s="4">
        <v>2403</v>
      </c>
      <c r="B1124" s="13" t="s">
        <v>7950</v>
      </c>
      <c r="C1124" s="6">
        <v>2011</v>
      </c>
      <c r="D1124" s="7" t="s">
        <v>5929</v>
      </c>
      <c r="E1124" s="7"/>
      <c r="F1124" s="8" t="s">
        <v>7951</v>
      </c>
      <c r="G1124" s="9" t="s">
        <v>3956</v>
      </c>
      <c r="H1124" s="9"/>
      <c r="I1124" s="8"/>
      <c r="J1124" s="8" t="s">
        <v>11302</v>
      </c>
      <c r="K1124" s="10" t="str">
        <f>IF(AND(Papers[[#This Row],[conference]]="", Papers[[#This Row],[journal]]=""),$N$2604,IF(Papers[[#This Row],[journal]]="",$N$2603, $N$2602))</f>
        <v>Conference</v>
      </c>
      <c r="L1124" s="10"/>
    </row>
    <row r="1125" spans="1:12" ht="51" customHeight="1">
      <c r="A1125" s="4">
        <v>3834</v>
      </c>
      <c r="B1125" s="13" t="s">
        <v>10122</v>
      </c>
      <c r="C1125" s="6">
        <v>2004</v>
      </c>
      <c r="D1125" s="7" t="s">
        <v>8346</v>
      </c>
      <c r="E1125" s="7"/>
      <c r="F1125" s="8" t="s">
        <v>10123</v>
      </c>
      <c r="G1125" s="9" t="s">
        <v>8344</v>
      </c>
      <c r="H1125" s="9"/>
      <c r="I1125" s="8"/>
      <c r="J1125" s="8" t="s">
        <v>11302</v>
      </c>
      <c r="K1125" s="10" t="str">
        <f>IF(AND(Papers[[#This Row],[conference]]="", Papers[[#This Row],[journal]]=""),$N$2604,IF(Papers[[#This Row],[journal]]="",$N$2603, $N$2602))</f>
        <v>Conference</v>
      </c>
      <c r="L1125" s="10"/>
    </row>
    <row r="1126" spans="1:12" ht="51" customHeight="1">
      <c r="A1126" s="4">
        <v>1404</v>
      </c>
      <c r="B1126" s="13" t="s">
        <v>4386</v>
      </c>
      <c r="C1126" s="6">
        <v>2004</v>
      </c>
      <c r="D1126" s="7" t="s">
        <v>12835</v>
      </c>
      <c r="E1126" s="7"/>
      <c r="F1126" s="8" t="s">
        <v>4387</v>
      </c>
      <c r="G1126" s="9" t="s">
        <v>3956</v>
      </c>
      <c r="H1126" s="9"/>
      <c r="I1126" s="8"/>
      <c r="J1126" s="8" t="s">
        <v>11302</v>
      </c>
      <c r="K1126" s="10" t="str">
        <f>IF(AND(Papers[[#This Row],[conference]]="", Papers[[#This Row],[journal]]=""),$N$2604,IF(Papers[[#This Row],[journal]]="",$N$2603, $N$2602))</f>
        <v>Conference</v>
      </c>
      <c r="L1126" s="10"/>
    </row>
    <row r="1127" spans="1:12" ht="51" customHeight="1">
      <c r="A1127" s="4">
        <v>3126</v>
      </c>
      <c r="B1127" s="13" t="s">
        <v>9190</v>
      </c>
      <c r="C1127" s="6">
        <v>2009</v>
      </c>
      <c r="D1127" s="7" t="s">
        <v>812</v>
      </c>
      <c r="E1127" s="7"/>
      <c r="F1127" s="8" t="s">
        <v>9191</v>
      </c>
      <c r="G1127" s="9" t="s">
        <v>8344</v>
      </c>
      <c r="H1127" s="9"/>
      <c r="I1127" s="8"/>
      <c r="J1127" s="8" t="s">
        <v>11300</v>
      </c>
      <c r="K1127" s="10" t="str">
        <f>IF(AND(Papers[[#This Row],[conference]]="", Papers[[#This Row],[journal]]=""),$N$2604,IF(Papers[[#This Row],[journal]]="",$N$2603, $N$2602))</f>
        <v>Conference</v>
      </c>
      <c r="L1127" s="10"/>
    </row>
    <row r="1128" spans="1:12" ht="51" customHeight="1">
      <c r="A1128" s="4">
        <v>1078</v>
      </c>
      <c r="B1128" s="13" t="s">
        <v>3188</v>
      </c>
      <c r="C1128" s="6">
        <v>2010</v>
      </c>
      <c r="D1128" s="7" t="s">
        <v>3189</v>
      </c>
      <c r="E1128" s="7"/>
      <c r="F1128" s="8" t="s">
        <v>3190</v>
      </c>
      <c r="G1128" s="9" t="s">
        <v>806</v>
      </c>
      <c r="H1128" s="9" t="s">
        <v>11158</v>
      </c>
      <c r="I1128" s="8" t="s">
        <v>11280</v>
      </c>
      <c r="J1128" s="8" t="s">
        <v>11302</v>
      </c>
      <c r="K1128" s="10" t="str">
        <f>IF(AND(Papers[[#This Row],[conference]]="", Papers[[#This Row],[journal]]=""),$N$2604,IF(Papers[[#This Row],[journal]]="",$N$2603, $N$2602))</f>
        <v>Conference</v>
      </c>
      <c r="L1128" s="10"/>
    </row>
    <row r="1129" spans="1:12" ht="51" customHeight="1">
      <c r="A1129" s="4">
        <v>1639</v>
      </c>
      <c r="B1129" s="13" t="s">
        <v>5359</v>
      </c>
      <c r="C1129" s="6">
        <v>1989</v>
      </c>
      <c r="D1129" s="7" t="s">
        <v>5360</v>
      </c>
      <c r="E1129" s="7"/>
      <c r="F1129" s="8" t="s">
        <v>5361</v>
      </c>
      <c r="G1129" s="9" t="s">
        <v>3956</v>
      </c>
      <c r="H1129" s="9"/>
      <c r="I1129" s="8"/>
      <c r="J1129" s="8" t="s">
        <v>11329</v>
      </c>
      <c r="K1129" s="10" t="str">
        <f>IF(AND(Papers[[#This Row],[conference]]="", Papers[[#This Row],[journal]]=""),$N$2604,IF(Papers[[#This Row],[journal]]="",$N$2603, $N$2602))</f>
        <v>Conference</v>
      </c>
      <c r="L1129" s="10"/>
    </row>
    <row r="1130" spans="1:12" ht="51" customHeight="1">
      <c r="A1130" s="4">
        <v>2929</v>
      </c>
      <c r="B1130" s="13" t="s">
        <v>8847</v>
      </c>
      <c r="C1130" s="6">
        <v>2010</v>
      </c>
      <c r="D1130" s="7" t="s">
        <v>8508</v>
      </c>
      <c r="E1130" s="7"/>
      <c r="F1130" s="8" t="s">
        <v>8848</v>
      </c>
      <c r="G1130" s="9" t="s">
        <v>8344</v>
      </c>
      <c r="H1130" s="9"/>
      <c r="I1130" s="8"/>
      <c r="J1130" s="8" t="s">
        <v>12000</v>
      </c>
      <c r="K1130" s="10" t="str">
        <f>IF(AND(Papers[[#This Row],[conference]]="", Papers[[#This Row],[journal]]=""),$N$2604,IF(Papers[[#This Row],[journal]]="",$N$2603, $N$2602))</f>
        <v>Conference</v>
      </c>
      <c r="L1130" s="10"/>
    </row>
    <row r="1131" spans="1:12" ht="51" customHeight="1">
      <c r="A1131" s="4">
        <v>2911</v>
      </c>
      <c r="B1131" s="13" t="s">
        <v>8821</v>
      </c>
      <c r="C1131" s="6">
        <v>2009</v>
      </c>
      <c r="D1131" s="7" t="s">
        <v>8822</v>
      </c>
      <c r="E1131" s="7"/>
      <c r="F1131" s="8" t="s">
        <v>8823</v>
      </c>
      <c r="G1131" s="9" t="s">
        <v>8344</v>
      </c>
      <c r="H1131" s="9"/>
      <c r="I1131" s="8"/>
      <c r="J1131" s="8" t="s">
        <v>11302</v>
      </c>
      <c r="K1131" s="10" t="str">
        <f>IF(AND(Papers[[#This Row],[conference]]="", Papers[[#This Row],[journal]]=""),$N$2604,IF(Papers[[#This Row],[journal]]="",$N$2603, $N$2602))</f>
        <v>Conference</v>
      </c>
      <c r="L1131" s="10"/>
    </row>
    <row r="1132" spans="1:12" ht="51" customHeight="1">
      <c r="A1132" s="4">
        <v>948</v>
      </c>
      <c r="B1132" s="13" t="s">
        <v>2848</v>
      </c>
      <c r="C1132" s="6">
        <v>2008</v>
      </c>
      <c r="D1132" s="7"/>
      <c r="E1132" s="7" t="s">
        <v>903</v>
      </c>
      <c r="F1132" s="8" t="s">
        <v>2849</v>
      </c>
      <c r="G1132" s="9" t="s">
        <v>806</v>
      </c>
      <c r="H1132" s="9" t="s">
        <v>11158</v>
      </c>
      <c r="I1132" s="8"/>
      <c r="J1132" s="8" t="s">
        <v>11302</v>
      </c>
      <c r="K1132" s="10" t="str">
        <f>IF(AND(Papers[[#This Row],[conference]]="", Papers[[#This Row],[journal]]=""),$N$2604,IF(Papers[[#This Row],[journal]]="",$N$2603, $N$2602))</f>
        <v>Journal</v>
      </c>
      <c r="L1132" s="10"/>
    </row>
    <row r="1133" spans="1:12" ht="51" customHeight="1">
      <c r="A1133" s="4">
        <v>1018</v>
      </c>
      <c r="B1133" s="13" t="s">
        <v>3023</v>
      </c>
      <c r="C1133" s="6">
        <v>2010</v>
      </c>
      <c r="D1133" s="7" t="s">
        <v>3024</v>
      </c>
      <c r="E1133" s="7"/>
      <c r="F1133" s="8" t="s">
        <v>3025</v>
      </c>
      <c r="G1133" s="9" t="s">
        <v>806</v>
      </c>
      <c r="H1133" s="9" t="s">
        <v>11157</v>
      </c>
      <c r="I1133" s="11" t="s">
        <v>12146</v>
      </c>
      <c r="J1133" s="8" t="s">
        <v>11302</v>
      </c>
      <c r="K1133" s="10" t="str">
        <f>IF(AND(Papers[[#This Row],[conference]]="", Papers[[#This Row],[journal]]=""),$N$2604,IF(Papers[[#This Row],[journal]]="",$N$2603, $N$2602))</f>
        <v>Conference</v>
      </c>
      <c r="L1133" s="10"/>
    </row>
    <row r="1134" spans="1:12" ht="51" customHeight="1">
      <c r="A1134" s="4">
        <v>3645</v>
      </c>
      <c r="B1134" s="13" t="s">
        <v>9864</v>
      </c>
      <c r="C1134" s="6">
        <v>2009</v>
      </c>
      <c r="D1134" s="7" t="s">
        <v>8346</v>
      </c>
      <c r="E1134" s="7"/>
      <c r="F1134" s="8" t="s">
        <v>9865</v>
      </c>
      <c r="G1134" s="9" t="s">
        <v>8344</v>
      </c>
      <c r="H1134" s="9"/>
      <c r="I1134" s="8"/>
      <c r="J1134" s="8" t="s">
        <v>11302</v>
      </c>
      <c r="K1134" s="10" t="str">
        <f>IF(AND(Papers[[#This Row],[conference]]="", Papers[[#This Row],[journal]]=""),$N$2604,IF(Papers[[#This Row],[journal]]="",$N$2603, $N$2602))</f>
        <v>Conference</v>
      </c>
      <c r="L1134" s="10"/>
    </row>
    <row r="1135" spans="1:12" ht="51" customHeight="1">
      <c r="A1135" s="4">
        <v>3814</v>
      </c>
      <c r="B1135" s="5" t="s">
        <v>9864</v>
      </c>
      <c r="C1135" s="6">
        <v>2008</v>
      </c>
      <c r="D1135" s="7" t="s">
        <v>10104</v>
      </c>
      <c r="E1135" s="7"/>
      <c r="F1135" s="8" t="s">
        <v>10105</v>
      </c>
      <c r="G1135" s="9" t="s">
        <v>8344</v>
      </c>
      <c r="H1135" s="9" t="s">
        <v>11158</v>
      </c>
      <c r="I1135" s="8"/>
      <c r="J1135" s="8" t="s">
        <v>11302</v>
      </c>
      <c r="K1135" s="10" t="str">
        <f>IF(AND(Papers[[#This Row],[conference]]="", Papers[[#This Row],[journal]]=""),$N$2604,IF(Papers[[#This Row],[journal]]="",$N$2603, $N$2602))</f>
        <v>Conference</v>
      </c>
      <c r="L1135" s="10"/>
    </row>
    <row r="1136" spans="1:12" ht="51" customHeight="1">
      <c r="A1136" s="4">
        <v>1171</v>
      </c>
      <c r="B1136" s="5" t="s">
        <v>3498</v>
      </c>
      <c r="C1136" s="6">
        <v>2004</v>
      </c>
      <c r="D1136" s="7"/>
      <c r="E1136" s="7" t="s">
        <v>3499</v>
      </c>
      <c r="F1136" s="8" t="s">
        <v>3500</v>
      </c>
      <c r="G1136" s="9" t="s">
        <v>806</v>
      </c>
      <c r="H1136" s="9"/>
      <c r="I1136" s="8"/>
      <c r="J1136" s="8" t="s">
        <v>11302</v>
      </c>
      <c r="K1136" s="10" t="str">
        <f>IF(AND(Papers[[#This Row],[conference]]="", Papers[[#This Row],[journal]]=""),$N$2604,IF(Papers[[#This Row],[journal]]="",$N$2603, $N$2602))</f>
        <v>Journal</v>
      </c>
      <c r="L1136" s="10"/>
    </row>
    <row r="1137" spans="1:12" ht="51" customHeight="1">
      <c r="A1137" s="4">
        <v>1603</v>
      </c>
      <c r="B1137" s="13" t="s">
        <v>5193</v>
      </c>
      <c r="C1137" s="6">
        <v>2011</v>
      </c>
      <c r="D1137" s="7" t="s">
        <v>12837</v>
      </c>
      <c r="E1137" s="7"/>
      <c r="F1137" s="8" t="s">
        <v>5194</v>
      </c>
      <c r="G1137" s="9" t="s">
        <v>3956</v>
      </c>
      <c r="H1137" s="9"/>
      <c r="I1137" s="8"/>
      <c r="J1137" s="8" t="s">
        <v>11329</v>
      </c>
      <c r="K1137" s="10" t="str">
        <f>IF(AND(Papers[[#This Row],[conference]]="", Papers[[#This Row],[journal]]=""),$N$2604,IF(Papers[[#This Row],[journal]]="",$N$2603, $N$2602))</f>
        <v>Conference</v>
      </c>
      <c r="L1137" s="10"/>
    </row>
    <row r="1138" spans="1:12" ht="51" customHeight="1">
      <c r="A1138" s="4">
        <v>123</v>
      </c>
      <c r="B1138" s="5" t="s">
        <v>316</v>
      </c>
      <c r="C1138" s="6">
        <v>2008</v>
      </c>
      <c r="D1138" s="12" t="s">
        <v>11096</v>
      </c>
      <c r="E1138" s="8" t="s">
        <v>25</v>
      </c>
      <c r="F1138" s="8"/>
      <c r="G1138" s="9" t="s">
        <v>8</v>
      </c>
      <c r="H1138" s="9" t="s">
        <v>11157</v>
      </c>
      <c r="I1138" s="11" t="s">
        <v>11266</v>
      </c>
      <c r="J1138" s="8" t="s">
        <v>11302</v>
      </c>
      <c r="K1138" s="10" t="str">
        <f>IF(AND(Papers[[#This Row],[conference]]="", Papers[[#This Row],[journal]]=""),$N$2604,IF(Papers[[#This Row],[journal]]="",$N$2603, $N$2602))</f>
        <v>Journal</v>
      </c>
      <c r="L1138" s="10"/>
    </row>
    <row r="1139" spans="1:12" ht="51" customHeight="1">
      <c r="A1139" s="4">
        <v>687</v>
      </c>
      <c r="B1139" s="13" t="s">
        <v>2069</v>
      </c>
      <c r="C1139" s="6">
        <v>2008</v>
      </c>
      <c r="D1139" s="7"/>
      <c r="E1139" s="7" t="s">
        <v>1075</v>
      </c>
      <c r="F1139" s="8" t="s">
        <v>2070</v>
      </c>
      <c r="G1139" s="9" t="s">
        <v>806</v>
      </c>
      <c r="H1139" s="9" t="s">
        <v>11157</v>
      </c>
      <c r="I1139" s="8" t="s">
        <v>11266</v>
      </c>
      <c r="J1139" s="8" t="s">
        <v>11302</v>
      </c>
      <c r="K1139" s="10" t="str">
        <f>IF(AND(Papers[[#This Row],[conference]]="", Papers[[#This Row],[journal]]=""),$N$2604,IF(Papers[[#This Row],[journal]]="",$N$2603, $N$2602))</f>
        <v>Journal</v>
      </c>
      <c r="L1139" s="10"/>
    </row>
    <row r="1140" spans="1:12" ht="51" customHeight="1">
      <c r="A1140" s="4">
        <v>617</v>
      </c>
      <c r="B1140" s="13" t="s">
        <v>1821</v>
      </c>
      <c r="C1140" s="6">
        <v>2008</v>
      </c>
      <c r="D1140" s="7" t="s">
        <v>12828</v>
      </c>
      <c r="E1140" s="7"/>
      <c r="F1140" s="11" t="s">
        <v>1822</v>
      </c>
      <c r="G1140" s="9" t="s">
        <v>806</v>
      </c>
      <c r="H1140" s="9" t="s">
        <v>11157</v>
      </c>
      <c r="I1140" s="11" t="s">
        <v>12181</v>
      </c>
      <c r="J1140" s="8" t="s">
        <v>11332</v>
      </c>
      <c r="K1140" s="10" t="str">
        <f>IF(AND(Papers[[#This Row],[conference]]="", Papers[[#This Row],[journal]]=""),$N$2604,IF(Papers[[#This Row],[journal]]="",$N$2603, $N$2602))</f>
        <v>Conference</v>
      </c>
      <c r="L1140" s="10"/>
    </row>
    <row r="1141" spans="1:12" ht="51" customHeight="1">
      <c r="A1141" s="4">
        <v>1726</v>
      </c>
      <c r="B1141" s="13" t="s">
        <v>5681</v>
      </c>
      <c r="C1141" s="6">
        <v>2007</v>
      </c>
      <c r="D1141" s="7" t="s">
        <v>5682</v>
      </c>
      <c r="E1141" s="7"/>
      <c r="F1141" s="8" t="s">
        <v>5683</v>
      </c>
      <c r="G1141" s="9" t="s">
        <v>3956</v>
      </c>
      <c r="H1141" s="9"/>
      <c r="I1141" s="8"/>
      <c r="J1141" s="8" t="s">
        <v>11302</v>
      </c>
      <c r="K1141" s="10" t="str">
        <f>IF(AND(Papers[[#This Row],[conference]]="", Papers[[#This Row],[journal]]=""),$N$2604,IF(Papers[[#This Row],[journal]]="",$N$2603, $N$2602))</f>
        <v>Conference</v>
      </c>
      <c r="L1141" s="10"/>
    </row>
    <row r="1142" spans="1:12" ht="51" customHeight="1">
      <c r="A1142" s="4">
        <v>3245</v>
      </c>
      <c r="B1142" s="13" t="s">
        <v>9308</v>
      </c>
      <c r="C1142" s="6">
        <v>2011</v>
      </c>
      <c r="D1142" s="7" t="s">
        <v>901</v>
      </c>
      <c r="E1142" s="7"/>
      <c r="F1142" s="8" t="s">
        <v>9309</v>
      </c>
      <c r="G1142" s="9" t="s">
        <v>8344</v>
      </c>
      <c r="H1142" s="9"/>
      <c r="I1142" s="8"/>
      <c r="J1142" s="8" t="s">
        <v>11302</v>
      </c>
      <c r="K1142" s="10" t="str">
        <f>IF(AND(Papers[[#This Row],[conference]]="", Papers[[#This Row],[journal]]=""),$N$2604,IF(Papers[[#This Row],[journal]]="",$N$2603, $N$2602))</f>
        <v>Conference</v>
      </c>
      <c r="L1142" s="10"/>
    </row>
    <row r="1143" spans="1:12" ht="51" customHeight="1">
      <c r="A1143" s="4">
        <v>1815</v>
      </c>
      <c r="B1143" s="13" t="s">
        <v>5988</v>
      </c>
      <c r="C1143" s="6">
        <v>2011</v>
      </c>
      <c r="D1143" s="7" t="s">
        <v>12835</v>
      </c>
      <c r="E1143" s="7"/>
      <c r="F1143" s="8" t="s">
        <v>5989</v>
      </c>
      <c r="G1143" s="9" t="s">
        <v>3956</v>
      </c>
      <c r="H1143" s="9"/>
      <c r="I1143" s="8"/>
      <c r="J1143" s="8" t="s">
        <v>11302</v>
      </c>
      <c r="K1143" s="10" t="str">
        <f>IF(AND(Papers[[#This Row],[conference]]="", Papers[[#This Row],[journal]]=""),$N$2604,IF(Papers[[#This Row],[journal]]="",$N$2603, $N$2602))</f>
        <v>Conference</v>
      </c>
      <c r="L1143" s="10"/>
    </row>
    <row r="1144" spans="1:12" ht="51" customHeight="1">
      <c r="A1144" s="4">
        <v>3987</v>
      </c>
      <c r="B1144" s="13" t="s">
        <v>10340</v>
      </c>
      <c r="C1144" s="6">
        <v>2011</v>
      </c>
      <c r="D1144" s="7" t="s">
        <v>8387</v>
      </c>
      <c r="E1144" s="7"/>
      <c r="F1144" s="8" t="s">
        <v>10341</v>
      </c>
      <c r="G1144" s="9" t="s">
        <v>8344</v>
      </c>
      <c r="H1144" s="9"/>
      <c r="I1144" s="8"/>
      <c r="J1144" s="8" t="s">
        <v>11329</v>
      </c>
      <c r="K1144" s="10" t="str">
        <f>IF(AND(Papers[[#This Row],[conference]]="", Papers[[#This Row],[journal]]=""),$N$2604,IF(Papers[[#This Row],[journal]]="",$N$2603, $N$2602))</f>
        <v>Conference</v>
      </c>
      <c r="L1144" s="10"/>
    </row>
    <row r="1145" spans="1:12" ht="51" customHeight="1">
      <c r="A1145" s="4">
        <v>1144</v>
      </c>
      <c r="B1145" s="13" t="s">
        <v>3431</v>
      </c>
      <c r="C1145" s="6">
        <v>2011</v>
      </c>
      <c r="D1145" s="7" t="s">
        <v>804</v>
      </c>
      <c r="E1145" s="7"/>
      <c r="F1145" s="8" t="s">
        <v>3432</v>
      </c>
      <c r="G1145" s="9" t="s">
        <v>806</v>
      </c>
      <c r="H1145" s="9"/>
      <c r="I1145" s="8"/>
      <c r="J1145" s="8" t="s">
        <v>11302</v>
      </c>
      <c r="K1145" s="10" t="str">
        <f>IF(AND(Papers[[#This Row],[conference]]="", Papers[[#This Row],[journal]]=""),$N$2604,IF(Papers[[#This Row],[journal]]="",$N$2603, $N$2602))</f>
        <v>Conference</v>
      </c>
      <c r="L1145" s="10"/>
    </row>
    <row r="1146" spans="1:12" ht="51" customHeight="1">
      <c r="A1146" s="4">
        <v>1679</v>
      </c>
      <c r="B1146" s="13" t="s">
        <v>5515</v>
      </c>
      <c r="C1146" s="6">
        <v>1998</v>
      </c>
      <c r="D1146" s="7" t="s">
        <v>5516</v>
      </c>
      <c r="E1146" s="7"/>
      <c r="F1146" s="8" t="s">
        <v>5517</v>
      </c>
      <c r="G1146" s="9" t="s">
        <v>3956</v>
      </c>
      <c r="H1146" s="9"/>
      <c r="I1146" s="8"/>
      <c r="J1146" s="8" t="s">
        <v>11302</v>
      </c>
      <c r="K1146" s="10" t="str">
        <f>IF(AND(Papers[[#This Row],[conference]]="", Papers[[#This Row],[journal]]=""),$N$2604,IF(Papers[[#This Row],[journal]]="",$N$2603, $N$2602))</f>
        <v>Conference</v>
      </c>
      <c r="L1146" s="10"/>
    </row>
    <row r="1147" spans="1:12" ht="51" customHeight="1">
      <c r="A1147" s="4">
        <v>236</v>
      </c>
      <c r="B1147" s="5" t="s">
        <v>613</v>
      </c>
      <c r="C1147" s="6">
        <v>2011</v>
      </c>
      <c r="D1147" s="12" t="s">
        <v>11203</v>
      </c>
      <c r="E1147" s="7" t="s">
        <v>25</v>
      </c>
      <c r="F1147" s="8"/>
      <c r="G1147" s="9" t="s">
        <v>8</v>
      </c>
      <c r="H1147" s="9" t="s">
        <v>11157</v>
      </c>
      <c r="I1147" s="11" t="s">
        <v>12125</v>
      </c>
      <c r="J1147" s="8" t="s">
        <v>11331</v>
      </c>
      <c r="K1147" s="10" t="str">
        <f>IF(AND(Papers[[#This Row],[conference]]="", Papers[[#This Row],[journal]]=""),$N$2604,IF(Papers[[#This Row],[journal]]="",$N$2603, $N$2602))</f>
        <v>Journal</v>
      </c>
      <c r="L1147" s="10"/>
    </row>
    <row r="1148" spans="1:12" ht="51" customHeight="1">
      <c r="A1148" s="4">
        <v>841</v>
      </c>
      <c r="B1148" s="13" t="s">
        <v>2518</v>
      </c>
      <c r="C1148" s="6">
        <v>2001</v>
      </c>
      <c r="D1148" s="7"/>
      <c r="E1148" s="7" t="s">
        <v>1742</v>
      </c>
      <c r="F1148" s="8" t="s">
        <v>2519</v>
      </c>
      <c r="G1148" s="9" t="s">
        <v>806</v>
      </c>
      <c r="H1148" s="9" t="s">
        <v>11157</v>
      </c>
      <c r="I1148" s="8" t="s">
        <v>12081</v>
      </c>
      <c r="J1148" s="8" t="s">
        <v>11331</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11158</v>
      </c>
      <c r="I1149" s="8" t="s">
        <v>11281</v>
      </c>
      <c r="J1149" s="8"/>
      <c r="K1149" s="10" t="str">
        <f>IF(AND(Papers[[#This Row],[conference]]="", Papers[[#This Row],[journal]]=""),$N$2604,IF(Papers[[#This Row],[journal]]="",$N$2603, $N$2602))</f>
        <v>Conference</v>
      </c>
      <c r="L1149" s="10"/>
    </row>
    <row r="1150" spans="1:12" ht="51" customHeight="1">
      <c r="A1150" s="4">
        <v>2032</v>
      </c>
      <c r="B1150" s="13" t="s">
        <v>6730</v>
      </c>
      <c r="C1150" s="6">
        <v>2008</v>
      </c>
      <c r="D1150" s="7" t="s">
        <v>12461</v>
      </c>
      <c r="E1150" s="7"/>
      <c r="F1150" s="8" t="s">
        <v>6731</v>
      </c>
      <c r="G1150" s="9" t="s">
        <v>3956</v>
      </c>
      <c r="H1150" s="9"/>
      <c r="I1150" s="8"/>
      <c r="J1150" s="8" t="s">
        <v>11301</v>
      </c>
      <c r="K1150" s="10" t="str">
        <f>IF(AND(Papers[[#This Row],[conference]]="", Papers[[#This Row],[journal]]=""),$N$2604,IF(Papers[[#This Row],[journal]]="",$N$2603, $N$2602))</f>
        <v>Conference</v>
      </c>
      <c r="L1150" s="10"/>
    </row>
    <row r="1151" spans="1:12" ht="51" customHeight="1">
      <c r="A1151" s="4">
        <v>2712</v>
      </c>
      <c r="B1151" s="13" t="s">
        <v>8468</v>
      </c>
      <c r="C1151" s="6">
        <v>2006</v>
      </c>
      <c r="D1151" s="7" t="s">
        <v>8346</v>
      </c>
      <c r="E1151" s="7"/>
      <c r="F1151" s="8" t="s">
        <v>8469</v>
      </c>
      <c r="G1151" s="9" t="s">
        <v>8344</v>
      </c>
      <c r="H1151" s="9"/>
      <c r="I1151" s="8"/>
      <c r="J1151" s="8" t="s">
        <v>11302</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11158</v>
      </c>
      <c r="I1152" s="8"/>
      <c r="J1152" s="8"/>
      <c r="K1152" s="10" t="str">
        <f>IF(AND(Papers[[#This Row],[conference]]="", Papers[[#This Row],[journal]]=""),$N$2604,IF(Papers[[#This Row],[journal]]="",$N$2603, $N$2602))</f>
        <v>Journal</v>
      </c>
      <c r="L1152" s="10"/>
    </row>
    <row r="1153" spans="1:12" ht="51" customHeight="1">
      <c r="A1153" s="4">
        <v>2618</v>
      </c>
      <c r="B1153" s="5" t="s">
        <v>8331</v>
      </c>
      <c r="C1153" s="6">
        <v>2002</v>
      </c>
      <c r="D1153" s="7"/>
      <c r="E1153" s="7" t="s">
        <v>1137</v>
      </c>
      <c r="F1153" s="8" t="s">
        <v>8332</v>
      </c>
      <c r="G1153" s="9" t="s">
        <v>8197</v>
      </c>
      <c r="H1153" s="9" t="s">
        <v>11157</v>
      </c>
      <c r="I1153" s="8" t="s">
        <v>12136</v>
      </c>
      <c r="J1153" s="8" t="s">
        <v>11302</v>
      </c>
      <c r="K1153" s="10" t="str">
        <f>IF(AND(Papers[[#This Row],[conference]]="", Papers[[#This Row],[journal]]=""),$N$2604,IF(Papers[[#This Row],[journal]]="",$N$2603, $N$2602))</f>
        <v>Journal</v>
      </c>
      <c r="L1153" s="10"/>
    </row>
    <row r="1154" spans="1:12" ht="51" customHeight="1">
      <c r="A1154" s="4">
        <v>2619</v>
      </c>
      <c r="B1154" s="13" t="s">
        <v>8331</v>
      </c>
      <c r="C1154" s="6">
        <v>1999</v>
      </c>
      <c r="D1154" s="7"/>
      <c r="E1154" s="7" t="s">
        <v>964</v>
      </c>
      <c r="F1154" s="8" t="s">
        <v>8333</v>
      </c>
      <c r="G1154" s="9" t="s">
        <v>8197</v>
      </c>
      <c r="H1154" s="9" t="s">
        <v>11158</v>
      </c>
      <c r="I1154" s="8" t="s">
        <v>11280</v>
      </c>
      <c r="J1154" s="8" t="s">
        <v>11302</v>
      </c>
      <c r="K1154" s="10" t="str">
        <f>IF(AND(Papers[[#This Row],[conference]]="", Papers[[#This Row],[journal]]=""),$N$2604,IF(Papers[[#This Row],[journal]]="",$N$2603, $N$2602))</f>
        <v>Journal</v>
      </c>
      <c r="L1154" s="10"/>
    </row>
    <row r="1155" spans="1:12" ht="51" customHeight="1">
      <c r="A1155" s="4">
        <v>2765</v>
      </c>
      <c r="B1155" s="13" t="s">
        <v>8579</v>
      </c>
      <c r="C1155" s="6">
        <v>2005</v>
      </c>
      <c r="D1155" s="7" t="s">
        <v>8346</v>
      </c>
      <c r="E1155" s="7"/>
      <c r="F1155" s="8" t="s">
        <v>8580</v>
      </c>
      <c r="G1155" s="9" t="s">
        <v>8344</v>
      </c>
      <c r="H1155" s="9"/>
      <c r="I1155" s="8"/>
      <c r="J1155" s="8" t="s">
        <v>11302</v>
      </c>
      <c r="K1155" s="10" t="str">
        <f>IF(AND(Papers[[#This Row],[conference]]="", Papers[[#This Row],[journal]]=""),$N$2604,IF(Papers[[#This Row],[journal]]="",$N$2603, $N$2602))</f>
        <v>Conference</v>
      </c>
      <c r="L1155" s="10"/>
    </row>
    <row r="1156" spans="1:12" ht="51" customHeight="1">
      <c r="A1156" s="4">
        <v>2632</v>
      </c>
      <c r="B1156" s="13" t="s">
        <v>8351</v>
      </c>
      <c r="C1156" s="6">
        <v>2010</v>
      </c>
      <c r="D1156" s="7"/>
      <c r="E1156" s="7" t="s">
        <v>8352</v>
      </c>
      <c r="F1156" s="8" t="s">
        <v>8353</v>
      </c>
      <c r="G1156" s="9" t="s">
        <v>8344</v>
      </c>
      <c r="H1156" s="9"/>
      <c r="I1156" s="8"/>
      <c r="J1156" s="8" t="s">
        <v>11302</v>
      </c>
      <c r="K1156" s="10" t="str">
        <f>IF(AND(Papers[[#This Row],[conference]]="", Papers[[#This Row],[journal]]=""),$N$2604,IF(Papers[[#This Row],[journal]]="",$N$2603, $N$2602))</f>
        <v>Journal</v>
      </c>
      <c r="L1156" s="10"/>
    </row>
    <row r="1157" spans="1:12" ht="51" customHeight="1">
      <c r="A1157" s="4">
        <v>1752</v>
      </c>
      <c r="B1157" s="13" t="s">
        <v>5777</v>
      </c>
      <c r="C1157" s="6">
        <v>2008</v>
      </c>
      <c r="D1157" s="7" t="s">
        <v>5778</v>
      </c>
      <c r="E1157" s="7"/>
      <c r="F1157" s="8" t="s">
        <v>5779</v>
      </c>
      <c r="G1157" s="9" t="s">
        <v>3956</v>
      </c>
      <c r="H1157" s="9"/>
      <c r="I1157" s="8"/>
      <c r="J1157" s="8" t="s">
        <v>11300</v>
      </c>
      <c r="K1157" s="10" t="str">
        <f>IF(AND(Papers[[#This Row],[conference]]="", Papers[[#This Row],[journal]]=""),$N$2604,IF(Papers[[#This Row],[journal]]="",$N$2603, $N$2602))</f>
        <v>Conference</v>
      </c>
      <c r="L1157" s="10"/>
    </row>
    <row r="1158" spans="1:12" ht="51" customHeight="1">
      <c r="A1158" s="4">
        <v>2590</v>
      </c>
      <c r="B1158" s="5" t="s">
        <v>8300</v>
      </c>
      <c r="C1158" s="6">
        <v>2007</v>
      </c>
      <c r="D1158" s="7"/>
      <c r="E1158" s="7" t="s">
        <v>1137</v>
      </c>
      <c r="F1158" s="8" t="s">
        <v>8301</v>
      </c>
      <c r="G1158" s="9" t="s">
        <v>8197</v>
      </c>
      <c r="H1158" s="9"/>
      <c r="I1158" s="8"/>
      <c r="J1158" s="8" t="s">
        <v>11302</v>
      </c>
      <c r="K1158" s="10" t="str">
        <f>IF(AND(Papers[[#This Row],[conference]]="", Papers[[#This Row],[journal]]=""),$N$2604,IF(Papers[[#This Row],[journal]]="",$N$2603, $N$2602))</f>
        <v>Journal</v>
      </c>
      <c r="L1158" s="10"/>
    </row>
    <row r="1159" spans="1:12" ht="51" customHeight="1">
      <c r="A1159" s="4">
        <v>3730</v>
      </c>
      <c r="B1159" s="5" t="s">
        <v>10025</v>
      </c>
      <c r="C1159" s="6">
        <v>2009</v>
      </c>
      <c r="D1159" s="7"/>
      <c r="E1159" s="7" t="s">
        <v>3619</v>
      </c>
      <c r="F1159" s="8" t="s">
        <v>10026</v>
      </c>
      <c r="G1159" s="9" t="s">
        <v>8344</v>
      </c>
      <c r="H1159" s="9"/>
      <c r="I1159" s="8"/>
      <c r="J1159" s="8" t="s">
        <v>11302</v>
      </c>
      <c r="K1159" s="10" t="str">
        <f>IF(AND(Papers[[#This Row],[conference]]="", Papers[[#This Row],[journal]]=""),$N$2604,IF(Papers[[#This Row],[journal]]="",$N$2603, $N$2602))</f>
        <v>Journal</v>
      </c>
      <c r="L1159" s="10"/>
    </row>
    <row r="1160" spans="1:12" ht="51" customHeight="1">
      <c r="A1160" s="4">
        <v>2189</v>
      </c>
      <c r="B1160" s="13" t="s">
        <v>7278</v>
      </c>
      <c r="C1160" s="6">
        <v>2011</v>
      </c>
      <c r="D1160" s="7" t="s">
        <v>12429</v>
      </c>
      <c r="E1160" s="7"/>
      <c r="F1160" s="8" t="s">
        <v>7279</v>
      </c>
      <c r="G1160" s="9" t="s">
        <v>3956</v>
      </c>
      <c r="H1160" s="9"/>
      <c r="I1160" s="8"/>
      <c r="J1160" s="8" t="s">
        <v>11300</v>
      </c>
      <c r="K1160" s="10" t="str">
        <f>IF(AND(Papers[[#This Row],[conference]]="", Papers[[#This Row],[journal]]=""),$N$2604,IF(Papers[[#This Row],[journal]]="",$N$2603, $N$2602))</f>
        <v>Conference</v>
      </c>
      <c r="L1160" s="10"/>
    </row>
    <row r="1161" spans="1:12" ht="51" customHeight="1">
      <c r="A1161" s="4">
        <v>1268</v>
      </c>
      <c r="B1161" s="13" t="s">
        <v>3833</v>
      </c>
      <c r="C1161" s="6">
        <v>2002</v>
      </c>
      <c r="D1161" s="7" t="s">
        <v>812</v>
      </c>
      <c r="E1161" s="7"/>
      <c r="F1161" s="8" t="s">
        <v>3834</v>
      </c>
      <c r="G1161" s="9" t="s">
        <v>806</v>
      </c>
      <c r="H1161" s="9"/>
      <c r="I1161" s="8"/>
      <c r="J1161" s="8" t="s">
        <v>11300</v>
      </c>
      <c r="K1161" s="10" t="str">
        <f>IF(AND(Papers[[#This Row],[conference]]="", Papers[[#This Row],[journal]]=""),$N$2604,IF(Papers[[#This Row],[journal]]="",$N$2603, $N$2602))</f>
        <v>Conference</v>
      </c>
      <c r="L1161" s="10"/>
    </row>
    <row r="1162" spans="1:12" ht="51" customHeight="1">
      <c r="A1162" s="4">
        <v>1333</v>
      </c>
      <c r="B1162" s="13" t="s">
        <v>4071</v>
      </c>
      <c r="C1162" s="6">
        <v>2008</v>
      </c>
      <c r="D1162" s="7"/>
      <c r="E1162" s="7" t="s">
        <v>4072</v>
      </c>
      <c r="F1162" s="8" t="s">
        <v>4073</v>
      </c>
      <c r="G1162" s="9" t="s">
        <v>3956</v>
      </c>
      <c r="H1162" s="9"/>
      <c r="I1162" s="8"/>
      <c r="J1162" s="8" t="s">
        <v>11300</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11158</v>
      </c>
      <c r="I1163" s="8"/>
      <c r="J1163" s="8" t="s">
        <v>11301</v>
      </c>
      <c r="K1163" s="10" t="str">
        <f>IF(AND(Papers[[#This Row],[conference]]="", Papers[[#This Row],[journal]]=""),$N$2604,IF(Papers[[#This Row],[journal]]="",$N$2603, $N$2602))</f>
        <v>Conference</v>
      </c>
      <c r="L1163" s="10"/>
    </row>
    <row r="1164" spans="1:12" ht="51" customHeight="1">
      <c r="A1164" s="4">
        <v>742</v>
      </c>
      <c r="B1164" s="13" t="s">
        <v>2236</v>
      </c>
      <c r="C1164" s="6">
        <v>2010</v>
      </c>
      <c r="D1164" s="7" t="s">
        <v>804</v>
      </c>
      <c r="E1164" s="7"/>
      <c r="F1164" s="8" t="s">
        <v>2237</v>
      </c>
      <c r="G1164" s="9" t="s">
        <v>806</v>
      </c>
      <c r="H1164" s="9" t="s">
        <v>11157</v>
      </c>
      <c r="I1164" s="8" t="s">
        <v>12763</v>
      </c>
      <c r="J1164" s="8" t="s">
        <v>11980</v>
      </c>
      <c r="K1164" s="10" t="str">
        <f>IF(AND(Papers[[#This Row],[conference]]="", Papers[[#This Row],[journal]]=""),$N$2604,IF(Papers[[#This Row],[journal]]="",$N$2603, $N$2602))</f>
        <v>Conference</v>
      </c>
      <c r="L1164" s="10"/>
    </row>
    <row r="1165" spans="1:12" ht="51" customHeight="1">
      <c r="A1165" s="4">
        <v>2530</v>
      </c>
      <c r="B1165" s="13" t="s">
        <v>8226</v>
      </c>
      <c r="C1165" s="6">
        <v>2010</v>
      </c>
      <c r="D1165" s="7"/>
      <c r="E1165" s="7" t="s">
        <v>964</v>
      </c>
      <c r="F1165" s="8" t="s">
        <v>8227</v>
      </c>
      <c r="G1165" s="9" t="s">
        <v>8197</v>
      </c>
      <c r="H1165" s="9"/>
      <c r="I1165" s="8"/>
      <c r="J1165" s="8" t="s">
        <v>11302</v>
      </c>
      <c r="K1165" s="10" t="str">
        <f>IF(AND(Papers[[#This Row],[conference]]="", Papers[[#This Row],[journal]]=""),$N$2604,IF(Papers[[#This Row],[journal]]="",$N$2603, $N$2602))</f>
        <v>Journal</v>
      </c>
      <c r="L1165" s="10"/>
    </row>
    <row r="1166" spans="1:12" ht="51" customHeight="1">
      <c r="A1166" s="4">
        <v>2208</v>
      </c>
      <c r="B1166" s="13" t="s">
        <v>7330</v>
      </c>
      <c r="C1166" s="6">
        <v>2011</v>
      </c>
      <c r="D1166" s="7" t="s">
        <v>12535</v>
      </c>
      <c r="E1166" s="7"/>
      <c r="F1166" s="8" t="s">
        <v>7331</v>
      </c>
      <c r="G1166" s="9" t="s">
        <v>3956</v>
      </c>
      <c r="H1166" s="9"/>
      <c r="I1166" s="8"/>
      <c r="J1166" s="8" t="s">
        <v>11302</v>
      </c>
      <c r="K1166" s="10" t="str">
        <f>IF(AND(Papers[[#This Row],[conference]]="", Papers[[#This Row],[journal]]=""),$N$2604,IF(Papers[[#This Row],[journal]]="",$N$2603, $N$2602))</f>
        <v>Conference</v>
      </c>
      <c r="L1166" s="10"/>
    </row>
    <row r="1167" spans="1:12" ht="51" customHeight="1">
      <c r="A1167" s="4">
        <v>3234</v>
      </c>
      <c r="B1167" s="13" t="s">
        <v>9283</v>
      </c>
      <c r="C1167" s="6">
        <v>2009</v>
      </c>
      <c r="D1167" s="7"/>
      <c r="E1167" s="7" t="s">
        <v>1997</v>
      </c>
      <c r="F1167" s="8" t="s">
        <v>9284</v>
      </c>
      <c r="G1167" s="9" t="s">
        <v>8344</v>
      </c>
      <c r="H1167" s="9"/>
      <c r="I1167" s="8"/>
      <c r="J1167" s="8" t="s">
        <v>11302</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11157</v>
      </c>
      <c r="I1168" s="11" t="s">
        <v>12176</v>
      </c>
      <c r="J1168" s="8" t="s">
        <v>11302</v>
      </c>
      <c r="K1168" s="10" t="str">
        <f>IF(AND(Papers[[#This Row],[conference]]="", Papers[[#This Row],[journal]]=""),$N$2604,IF(Papers[[#This Row],[journal]]="",$N$2603, $N$2602))</f>
        <v>Journal</v>
      </c>
      <c r="L1168" s="10"/>
    </row>
    <row r="1169" spans="1:12" ht="51" customHeight="1">
      <c r="A1169" s="4">
        <v>3973</v>
      </c>
      <c r="B1169" s="13" t="s">
        <v>10320</v>
      </c>
      <c r="C1169" s="6">
        <v>2010</v>
      </c>
      <c r="D1169" s="7" t="s">
        <v>8459</v>
      </c>
      <c r="E1169" s="7"/>
      <c r="F1169" s="8" t="s">
        <v>10321</v>
      </c>
      <c r="G1169" s="9" t="s">
        <v>8344</v>
      </c>
      <c r="H1169" s="9"/>
      <c r="I1169" s="8"/>
      <c r="J1169" s="8" t="s">
        <v>11302</v>
      </c>
      <c r="K1169" s="10" t="str">
        <f>IF(AND(Papers[[#This Row],[conference]]="", Papers[[#This Row],[journal]]=""),$N$2604,IF(Papers[[#This Row],[journal]]="",$N$2603, $N$2602))</f>
        <v>Conference</v>
      </c>
      <c r="L1169" s="10"/>
    </row>
    <row r="1170" spans="1:12" ht="51" customHeight="1">
      <c r="A1170" s="4">
        <v>2900</v>
      </c>
      <c r="B1170" s="13" t="s">
        <v>8808</v>
      </c>
      <c r="C1170" s="6">
        <v>2010</v>
      </c>
      <c r="D1170" s="7" t="s">
        <v>8386</v>
      </c>
      <c r="E1170" s="7"/>
      <c r="F1170" s="8" t="s">
        <v>8809</v>
      </c>
      <c r="G1170" s="9" t="s">
        <v>8344</v>
      </c>
      <c r="H1170" s="9"/>
      <c r="I1170" s="8"/>
      <c r="J1170" s="8" t="s">
        <v>11302</v>
      </c>
      <c r="K1170" s="10" t="str">
        <f>IF(AND(Papers[[#This Row],[conference]]="", Papers[[#This Row],[journal]]=""),$N$2604,IF(Papers[[#This Row],[journal]]="",$N$2603, $N$2602))</f>
        <v>Conference</v>
      </c>
      <c r="L1170" s="10"/>
    </row>
    <row r="1171" spans="1:12" ht="51" customHeight="1">
      <c r="A1171" s="4">
        <v>3044</v>
      </c>
      <c r="B1171" s="13" t="s">
        <v>9077</v>
      </c>
      <c r="C1171" s="6">
        <v>2005</v>
      </c>
      <c r="D1171" s="7"/>
      <c r="E1171" s="7" t="s">
        <v>9078</v>
      </c>
      <c r="F1171" s="8" t="s">
        <v>9079</v>
      </c>
      <c r="G1171" s="9" t="s">
        <v>8344</v>
      </c>
      <c r="H1171" s="9"/>
      <c r="I1171" s="8"/>
      <c r="J1171" s="8" t="s">
        <v>11302</v>
      </c>
      <c r="K1171" s="10" t="str">
        <f>IF(AND(Papers[[#This Row],[conference]]="", Papers[[#This Row],[journal]]=""),$N$2604,IF(Papers[[#This Row],[journal]]="",$N$2603, $N$2602))</f>
        <v>Journal</v>
      </c>
      <c r="L1171" s="10"/>
    </row>
    <row r="1172" spans="1:12" ht="51" customHeight="1">
      <c r="A1172" s="4">
        <v>793</v>
      </c>
      <c r="B1172" s="13" t="s">
        <v>2390</v>
      </c>
      <c r="C1172" s="6">
        <v>2009</v>
      </c>
      <c r="D1172" s="7" t="s">
        <v>2391</v>
      </c>
      <c r="E1172" s="7"/>
      <c r="F1172" s="8" t="s">
        <v>2392</v>
      </c>
      <c r="G1172" s="9" t="s">
        <v>806</v>
      </c>
      <c r="H1172" s="9" t="s">
        <v>11157</v>
      </c>
      <c r="I1172" s="8"/>
      <c r="J1172" s="8" t="s">
        <v>11302</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11157</v>
      </c>
      <c r="I1173" s="8" t="s">
        <v>11997</v>
      </c>
      <c r="J1173" s="8" t="s">
        <v>12000</v>
      </c>
      <c r="K1173" s="10" t="str">
        <f>IF(AND(Papers[[#This Row],[conference]]="", Papers[[#This Row],[journal]]=""),$N$2604,IF(Papers[[#This Row],[journal]]="",$N$2603, $N$2602))</f>
        <v>Conference</v>
      </c>
      <c r="L1173" s="10"/>
    </row>
    <row r="1174" spans="1:12" ht="51" customHeight="1">
      <c r="A1174" s="4">
        <v>3632</v>
      </c>
      <c r="B1174" s="13" t="s">
        <v>9854</v>
      </c>
      <c r="C1174" s="6">
        <v>2009</v>
      </c>
      <c r="D1174" s="7" t="s">
        <v>8346</v>
      </c>
      <c r="E1174" s="7"/>
      <c r="F1174" s="8" t="s">
        <v>9855</v>
      </c>
      <c r="G1174" s="9" t="s">
        <v>8344</v>
      </c>
      <c r="H1174" s="9"/>
      <c r="I1174" s="8"/>
      <c r="J1174" s="8" t="s">
        <v>11302</v>
      </c>
      <c r="K1174" s="10" t="str">
        <f>IF(AND(Papers[[#This Row],[conference]]="", Papers[[#This Row],[journal]]=""),$N$2604,IF(Papers[[#This Row],[journal]]="",$N$2603, $N$2602))</f>
        <v>Conference</v>
      </c>
      <c r="L1174" s="10"/>
    </row>
    <row r="1175" spans="1:12" ht="51" customHeight="1">
      <c r="A1175" s="4">
        <v>935</v>
      </c>
      <c r="B1175" s="13" t="s">
        <v>2826</v>
      </c>
      <c r="C1175" s="6">
        <v>2004</v>
      </c>
      <c r="D1175" s="7" t="s">
        <v>12390</v>
      </c>
      <c r="E1175" s="7"/>
      <c r="F1175" s="8" t="s">
        <v>2827</v>
      </c>
      <c r="G1175" s="9" t="s">
        <v>806</v>
      </c>
      <c r="H1175" s="9" t="s">
        <v>11157</v>
      </c>
      <c r="I1175" s="8" t="s">
        <v>12093</v>
      </c>
      <c r="J1175" s="8" t="s">
        <v>11302</v>
      </c>
      <c r="K1175" s="10" t="str">
        <f>IF(AND(Papers[[#This Row],[conference]]="", Papers[[#This Row],[journal]]=""),$N$2604,IF(Papers[[#This Row],[journal]]="",$N$2603, $N$2602))</f>
        <v>Conference</v>
      </c>
      <c r="L1175" s="10"/>
    </row>
    <row r="1176" spans="1:12" ht="51" customHeight="1">
      <c r="A1176" s="4">
        <v>1720</v>
      </c>
      <c r="B1176" s="13" t="s">
        <v>5655</v>
      </c>
      <c r="C1176" s="6">
        <v>2010</v>
      </c>
      <c r="D1176" s="7" t="s">
        <v>5656</v>
      </c>
      <c r="E1176" s="7"/>
      <c r="F1176" s="8" t="s">
        <v>5657</v>
      </c>
      <c r="G1176" s="9" t="s">
        <v>3956</v>
      </c>
      <c r="H1176" s="9"/>
      <c r="I1176" s="8"/>
      <c r="J1176" s="8" t="s">
        <v>11302</v>
      </c>
      <c r="K1176" s="10" t="str">
        <f>IF(AND(Papers[[#This Row],[conference]]="", Papers[[#This Row],[journal]]=""),$N$2604,IF(Papers[[#This Row],[journal]]="",$N$2603, $N$2602))</f>
        <v>Conference</v>
      </c>
      <c r="L1176" s="10"/>
    </row>
    <row r="1177" spans="1:12" ht="51" customHeight="1">
      <c r="A1177" s="4">
        <v>2445</v>
      </c>
      <c r="B1177" s="13" t="s">
        <v>8064</v>
      </c>
      <c r="C1177" s="6">
        <v>1999</v>
      </c>
      <c r="D1177" s="7" t="s">
        <v>12628</v>
      </c>
      <c r="E1177" s="7"/>
      <c r="F1177" s="8" t="s">
        <v>8065</v>
      </c>
      <c r="G1177" s="9" t="s">
        <v>3956</v>
      </c>
      <c r="H1177" s="9"/>
      <c r="I1177" s="8"/>
      <c r="J1177" s="8" t="s">
        <v>11302</v>
      </c>
      <c r="K1177" s="10" t="str">
        <f>IF(AND(Papers[[#This Row],[conference]]="", Papers[[#This Row],[journal]]=""),$N$2604,IF(Papers[[#This Row],[journal]]="",$N$2603, $N$2602))</f>
        <v>Conference</v>
      </c>
      <c r="L1177" s="10"/>
    </row>
    <row r="1178" spans="1:12" ht="51" customHeight="1">
      <c r="A1178" s="4">
        <v>1332</v>
      </c>
      <c r="B1178" s="13" t="s">
        <v>4067</v>
      </c>
      <c r="C1178" s="6">
        <v>2011</v>
      </c>
      <c r="D1178" s="7"/>
      <c r="E1178" s="7" t="s">
        <v>12423</v>
      </c>
      <c r="F1178" s="8" t="s">
        <v>4068</v>
      </c>
      <c r="G1178" s="9" t="s">
        <v>3956</v>
      </c>
      <c r="H1178" s="9"/>
      <c r="I1178" s="8"/>
      <c r="J1178" s="8" t="s">
        <v>11329</v>
      </c>
      <c r="K1178" s="10" t="str">
        <f>IF(AND(Papers[[#This Row],[conference]]="", Papers[[#This Row],[journal]]=""),$N$2604,IF(Papers[[#This Row],[journal]]="",$N$2603, $N$2602))</f>
        <v>Journal</v>
      </c>
      <c r="L1178" s="10"/>
    </row>
    <row r="1179" spans="1:12" ht="51" customHeight="1">
      <c r="A1179" s="4">
        <v>2660</v>
      </c>
      <c r="B1179" s="13" t="s">
        <v>8398</v>
      </c>
      <c r="C1179" s="6">
        <v>2006</v>
      </c>
      <c r="D1179" s="7" t="s">
        <v>8346</v>
      </c>
      <c r="E1179" s="7"/>
      <c r="F1179" s="8" t="s">
        <v>8399</v>
      </c>
      <c r="G1179" s="9" t="s">
        <v>8344</v>
      </c>
      <c r="H1179" s="9"/>
      <c r="I1179" s="8"/>
      <c r="J1179" s="8" t="s">
        <v>11302</v>
      </c>
      <c r="K1179" s="10" t="str">
        <f>IF(AND(Papers[[#This Row],[conference]]="", Papers[[#This Row],[journal]]=""),$N$2604,IF(Papers[[#This Row],[journal]]="",$N$2603, $N$2602))</f>
        <v>Conference</v>
      </c>
      <c r="L1179" s="10"/>
    </row>
    <row r="1180" spans="1:12" ht="51" customHeight="1">
      <c r="A1180" s="4">
        <v>3031</v>
      </c>
      <c r="B1180" s="13" t="s">
        <v>9053</v>
      </c>
      <c r="C1180" s="6">
        <v>2011</v>
      </c>
      <c r="D1180" s="7" t="s">
        <v>8386</v>
      </c>
      <c r="E1180" s="7"/>
      <c r="F1180" s="8" t="s">
        <v>9054</v>
      </c>
      <c r="G1180" s="9" t="s">
        <v>8344</v>
      </c>
      <c r="H1180" s="9"/>
      <c r="I1180" s="8"/>
      <c r="J1180" s="8" t="s">
        <v>11333</v>
      </c>
      <c r="K1180" s="10" t="str">
        <f>IF(AND(Papers[[#This Row],[conference]]="", Papers[[#This Row],[journal]]=""),$N$2604,IF(Papers[[#This Row],[journal]]="",$N$2603, $N$2602))</f>
        <v>Conference</v>
      </c>
      <c r="L1180" s="10"/>
    </row>
    <row r="1181" spans="1:12" ht="51" customHeight="1">
      <c r="A1181" s="4">
        <v>519</v>
      </c>
      <c r="B1181" s="13" t="s">
        <v>1527</v>
      </c>
      <c r="C1181" s="6">
        <v>1998</v>
      </c>
      <c r="D1181" s="7" t="s">
        <v>12343</v>
      </c>
      <c r="E1181" s="7"/>
      <c r="F1181" s="8" t="s">
        <v>1528</v>
      </c>
      <c r="G1181" s="9" t="s">
        <v>806</v>
      </c>
      <c r="H1181" s="9" t="s">
        <v>11158</v>
      </c>
      <c r="I1181" s="8" t="s">
        <v>11280</v>
      </c>
      <c r="J1181" s="8" t="s">
        <v>11302</v>
      </c>
      <c r="K1181" s="10" t="str">
        <f>IF(AND(Papers[[#This Row],[conference]]="", Papers[[#This Row],[journal]]=""),$N$2604,IF(Papers[[#This Row],[journal]]="",$N$2603, $N$2602))</f>
        <v>Conference</v>
      </c>
      <c r="L1181" s="10"/>
    </row>
    <row r="1182" spans="1:12" ht="51" customHeight="1">
      <c r="A1182" s="4">
        <v>834</v>
      </c>
      <c r="B1182" s="13" t="s">
        <v>2499</v>
      </c>
      <c r="C1182" s="6">
        <v>2010</v>
      </c>
      <c r="D1182" s="7"/>
      <c r="E1182" s="7" t="s">
        <v>1639</v>
      </c>
      <c r="F1182" s="8" t="s">
        <v>2500</v>
      </c>
      <c r="G1182" s="9" t="s">
        <v>806</v>
      </c>
      <c r="H1182" s="9" t="s">
        <v>11158</v>
      </c>
      <c r="I1182" s="8"/>
      <c r="J1182" s="8" t="s">
        <v>11302</v>
      </c>
      <c r="K1182" s="10" t="str">
        <f>IF(AND(Papers[[#This Row],[conference]]="", Papers[[#This Row],[journal]]=""),$N$2604,IF(Papers[[#This Row],[journal]]="",$N$2603, $N$2602))</f>
        <v>Journal</v>
      </c>
      <c r="L1182" s="10"/>
    </row>
    <row r="1183" spans="1:12" ht="51" customHeight="1">
      <c r="A1183" s="4">
        <v>4169</v>
      </c>
      <c r="B1183" s="13" t="s">
        <v>10599</v>
      </c>
      <c r="C1183" s="6">
        <v>2004</v>
      </c>
      <c r="D1183" s="7" t="s">
        <v>10546</v>
      </c>
      <c r="E1183" s="7"/>
      <c r="F1183" s="8" t="s">
        <v>10600</v>
      </c>
      <c r="G1183" s="9" t="s">
        <v>10511</v>
      </c>
      <c r="H1183" s="9"/>
      <c r="I1183" s="8"/>
      <c r="J1183" s="8" t="s">
        <v>11302</v>
      </c>
      <c r="K1183" s="10" t="str">
        <f>IF(AND(Papers[[#This Row],[conference]]="", Papers[[#This Row],[journal]]=""),$N$2604,IF(Papers[[#This Row],[journal]]="",$N$2603, $N$2602))</f>
        <v>Conference</v>
      </c>
      <c r="L1183" s="10"/>
    </row>
    <row r="1184" spans="1:12" ht="51" customHeight="1">
      <c r="A1184" s="4">
        <v>4147</v>
      </c>
      <c r="B1184" s="13" t="s">
        <v>10566</v>
      </c>
      <c r="C1184" s="6">
        <v>2000</v>
      </c>
      <c r="D1184" s="7" t="s">
        <v>12655</v>
      </c>
      <c r="E1184" s="7"/>
      <c r="F1184" s="8" t="s">
        <v>10567</v>
      </c>
      <c r="G1184" s="9" t="s">
        <v>10511</v>
      </c>
      <c r="H1184" s="9"/>
      <c r="I1184" s="8"/>
      <c r="J1184" s="8" t="s">
        <v>11302</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11158</v>
      </c>
      <c r="I1185" s="8"/>
      <c r="J1185" s="8" t="s">
        <v>11301</v>
      </c>
      <c r="K1185" s="10" t="str">
        <f>IF(AND(Papers[[#This Row],[conference]]="", Papers[[#This Row],[journal]]=""),$N$2604,IF(Papers[[#This Row],[journal]]="",$N$2603, $N$2602))</f>
        <v>Conference</v>
      </c>
      <c r="L1185" s="10"/>
    </row>
    <row r="1186" spans="1:12" ht="51" customHeight="1">
      <c r="A1186" s="4">
        <v>3945</v>
      </c>
      <c r="B1186" s="13" t="s">
        <v>10269</v>
      </c>
      <c r="C1186" s="6">
        <v>2011</v>
      </c>
      <c r="D1186" s="7" t="s">
        <v>8346</v>
      </c>
      <c r="E1186" s="7"/>
      <c r="F1186" s="8" t="s">
        <v>10270</v>
      </c>
      <c r="G1186" s="9" t="s">
        <v>8344</v>
      </c>
      <c r="H1186" s="9"/>
      <c r="I1186" s="8"/>
      <c r="J1186" s="8" t="s">
        <v>11302</v>
      </c>
      <c r="K1186" s="10" t="str">
        <f>IF(AND(Papers[[#This Row],[conference]]="", Papers[[#This Row],[journal]]=""),$N$2604,IF(Papers[[#This Row],[journal]]="",$N$2603, $N$2602))</f>
        <v>Conference</v>
      </c>
      <c r="L1186" s="10"/>
    </row>
    <row r="1187" spans="1:12" ht="51" customHeight="1">
      <c r="A1187" s="4">
        <v>3335</v>
      </c>
      <c r="B1187" s="13" t="s">
        <v>9450</v>
      </c>
      <c r="C1187" s="6">
        <v>2011</v>
      </c>
      <c r="D1187" s="7"/>
      <c r="E1187" s="7" t="s">
        <v>8832</v>
      </c>
      <c r="F1187" s="8" t="s">
        <v>9451</v>
      </c>
      <c r="G1187" s="9" t="s">
        <v>8344</v>
      </c>
      <c r="H1187" s="9"/>
      <c r="I1187" s="8"/>
      <c r="J1187" s="8" t="s">
        <v>11302</v>
      </c>
      <c r="K1187" s="10" t="str">
        <f>IF(AND(Papers[[#This Row],[conference]]="", Papers[[#This Row],[journal]]=""),$N$2604,IF(Papers[[#This Row],[journal]]="",$N$2603, $N$2602))</f>
        <v>Journal</v>
      </c>
      <c r="L1187" s="10"/>
    </row>
    <row r="1188" spans="1:12" ht="51" customHeight="1">
      <c r="A1188" s="4">
        <v>2100</v>
      </c>
      <c r="B1188" s="13" t="s">
        <v>6970</v>
      </c>
      <c r="C1188" s="6">
        <v>2011</v>
      </c>
      <c r="D1188" s="7" t="s">
        <v>12492</v>
      </c>
      <c r="E1188" s="7"/>
      <c r="F1188" s="8" t="s">
        <v>6971</v>
      </c>
      <c r="G1188" s="9" t="s">
        <v>3956</v>
      </c>
      <c r="H1188" s="9"/>
      <c r="I1188" s="8"/>
      <c r="J1188" s="8" t="s">
        <v>11302</v>
      </c>
      <c r="K1188" s="10" t="str">
        <f>IF(AND(Papers[[#This Row],[conference]]="", Papers[[#This Row],[journal]]=""),$N$2604,IF(Papers[[#This Row],[journal]]="",$N$2603, $N$2602))</f>
        <v>Conference</v>
      </c>
      <c r="L1188" s="10"/>
    </row>
    <row r="1189" spans="1:12" ht="51" customHeight="1">
      <c r="A1189" s="4">
        <v>2306</v>
      </c>
      <c r="B1189" s="13" t="s">
        <v>7637</v>
      </c>
      <c r="C1189" s="6">
        <v>2011</v>
      </c>
      <c r="D1189" s="7"/>
      <c r="E1189" s="7" t="s">
        <v>5293</v>
      </c>
      <c r="F1189" s="8" t="s">
        <v>7638</v>
      </c>
      <c r="G1189" s="9" t="s">
        <v>3956</v>
      </c>
      <c r="H1189" s="9"/>
      <c r="I1189" s="8"/>
      <c r="J1189" s="8" t="s">
        <v>11302</v>
      </c>
      <c r="K1189" s="10" t="str">
        <f>IF(AND(Papers[[#This Row],[conference]]="", Papers[[#This Row],[journal]]=""),$N$2604,IF(Papers[[#This Row],[journal]]="",$N$2603, $N$2602))</f>
        <v>Journal</v>
      </c>
      <c r="L1189" s="10"/>
    </row>
    <row r="1190" spans="1:12" ht="51" customHeight="1">
      <c r="A1190" s="4">
        <v>4256</v>
      </c>
      <c r="B1190" s="13" t="s">
        <v>10837</v>
      </c>
      <c r="C1190" s="6">
        <v>2000</v>
      </c>
      <c r="D1190" s="7" t="s">
        <v>10572</v>
      </c>
      <c r="E1190" s="7"/>
      <c r="F1190" s="8" t="s">
        <v>10838</v>
      </c>
      <c r="G1190" s="9" t="s">
        <v>10511</v>
      </c>
      <c r="H1190" s="9"/>
      <c r="I1190" s="8"/>
      <c r="J1190" s="8" t="s">
        <v>11302</v>
      </c>
      <c r="K1190" s="10" t="str">
        <f>IF(AND(Papers[[#This Row],[conference]]="", Papers[[#This Row],[journal]]=""),$N$2604,IF(Papers[[#This Row],[journal]]="",$N$2603, $N$2602))</f>
        <v>Conference</v>
      </c>
      <c r="L1190" s="10"/>
    </row>
    <row r="1191" spans="1:12" ht="51" customHeight="1">
      <c r="A1191" s="4">
        <v>189</v>
      </c>
      <c r="B1191" s="13" t="s">
        <v>481</v>
      </c>
      <c r="C1191" s="6">
        <v>2010</v>
      </c>
      <c r="D1191" s="7" t="s">
        <v>12271</v>
      </c>
      <c r="E1191" s="7"/>
      <c r="F1191" s="8"/>
      <c r="G1191" s="9" t="s">
        <v>8</v>
      </c>
      <c r="H1191" s="9" t="s">
        <v>11157</v>
      </c>
      <c r="I1191" s="8" t="s">
        <v>11239</v>
      </c>
      <c r="J1191" s="8" t="s">
        <v>11301</v>
      </c>
      <c r="K1191" s="10" t="str">
        <f>IF(AND(Papers[[#This Row],[conference]]="", Papers[[#This Row],[journal]]=""),$N$2604,IF(Papers[[#This Row],[journal]]="",$N$2603, $N$2602))</f>
        <v>Conference</v>
      </c>
      <c r="L1191" s="10"/>
    </row>
    <row r="1192" spans="1:12" ht="51" customHeight="1">
      <c r="A1192" s="4">
        <v>2217</v>
      </c>
      <c r="B1192" s="13" t="s">
        <v>7356</v>
      </c>
      <c r="C1192" s="6">
        <v>2011</v>
      </c>
      <c r="D1192" s="7" t="s">
        <v>4790</v>
      </c>
      <c r="E1192" s="7"/>
      <c r="F1192" s="8" t="s">
        <v>7357</v>
      </c>
      <c r="G1192" s="9" t="s">
        <v>3956</v>
      </c>
      <c r="H1192" s="9"/>
      <c r="I1192" s="8"/>
      <c r="J1192" s="8" t="s">
        <v>11302</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11158</v>
      </c>
      <c r="I1193" s="8"/>
      <c r="J1193" s="8" t="s">
        <v>11302</v>
      </c>
      <c r="K1193" s="10" t="str">
        <f>IF(AND(Papers[[#This Row],[conference]]="", Papers[[#This Row],[journal]]=""),$N$2604,IF(Papers[[#This Row],[journal]]="",$N$2603, $N$2602))</f>
        <v>Conference</v>
      </c>
      <c r="L1193" s="10"/>
    </row>
    <row r="1194" spans="1:12" ht="51" customHeight="1">
      <c r="A1194" s="4">
        <v>1196</v>
      </c>
      <c r="B1194" s="13" t="s">
        <v>3576</v>
      </c>
      <c r="C1194" s="6">
        <v>2011</v>
      </c>
      <c r="D1194" s="7" t="s">
        <v>804</v>
      </c>
      <c r="E1194" s="7"/>
      <c r="F1194" s="8" t="s">
        <v>3577</v>
      </c>
      <c r="G1194" s="9" t="s">
        <v>806</v>
      </c>
      <c r="H1194" s="9"/>
      <c r="I1194" s="8"/>
      <c r="J1194" s="8" t="s">
        <v>11302</v>
      </c>
      <c r="K1194" s="10" t="str">
        <f>IF(AND(Papers[[#This Row],[conference]]="", Papers[[#This Row],[journal]]=""),$N$2604,IF(Papers[[#This Row],[journal]]="",$N$2603, $N$2602))</f>
        <v>Conference</v>
      </c>
      <c r="L1194" s="10"/>
    </row>
    <row r="1195" spans="1:12" ht="51" customHeight="1">
      <c r="A1195" s="4">
        <v>1275</v>
      </c>
      <c r="B1195" s="13" t="s">
        <v>3854</v>
      </c>
      <c r="C1195" s="6">
        <v>2008</v>
      </c>
      <c r="D1195" s="7" t="s">
        <v>804</v>
      </c>
      <c r="E1195" s="7"/>
      <c r="F1195" s="8" t="s">
        <v>3855</v>
      </c>
      <c r="G1195" s="9" t="s">
        <v>806</v>
      </c>
      <c r="H1195" s="9"/>
      <c r="I1195" s="8"/>
      <c r="J1195" s="8" t="s">
        <v>11329</v>
      </c>
      <c r="K1195" s="10" t="str">
        <f>IF(AND(Papers[[#This Row],[conference]]="", Papers[[#This Row],[journal]]=""),$N$2604,IF(Papers[[#This Row],[journal]]="",$N$2603, $N$2602))</f>
        <v>Conference</v>
      </c>
      <c r="L1195" s="10"/>
    </row>
    <row r="1196" spans="1:12" ht="51" customHeight="1">
      <c r="A1196" s="4">
        <v>905</v>
      </c>
      <c r="B1196" s="5" t="s">
        <v>2740</v>
      </c>
      <c r="C1196" s="6">
        <v>2000</v>
      </c>
      <c r="D1196" s="7"/>
      <c r="E1196" s="7" t="s">
        <v>2741</v>
      </c>
      <c r="F1196" s="8" t="s">
        <v>2742</v>
      </c>
      <c r="G1196" s="9" t="s">
        <v>806</v>
      </c>
      <c r="H1196" s="9" t="s">
        <v>11158</v>
      </c>
      <c r="I1196" s="8"/>
      <c r="J1196" s="8" t="s">
        <v>11300</v>
      </c>
      <c r="K1196" s="10" t="str">
        <f>IF(AND(Papers[[#This Row],[conference]]="", Papers[[#This Row],[journal]]=""),$N$2604,IF(Papers[[#This Row],[journal]]="",$N$2603, $N$2602))</f>
        <v>Journal</v>
      </c>
      <c r="L1196" s="10"/>
    </row>
    <row r="1197" spans="1:12" ht="51" customHeight="1">
      <c r="A1197" s="4">
        <v>1298</v>
      </c>
      <c r="B1197" s="13" t="s">
        <v>3925</v>
      </c>
      <c r="C1197" s="6">
        <v>2010</v>
      </c>
      <c r="D1197" s="7" t="s">
        <v>1721</v>
      </c>
      <c r="E1197" s="7"/>
      <c r="F1197" s="8" t="s">
        <v>3926</v>
      </c>
      <c r="G1197" s="9" t="s">
        <v>806</v>
      </c>
      <c r="H1197" s="9"/>
      <c r="I1197" s="8"/>
      <c r="J1197" s="8" t="s">
        <v>11300</v>
      </c>
      <c r="K1197" s="10" t="str">
        <f>IF(AND(Papers[[#This Row],[conference]]="", Papers[[#This Row],[journal]]=""),$N$2604,IF(Papers[[#This Row],[journal]]="",$N$2603, $N$2602))</f>
        <v>Conference</v>
      </c>
      <c r="L1197" s="10"/>
    </row>
    <row r="1198" spans="1:12" ht="51" customHeight="1">
      <c r="A1198" s="4">
        <v>1152</v>
      </c>
      <c r="B1198" s="13" t="s">
        <v>3456</v>
      </c>
      <c r="C1198" s="6">
        <v>2010</v>
      </c>
      <c r="D1198" s="7" t="s">
        <v>804</v>
      </c>
      <c r="E1198" s="7"/>
      <c r="F1198" s="8" t="s">
        <v>3457</v>
      </c>
      <c r="G1198" s="9" t="s">
        <v>806</v>
      </c>
      <c r="H1198" s="9"/>
      <c r="I1198" s="8"/>
      <c r="J1198" s="8" t="s">
        <v>11302</v>
      </c>
      <c r="K1198" s="10" t="str">
        <f>IF(AND(Papers[[#This Row],[conference]]="", Papers[[#This Row],[journal]]=""),$N$2604,IF(Papers[[#This Row],[journal]]="",$N$2603, $N$2602))</f>
        <v>Conference</v>
      </c>
      <c r="L1198" s="10"/>
    </row>
    <row r="1199" spans="1:12" ht="51" customHeight="1">
      <c r="A1199" s="4">
        <v>1930</v>
      </c>
      <c r="B1199" s="13" t="s">
        <v>6410</v>
      </c>
      <c r="C1199" s="6">
        <v>2007</v>
      </c>
      <c r="D1199" s="7" t="s">
        <v>5902</v>
      </c>
      <c r="E1199" s="7"/>
      <c r="F1199" s="8" t="s">
        <v>6411</v>
      </c>
      <c r="G1199" s="9" t="s">
        <v>3956</v>
      </c>
      <c r="H1199" s="9"/>
      <c r="I1199" s="8"/>
      <c r="J1199" s="8" t="s">
        <v>11302</v>
      </c>
      <c r="K1199" s="10" t="str">
        <f>IF(AND(Papers[[#This Row],[conference]]="", Papers[[#This Row],[journal]]=""),$N$2604,IF(Papers[[#This Row],[journal]]="",$N$2603, $N$2602))</f>
        <v>Conference</v>
      </c>
      <c r="L1199" s="10"/>
    </row>
    <row r="1200" spans="1:12" ht="51" customHeight="1">
      <c r="A1200" s="4">
        <v>2117</v>
      </c>
      <c r="B1200" s="13" t="s">
        <v>7038</v>
      </c>
      <c r="C1200" s="6">
        <v>2003</v>
      </c>
      <c r="D1200" s="7" t="s">
        <v>12501</v>
      </c>
      <c r="E1200" s="7"/>
      <c r="F1200" s="8" t="s">
        <v>7039</v>
      </c>
      <c r="G1200" s="9" t="s">
        <v>3956</v>
      </c>
      <c r="H1200" s="9"/>
      <c r="I1200" s="8"/>
      <c r="J1200" s="8" t="s">
        <v>11302</v>
      </c>
      <c r="K1200" s="10" t="str">
        <f>IF(AND(Papers[[#This Row],[conference]]="", Papers[[#This Row],[journal]]=""),$N$2604,IF(Papers[[#This Row],[journal]]="",$N$2603, $N$2602))</f>
        <v>Conference</v>
      </c>
      <c r="L1200" s="10"/>
    </row>
    <row r="1201" spans="1:12" ht="51" customHeight="1">
      <c r="A1201" s="4">
        <v>269</v>
      </c>
      <c r="B1201" s="5" t="s">
        <v>689</v>
      </c>
      <c r="C1201" s="6">
        <v>2000</v>
      </c>
      <c r="D1201" s="12" t="s">
        <v>11224</v>
      </c>
      <c r="E1201" s="7" t="s">
        <v>25</v>
      </c>
      <c r="F1201" s="8"/>
      <c r="G1201" s="9" t="s">
        <v>8</v>
      </c>
      <c r="H1201" s="9" t="s">
        <v>11157</v>
      </c>
      <c r="I1201" s="11" t="s">
        <v>11229</v>
      </c>
      <c r="J1201" s="8" t="s">
        <v>11302</v>
      </c>
      <c r="K1201" s="10" t="str">
        <f>IF(AND(Papers[[#This Row],[conference]]="", Papers[[#This Row],[journal]]=""),$N$2604,IF(Papers[[#This Row],[journal]]="",$N$2603, $N$2602))</f>
        <v>Journal</v>
      </c>
      <c r="L1201" s="10"/>
    </row>
    <row r="1202" spans="1:12" ht="51" customHeight="1">
      <c r="A1202" s="4">
        <v>3605</v>
      </c>
      <c r="B1202" s="13" t="s">
        <v>9820</v>
      </c>
      <c r="C1202" s="6">
        <v>2011</v>
      </c>
      <c r="D1202" s="7" t="s">
        <v>8346</v>
      </c>
      <c r="E1202" s="7"/>
      <c r="F1202" s="8" t="s">
        <v>9821</v>
      </c>
      <c r="G1202" s="9" t="s">
        <v>8344</v>
      </c>
      <c r="H1202" s="9"/>
      <c r="I1202" s="8"/>
      <c r="J1202" s="8" t="s">
        <v>11302</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11157</v>
      </c>
      <c r="I1203" s="8" t="s">
        <v>11263</v>
      </c>
      <c r="J1203" s="8" t="s">
        <v>11302</v>
      </c>
      <c r="K1203" s="10" t="str">
        <f>IF(AND(Papers[[#This Row],[conference]]="", Papers[[#This Row],[journal]]=""),$N$2604,IF(Papers[[#This Row],[journal]]="",$N$2603, $N$2602))</f>
        <v>Journal</v>
      </c>
      <c r="L1203" s="10"/>
    </row>
    <row r="1204" spans="1:12" ht="51" customHeight="1">
      <c r="A1204" s="4">
        <v>2155</v>
      </c>
      <c r="B1204" s="13" t="s">
        <v>7163</v>
      </c>
      <c r="C1204" s="6">
        <v>2002</v>
      </c>
      <c r="D1204" s="7" t="s">
        <v>12519</v>
      </c>
      <c r="E1204" s="7"/>
      <c r="F1204" s="8" t="s">
        <v>7164</v>
      </c>
      <c r="G1204" s="9" t="s">
        <v>3956</v>
      </c>
      <c r="H1204" s="9"/>
      <c r="I1204" s="8"/>
      <c r="J1204" s="8" t="s">
        <v>11300</v>
      </c>
      <c r="K1204" s="10" t="str">
        <f>IF(AND(Papers[[#This Row],[conference]]="", Papers[[#This Row],[journal]]=""),$N$2604,IF(Papers[[#This Row],[journal]]="",$N$2603, $N$2602))</f>
        <v>Conference</v>
      </c>
      <c r="L1204" s="10"/>
    </row>
    <row r="1205" spans="1:12" ht="51" customHeight="1">
      <c r="A1205" s="4">
        <v>2346</v>
      </c>
      <c r="B1205" s="13" t="s">
        <v>7772</v>
      </c>
      <c r="C1205" s="6">
        <v>2003</v>
      </c>
      <c r="D1205" s="7" t="s">
        <v>12592</v>
      </c>
      <c r="E1205" s="7"/>
      <c r="F1205" s="8" t="s">
        <v>7773</v>
      </c>
      <c r="G1205" s="9" t="s">
        <v>3956</v>
      </c>
      <c r="H1205" s="9"/>
      <c r="I1205" s="8"/>
      <c r="J1205" s="8" t="s">
        <v>11302</v>
      </c>
      <c r="K1205" s="10" t="str">
        <f>IF(AND(Papers[[#This Row],[conference]]="", Papers[[#This Row],[journal]]=""),$N$2604,IF(Papers[[#This Row],[journal]]="",$N$2603, $N$2602))</f>
        <v>Conference</v>
      </c>
      <c r="L1205" s="10"/>
    </row>
    <row r="1206" spans="1:12" ht="51" customHeight="1">
      <c r="A1206" s="4">
        <v>2398</v>
      </c>
      <c r="B1206" s="13" t="s">
        <v>7930</v>
      </c>
      <c r="C1206" s="6">
        <v>2005</v>
      </c>
      <c r="D1206" s="7"/>
      <c r="E1206" s="7" t="s">
        <v>12423</v>
      </c>
      <c r="F1206" s="8" t="s">
        <v>7931</v>
      </c>
      <c r="G1206" s="9" t="s">
        <v>3956</v>
      </c>
      <c r="H1206" s="9"/>
      <c r="I1206" s="8"/>
      <c r="J1206" s="8" t="s">
        <v>11302</v>
      </c>
      <c r="K1206" s="10" t="str">
        <f>IF(AND(Papers[[#This Row],[conference]]="", Papers[[#This Row],[journal]]=""),$N$2604,IF(Papers[[#This Row],[journal]]="",$N$2603, $N$2602))</f>
        <v>Journal</v>
      </c>
      <c r="L1206" s="10"/>
    </row>
    <row r="1207" spans="1:12" ht="51" customHeight="1">
      <c r="A1207" s="4">
        <v>51</v>
      </c>
      <c r="B1207" s="13" t="s">
        <v>129</v>
      </c>
      <c r="C1207" s="6">
        <v>2006</v>
      </c>
      <c r="D1207" s="7" t="s">
        <v>12207</v>
      </c>
      <c r="E1207" s="7"/>
      <c r="F1207" s="8"/>
      <c r="G1207" s="9" t="s">
        <v>8</v>
      </c>
      <c r="H1207" s="9" t="s">
        <v>11157</v>
      </c>
      <c r="I1207" s="8" t="s">
        <v>11110</v>
      </c>
      <c r="J1207" s="8" t="s">
        <v>11300</v>
      </c>
      <c r="K1207" s="10" t="str">
        <f>IF(AND(Papers[[#This Row],[conference]]="", Papers[[#This Row],[journal]]=""),$N$2604,IF(Papers[[#This Row],[journal]]="",$N$2603, $N$2602))</f>
        <v>Conference</v>
      </c>
      <c r="L1207" s="10"/>
    </row>
    <row r="1208" spans="1:12" ht="51" customHeight="1">
      <c r="A1208" s="4">
        <v>2060</v>
      </c>
      <c r="B1208" s="13" t="s">
        <v>6837</v>
      </c>
      <c r="C1208" s="6">
        <v>2007</v>
      </c>
      <c r="D1208" s="7" t="s">
        <v>12472</v>
      </c>
      <c r="E1208" s="7"/>
      <c r="F1208" s="8" t="s">
        <v>6838</v>
      </c>
      <c r="G1208" s="9" t="s">
        <v>3956</v>
      </c>
      <c r="H1208" s="9"/>
      <c r="I1208" s="8"/>
      <c r="J1208" s="8" t="s">
        <v>11300</v>
      </c>
      <c r="K1208" s="10" t="str">
        <f>IF(AND(Papers[[#This Row],[conference]]="", Papers[[#This Row],[journal]]=""),$N$2604,IF(Papers[[#This Row],[journal]]="",$N$2603, $N$2602))</f>
        <v>Conference</v>
      </c>
      <c r="L1208" s="10"/>
    </row>
    <row r="1209" spans="1:12" ht="51" customHeight="1">
      <c r="A1209" s="4">
        <v>238</v>
      </c>
      <c r="B1209" s="5" t="s">
        <v>619</v>
      </c>
      <c r="C1209" s="6">
        <v>2011</v>
      </c>
      <c r="D1209" s="7" t="s">
        <v>12297</v>
      </c>
      <c r="E1209" s="7"/>
      <c r="F1209" s="8"/>
      <c r="G1209" s="9" t="s">
        <v>8</v>
      </c>
      <c r="H1209" s="9" t="s">
        <v>11157</v>
      </c>
      <c r="I1209" s="11" t="s">
        <v>12142</v>
      </c>
      <c r="J1209" s="8" t="s">
        <v>11302</v>
      </c>
      <c r="K1209" s="10" t="str">
        <f>IF(AND(Papers[[#This Row],[conference]]="", Papers[[#This Row],[journal]]=""),$N$2604,IF(Papers[[#This Row],[journal]]="",$N$2603, $N$2602))</f>
        <v>Conference</v>
      </c>
      <c r="L1209" s="10" t="s">
        <v>11320</v>
      </c>
    </row>
    <row r="1210" spans="1:12" ht="51" customHeight="1">
      <c r="A1210" s="4">
        <v>3572</v>
      </c>
      <c r="B1210" s="13" t="s">
        <v>9775</v>
      </c>
      <c r="C1210" s="6">
        <v>1997</v>
      </c>
      <c r="D1210" s="7"/>
      <c r="E1210" s="7" t="s">
        <v>8385</v>
      </c>
      <c r="F1210" s="8" t="s">
        <v>9776</v>
      </c>
      <c r="G1210" s="9" t="s">
        <v>8344</v>
      </c>
      <c r="H1210" s="9"/>
      <c r="I1210" s="8"/>
      <c r="J1210" s="8" t="s">
        <v>11329</v>
      </c>
      <c r="K1210" s="10" t="str">
        <f>IF(AND(Papers[[#This Row],[conference]]="", Papers[[#This Row],[journal]]=""),$N$2604,IF(Papers[[#This Row],[journal]]="",$N$2603, $N$2602))</f>
        <v>Journal</v>
      </c>
      <c r="L1210" s="10"/>
    </row>
    <row r="1211" spans="1:12" ht="51" customHeight="1">
      <c r="A1211" s="4">
        <v>822</v>
      </c>
      <c r="B1211" s="13" t="s">
        <v>2466</v>
      </c>
      <c r="C1211" s="6">
        <v>2009</v>
      </c>
      <c r="D1211" s="7" t="s">
        <v>2467</v>
      </c>
      <c r="E1211" s="7"/>
      <c r="F1211" s="8" t="s">
        <v>2468</v>
      </c>
      <c r="G1211" s="9" t="s">
        <v>806</v>
      </c>
      <c r="H1211" s="9" t="s">
        <v>11157</v>
      </c>
      <c r="I1211" s="8" t="s">
        <v>12030</v>
      </c>
      <c r="J1211" s="8" t="s">
        <v>11302</v>
      </c>
      <c r="K1211" s="10" t="str">
        <f>IF(AND(Papers[[#This Row],[conference]]="", Papers[[#This Row],[journal]]=""),$N$2604,IF(Papers[[#This Row],[journal]]="",$N$2603, $N$2602))</f>
        <v>Conference</v>
      </c>
      <c r="L1211" s="10"/>
    </row>
    <row r="1212" spans="1:12" ht="51" customHeight="1">
      <c r="A1212" s="4">
        <v>2996</v>
      </c>
      <c r="B1212" s="13" t="s">
        <v>8996</v>
      </c>
      <c r="C1212" s="6">
        <v>2009</v>
      </c>
      <c r="D1212" s="7" t="s">
        <v>8346</v>
      </c>
      <c r="E1212" s="7"/>
      <c r="F1212" s="8" t="s">
        <v>8997</v>
      </c>
      <c r="G1212" s="9" t="s">
        <v>8344</v>
      </c>
      <c r="H1212" s="9"/>
      <c r="I1212" s="8"/>
      <c r="J1212" s="8" t="s">
        <v>11302</v>
      </c>
      <c r="K1212" s="10" t="str">
        <f>IF(AND(Papers[[#This Row],[conference]]="", Papers[[#This Row],[journal]]=""),$N$2604,IF(Papers[[#This Row],[journal]]="",$N$2603, $N$2602))</f>
        <v>Conference</v>
      </c>
      <c r="L1212" s="10"/>
    </row>
    <row r="1213" spans="1:12" ht="51" customHeight="1">
      <c r="A1213" s="4">
        <v>1727</v>
      </c>
      <c r="B1213" s="13" t="s">
        <v>5687</v>
      </c>
      <c r="C1213" s="6">
        <v>1996</v>
      </c>
      <c r="D1213" s="7" t="s">
        <v>12826</v>
      </c>
      <c r="E1213" s="7"/>
      <c r="F1213" s="8" t="s">
        <v>5688</v>
      </c>
      <c r="G1213" s="9" t="s">
        <v>3956</v>
      </c>
      <c r="H1213" s="9"/>
      <c r="I1213" s="8"/>
      <c r="J1213" s="8" t="s">
        <v>11302</v>
      </c>
      <c r="K1213" s="10" t="str">
        <f>IF(AND(Papers[[#This Row],[conference]]="", Papers[[#This Row],[journal]]=""),$N$2604,IF(Papers[[#This Row],[journal]]="",$N$2603, $N$2602))</f>
        <v>Conference</v>
      </c>
      <c r="L1213" s="10"/>
    </row>
    <row r="1214" spans="1:12" ht="51" customHeight="1">
      <c r="A1214" s="4">
        <v>185</v>
      </c>
      <c r="B1214" s="13" t="s">
        <v>469</v>
      </c>
      <c r="C1214" s="6">
        <v>2010</v>
      </c>
      <c r="D1214" s="7" t="s">
        <v>12269</v>
      </c>
      <c r="E1214" s="7"/>
      <c r="F1214" s="8"/>
      <c r="G1214" s="9" t="s">
        <v>8</v>
      </c>
      <c r="H1214" s="9" t="s">
        <v>11158</v>
      </c>
      <c r="I1214" s="8"/>
      <c r="J1214" s="8"/>
      <c r="K1214" s="10" t="str">
        <f>IF(AND(Papers[[#This Row],[conference]]="", Papers[[#This Row],[journal]]=""),$N$2604,IF(Papers[[#This Row],[journal]]="",$N$2603, $N$2602))</f>
        <v>Conference</v>
      </c>
      <c r="L1214" s="10"/>
    </row>
    <row r="1215" spans="1:12" ht="51" customHeight="1">
      <c r="A1215" s="4">
        <v>1830</v>
      </c>
      <c r="B1215" s="13" t="s">
        <v>6040</v>
      </c>
      <c r="C1215" s="6">
        <v>2002</v>
      </c>
      <c r="D1215" s="7" t="s">
        <v>5793</v>
      </c>
      <c r="E1215" s="7"/>
      <c r="F1215" s="8" t="s">
        <v>6041</v>
      </c>
      <c r="G1215" s="9" t="s">
        <v>3956</v>
      </c>
      <c r="H1215" s="9"/>
      <c r="I1215" s="8"/>
      <c r="J1215" s="8" t="s">
        <v>11331</v>
      </c>
      <c r="K1215" s="10" t="str">
        <f>IF(AND(Papers[[#This Row],[conference]]="", Papers[[#This Row],[journal]]=""),$N$2604,IF(Papers[[#This Row],[journal]]="",$N$2603, $N$2602))</f>
        <v>Conference</v>
      </c>
      <c r="L1215" s="10"/>
    </row>
    <row r="1216" spans="1:12" ht="51" customHeight="1">
      <c r="A1216" s="4">
        <v>1817</v>
      </c>
      <c r="B1216" s="13" t="s">
        <v>5993</v>
      </c>
      <c r="C1216" s="6">
        <v>2009</v>
      </c>
      <c r="D1216" s="7" t="s">
        <v>12825</v>
      </c>
      <c r="E1216" s="7"/>
      <c r="F1216" s="8" t="s">
        <v>5994</v>
      </c>
      <c r="G1216" s="9" t="s">
        <v>3956</v>
      </c>
      <c r="H1216" s="9"/>
      <c r="I1216" s="8"/>
      <c r="J1216" s="8" t="s">
        <v>11300</v>
      </c>
      <c r="K1216" s="10" t="str">
        <f>IF(AND(Papers[[#This Row],[conference]]="", Papers[[#This Row],[journal]]=""),$N$2604,IF(Papers[[#This Row],[journal]]="",$N$2603, $N$2602))</f>
        <v>Conference</v>
      </c>
      <c r="L1216" s="10"/>
    </row>
    <row r="1217" spans="1:12" ht="51" customHeight="1">
      <c r="A1217" s="4">
        <v>4111</v>
      </c>
      <c r="B1217" s="13" t="s">
        <v>10460</v>
      </c>
      <c r="C1217" s="6">
        <v>2004</v>
      </c>
      <c r="D1217" s="7" t="s">
        <v>8346</v>
      </c>
      <c r="E1217" s="7"/>
      <c r="F1217" s="8" t="s">
        <v>10461</v>
      </c>
      <c r="G1217" s="9" t="s">
        <v>8344</v>
      </c>
      <c r="H1217" s="9"/>
      <c r="I1217" s="8"/>
      <c r="J1217" s="8" t="s">
        <v>11302</v>
      </c>
      <c r="K1217" s="10" t="str">
        <f>IF(AND(Papers[[#This Row],[conference]]="", Papers[[#This Row],[journal]]=""),$N$2604,IF(Papers[[#This Row],[journal]]="",$N$2603, $N$2602))</f>
        <v>Conference</v>
      </c>
      <c r="L1217" s="10"/>
    </row>
    <row r="1218" spans="1:12" ht="51" customHeight="1">
      <c r="A1218" s="4">
        <v>241</v>
      </c>
      <c r="B1218" s="13" t="s">
        <v>629</v>
      </c>
      <c r="C1218" s="6">
        <v>2011</v>
      </c>
      <c r="D1218" s="7" t="s">
        <v>12823</v>
      </c>
      <c r="E1218" s="7"/>
      <c r="F1218" s="8"/>
      <c r="G1218" s="9" t="s">
        <v>8</v>
      </c>
      <c r="H1218" s="9" t="s">
        <v>11157</v>
      </c>
      <c r="I1218" s="11" t="s">
        <v>11205</v>
      </c>
      <c r="J1218" s="8" t="s">
        <v>11302</v>
      </c>
      <c r="K1218" s="10" t="str">
        <f>IF(AND(Papers[[#This Row],[conference]]="", Papers[[#This Row],[journal]]=""),$N$2604,IF(Papers[[#This Row],[journal]]="",$N$2603, $N$2602))</f>
        <v>Conference</v>
      </c>
      <c r="L1218" s="10"/>
    </row>
    <row r="1219" spans="1:12" ht="51" customHeight="1">
      <c r="A1219" s="4">
        <v>2457</v>
      </c>
      <c r="B1219" s="13" t="s">
        <v>8101</v>
      </c>
      <c r="C1219" s="6">
        <v>2006</v>
      </c>
      <c r="D1219" s="7" t="s">
        <v>12600</v>
      </c>
      <c r="E1219" s="7"/>
      <c r="F1219" s="8" t="s">
        <v>8102</v>
      </c>
      <c r="G1219" s="9" t="s">
        <v>3956</v>
      </c>
      <c r="H1219" s="9"/>
      <c r="I1219" s="8"/>
      <c r="J1219" s="8" t="s">
        <v>11302</v>
      </c>
      <c r="K1219" s="10" t="str">
        <f>IF(AND(Papers[[#This Row],[conference]]="", Papers[[#This Row],[journal]]=""),$N$2604,IF(Papers[[#This Row],[journal]]="",$N$2603, $N$2602))</f>
        <v>Conference</v>
      </c>
      <c r="L1219" s="10"/>
    </row>
    <row r="1220" spans="1:12" ht="51" customHeight="1">
      <c r="A1220" s="4">
        <v>3892</v>
      </c>
      <c r="B1220" s="13" t="s">
        <v>10192</v>
      </c>
      <c r="C1220" s="6">
        <v>2008</v>
      </c>
      <c r="D1220" s="7" t="s">
        <v>8346</v>
      </c>
      <c r="E1220" s="7"/>
      <c r="F1220" s="8" t="s">
        <v>10193</v>
      </c>
      <c r="G1220" s="9" t="s">
        <v>8344</v>
      </c>
      <c r="H1220" s="9"/>
      <c r="I1220" s="8"/>
      <c r="J1220" s="8" t="s">
        <v>11302</v>
      </c>
      <c r="K1220" s="10" t="str">
        <f>IF(AND(Papers[[#This Row],[conference]]="", Papers[[#This Row],[journal]]=""),$N$2604,IF(Papers[[#This Row],[journal]]="",$N$2603, $N$2602))</f>
        <v>Conference</v>
      </c>
      <c r="L1220" s="10"/>
    </row>
    <row r="1221" spans="1:12" ht="51" customHeight="1">
      <c r="A1221" s="4">
        <v>1707</v>
      </c>
      <c r="B1221" s="13" t="s">
        <v>5609</v>
      </c>
      <c r="C1221" s="6">
        <v>2006</v>
      </c>
      <c r="D1221" s="7" t="s">
        <v>12847</v>
      </c>
      <c r="E1221" s="7"/>
      <c r="F1221" s="8" t="s">
        <v>5610</v>
      </c>
      <c r="G1221" s="9" t="s">
        <v>3956</v>
      </c>
      <c r="H1221" s="9"/>
      <c r="I1221" s="8"/>
      <c r="J1221" s="8" t="s">
        <v>11302</v>
      </c>
      <c r="K1221" s="10" t="str">
        <f>IF(AND(Papers[[#This Row],[conference]]="", Papers[[#This Row],[journal]]=""),$N$2604,IF(Papers[[#This Row],[journal]]="",$N$2603, $N$2602))</f>
        <v>Conference</v>
      </c>
      <c r="L1221" s="10"/>
    </row>
    <row r="1222" spans="1:12" ht="51" customHeight="1">
      <c r="A1222" s="4">
        <v>1708</v>
      </c>
      <c r="B1222" s="13" t="s">
        <v>5611</v>
      </c>
      <c r="C1222" s="6">
        <v>2001</v>
      </c>
      <c r="D1222" s="7" t="s">
        <v>12847</v>
      </c>
      <c r="E1222" s="7"/>
      <c r="F1222" s="8" t="s">
        <v>5612</v>
      </c>
      <c r="G1222" s="9" t="s">
        <v>3956</v>
      </c>
      <c r="H1222" s="9" t="s">
        <v>11157</v>
      </c>
      <c r="I1222" s="8" t="s">
        <v>11963</v>
      </c>
      <c r="J1222" s="8" t="s">
        <v>11302</v>
      </c>
      <c r="K1222" s="10" t="str">
        <f>IF(AND(Papers[[#This Row],[conference]]="", Papers[[#This Row],[journal]]=""),$N$2604,IF(Papers[[#This Row],[journal]]="",$N$2603, $N$2602))</f>
        <v>Conference</v>
      </c>
      <c r="L1222" s="10"/>
    </row>
    <row r="1223" spans="1:12" ht="51" customHeight="1">
      <c r="A1223" s="4">
        <v>1327</v>
      </c>
      <c r="B1223" s="13" t="s">
        <v>4047</v>
      </c>
      <c r="C1223" s="6">
        <v>2007</v>
      </c>
      <c r="D1223" s="7" t="s">
        <v>4048</v>
      </c>
      <c r="E1223" s="7"/>
      <c r="F1223" s="8" t="s">
        <v>4049</v>
      </c>
      <c r="G1223" s="9" t="s">
        <v>3956</v>
      </c>
      <c r="H1223" s="9"/>
      <c r="I1223" s="8"/>
      <c r="J1223" s="8" t="s">
        <v>11302</v>
      </c>
      <c r="K1223" s="10" t="str">
        <f>IF(AND(Papers[[#This Row],[conference]]="", Papers[[#This Row],[journal]]=""),$N$2604,IF(Papers[[#This Row],[journal]]="",$N$2603, $N$2602))</f>
        <v>Conference</v>
      </c>
      <c r="L1223" s="10"/>
    </row>
    <row r="1224" spans="1:12" ht="51" customHeight="1">
      <c r="A1224" s="4">
        <v>3540</v>
      </c>
      <c r="B1224" s="13" t="s">
        <v>9733</v>
      </c>
      <c r="C1224" s="6">
        <v>2010</v>
      </c>
      <c r="D1224" s="7"/>
      <c r="E1224" s="7" t="s">
        <v>9734</v>
      </c>
      <c r="F1224" s="8" t="s">
        <v>9735</v>
      </c>
      <c r="G1224" s="9" t="s">
        <v>8344</v>
      </c>
      <c r="H1224" s="9"/>
      <c r="I1224" s="8"/>
      <c r="J1224" s="8" t="s">
        <v>11302</v>
      </c>
      <c r="K1224" s="10" t="str">
        <f>IF(AND(Papers[[#This Row],[conference]]="", Papers[[#This Row],[journal]]=""),$N$2604,IF(Papers[[#This Row],[journal]]="",$N$2603, $N$2602))</f>
        <v>Journal</v>
      </c>
      <c r="L1224" s="10"/>
    </row>
    <row r="1225" spans="1:12" ht="51" customHeight="1">
      <c r="A1225" s="4">
        <v>165</v>
      </c>
      <c r="B1225" s="5" t="s">
        <v>423</v>
      </c>
      <c r="C1225" s="6">
        <v>2009</v>
      </c>
      <c r="D1225" s="7" t="s">
        <v>12823</v>
      </c>
      <c r="E1225" s="8" t="s">
        <v>25</v>
      </c>
      <c r="F1225" s="8"/>
      <c r="G1225" s="9" t="s">
        <v>8</v>
      </c>
      <c r="H1225" s="9" t="s">
        <v>11157</v>
      </c>
      <c r="I1225" s="8" t="s">
        <v>11148</v>
      </c>
      <c r="J1225" s="8" t="s">
        <v>12011</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3444</v>
      </c>
      <c r="G1226" s="9" t="s">
        <v>806</v>
      </c>
      <c r="H1226" s="9"/>
      <c r="I1226" s="8"/>
      <c r="J1226" s="8" t="s">
        <v>11302</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11157</v>
      </c>
      <c r="I1227" s="8" t="s">
        <v>12131</v>
      </c>
      <c r="J1227" s="8" t="s">
        <v>11978</v>
      </c>
      <c r="K1227" s="10" t="str">
        <f>IF(AND(Papers[[#This Row],[conference]]="", Papers[[#This Row],[journal]]=""),$N$2604,IF(Papers[[#This Row],[journal]]="",$N$2603, $N$2602))</f>
        <v>Conference</v>
      </c>
      <c r="L1227" s="10"/>
    </row>
    <row r="1228" spans="1:12" ht="51" customHeight="1">
      <c r="A1228" s="4">
        <v>1106</v>
      </c>
      <c r="B1228" s="13" t="s">
        <v>3279</v>
      </c>
      <c r="C1228" s="6">
        <v>2009</v>
      </c>
      <c r="D1228" s="7" t="s">
        <v>2170</v>
      </c>
      <c r="E1228" s="7"/>
      <c r="F1228" s="8" t="s">
        <v>3280</v>
      </c>
      <c r="G1228" s="9" t="s">
        <v>806</v>
      </c>
      <c r="H1228" s="9"/>
      <c r="I1228" s="8"/>
      <c r="J1228" s="8" t="s">
        <v>11333</v>
      </c>
      <c r="K1228" s="10" t="str">
        <f>IF(AND(Papers[[#This Row],[conference]]="", Papers[[#This Row],[journal]]=""),$N$2604,IF(Papers[[#This Row],[journal]]="",$N$2603, $N$2602))</f>
        <v>Conference</v>
      </c>
      <c r="L1228" s="10"/>
    </row>
    <row r="1229" spans="1:12" ht="51" customHeight="1">
      <c r="A1229" s="4">
        <v>1872</v>
      </c>
      <c r="B1229" s="13" t="s">
        <v>6216</v>
      </c>
      <c r="C1229" s="6">
        <v>2005</v>
      </c>
      <c r="D1229" s="7" t="s">
        <v>6217</v>
      </c>
      <c r="E1229" s="7"/>
      <c r="F1229" s="8" t="s">
        <v>6218</v>
      </c>
      <c r="G1229" s="9" t="s">
        <v>3956</v>
      </c>
      <c r="H1229" s="9"/>
      <c r="I1229" s="8"/>
      <c r="J1229" s="8" t="s">
        <v>11331</v>
      </c>
      <c r="K1229" s="10" t="str">
        <f>IF(AND(Papers[[#This Row],[conference]]="", Papers[[#This Row],[journal]]=""),$N$2604,IF(Papers[[#This Row],[journal]]="",$N$2603, $N$2602))</f>
        <v>Conference</v>
      </c>
      <c r="L1229" s="10"/>
    </row>
    <row r="1230" spans="1:12" ht="51" customHeight="1">
      <c r="A1230" s="4">
        <v>2089</v>
      </c>
      <c r="B1230" s="13" t="s">
        <v>6930</v>
      </c>
      <c r="C1230" s="6">
        <v>2011</v>
      </c>
      <c r="D1230" s="7" t="s">
        <v>12485</v>
      </c>
      <c r="E1230" s="7"/>
      <c r="F1230" s="8" t="s">
        <v>6931</v>
      </c>
      <c r="G1230" s="9" t="s">
        <v>3956</v>
      </c>
      <c r="H1230" s="9"/>
      <c r="I1230" s="8"/>
      <c r="J1230" s="8" t="s">
        <v>11331</v>
      </c>
      <c r="K1230" s="10" t="str">
        <f>IF(AND(Papers[[#This Row],[conference]]="", Papers[[#This Row],[journal]]=""),$N$2604,IF(Papers[[#This Row],[journal]]="",$N$2603, $N$2602))</f>
        <v>Conference</v>
      </c>
      <c r="L1230" s="10"/>
    </row>
    <row r="1231" spans="1:12" ht="51" customHeight="1">
      <c r="A1231" s="4">
        <v>1673</v>
      </c>
      <c r="B1231" s="13" t="s">
        <v>5493</v>
      </c>
      <c r="C1231" s="6">
        <v>2008</v>
      </c>
      <c r="D1231" s="7" t="s">
        <v>5494</v>
      </c>
      <c r="E1231" s="7"/>
      <c r="F1231" s="8" t="s">
        <v>5495</v>
      </c>
      <c r="G1231" s="9" t="s">
        <v>3956</v>
      </c>
      <c r="H1231" s="9"/>
      <c r="I1231" s="8"/>
      <c r="J1231" s="8" t="s">
        <v>11302</v>
      </c>
      <c r="K1231" s="10" t="str">
        <f>IF(AND(Papers[[#This Row],[conference]]="", Papers[[#This Row],[journal]]=""),$N$2604,IF(Papers[[#This Row],[journal]]="",$N$2603, $N$2602))</f>
        <v>Conference</v>
      </c>
      <c r="L1231" s="10"/>
    </row>
    <row r="1232" spans="1:12" ht="51" customHeight="1">
      <c r="A1232" s="4">
        <v>1870</v>
      </c>
      <c r="B1232" s="13" t="s">
        <v>6208</v>
      </c>
      <c r="C1232" s="6">
        <v>2007</v>
      </c>
      <c r="D1232" s="7" t="s">
        <v>6209</v>
      </c>
      <c r="E1232" s="7"/>
      <c r="F1232" s="8" t="s">
        <v>6210</v>
      </c>
      <c r="G1232" s="9" t="s">
        <v>3956</v>
      </c>
      <c r="H1232" s="9"/>
      <c r="I1232" s="8"/>
      <c r="J1232" s="8" t="s">
        <v>11302</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11158</v>
      </c>
      <c r="I1233" s="8"/>
      <c r="J1233" s="8" t="s">
        <v>11302</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11158</v>
      </c>
      <c r="I1234" s="8" t="s">
        <v>11280</v>
      </c>
      <c r="J1234" s="8" t="s">
        <v>11302</v>
      </c>
      <c r="K1234" s="10" t="str">
        <f>IF(AND(Papers[[#This Row],[conference]]="", Papers[[#This Row],[journal]]=""),$N$2604,IF(Papers[[#This Row],[journal]]="",$N$2603, $N$2602))</f>
        <v>Conference</v>
      </c>
      <c r="L1234" s="10"/>
    </row>
    <row r="1235" spans="1:12" ht="51" customHeight="1">
      <c r="A1235" s="4">
        <v>1425</v>
      </c>
      <c r="B1235" s="13" t="s">
        <v>4458</v>
      </c>
      <c r="C1235" s="6">
        <v>2009</v>
      </c>
      <c r="D1235" s="7" t="s">
        <v>12847</v>
      </c>
      <c r="E1235" s="7"/>
      <c r="F1235" s="8" t="s">
        <v>4459</v>
      </c>
      <c r="G1235" s="9" t="s">
        <v>3956</v>
      </c>
      <c r="H1235" s="9"/>
      <c r="I1235" s="8"/>
      <c r="J1235" s="8" t="s">
        <v>11329</v>
      </c>
      <c r="K1235" s="10" t="str">
        <f>IF(AND(Papers[[#This Row],[conference]]="", Papers[[#This Row],[journal]]=""),$N$2604,IF(Papers[[#This Row],[journal]]="",$N$2603, $N$2602))</f>
        <v>Conference</v>
      </c>
      <c r="L1235" s="10"/>
    </row>
    <row r="1236" spans="1:12" ht="51" customHeight="1">
      <c r="A1236" s="4">
        <v>1239</v>
      </c>
      <c r="B1236" s="13" t="s">
        <v>3733</v>
      </c>
      <c r="C1236" s="6">
        <v>2003</v>
      </c>
      <c r="D1236" s="7" t="s">
        <v>12355</v>
      </c>
      <c r="E1236" s="7"/>
      <c r="F1236" s="8" t="s">
        <v>3734</v>
      </c>
      <c r="G1236" s="9" t="s">
        <v>806</v>
      </c>
      <c r="H1236" s="9"/>
      <c r="I1236" s="8"/>
      <c r="J1236" s="8" t="s">
        <v>11301</v>
      </c>
      <c r="K1236" s="10" t="str">
        <f>IF(AND(Papers[[#This Row],[conference]]="", Papers[[#This Row],[journal]]=""),$N$2604,IF(Papers[[#This Row],[journal]]="",$N$2603, $N$2602))</f>
        <v>Conference</v>
      </c>
      <c r="L1236" s="10"/>
    </row>
    <row r="1237" spans="1:12" ht="51" customHeight="1">
      <c r="A1237" s="4">
        <v>1232</v>
      </c>
      <c r="B1237" s="13" t="s">
        <v>3711</v>
      </c>
      <c r="C1237" s="6">
        <v>2004</v>
      </c>
      <c r="D1237" s="7"/>
      <c r="E1237" s="7" t="s">
        <v>3712</v>
      </c>
      <c r="F1237" s="8" t="s">
        <v>3713</v>
      </c>
      <c r="G1237" s="9" t="s">
        <v>806</v>
      </c>
      <c r="H1237" s="9"/>
      <c r="I1237" s="8"/>
      <c r="J1237" s="8" t="s">
        <v>11329</v>
      </c>
      <c r="K1237" s="10" t="str">
        <f>IF(AND(Papers[[#This Row],[conference]]="", Papers[[#This Row],[journal]]=""),$N$2604,IF(Papers[[#This Row],[journal]]="",$N$2603, $N$2602))</f>
        <v>Journal</v>
      </c>
      <c r="L1237" s="10"/>
    </row>
    <row r="1238" spans="1:12" ht="51" customHeight="1">
      <c r="A1238" s="4">
        <v>46</v>
      </c>
      <c r="B1238" s="13" t="s">
        <v>117</v>
      </c>
      <c r="C1238" s="6">
        <v>2005</v>
      </c>
      <c r="D1238" s="7" t="s">
        <v>12205</v>
      </c>
      <c r="E1238" s="7"/>
      <c r="F1238" s="8"/>
      <c r="G1238" s="9" t="s">
        <v>8</v>
      </c>
      <c r="H1238" s="9" t="s">
        <v>11158</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12334</v>
      </c>
      <c r="E1239" s="7"/>
      <c r="F1239" s="8" t="s">
        <v>1333</v>
      </c>
      <c r="G1239" s="9" t="s">
        <v>806</v>
      </c>
      <c r="H1239" s="9" t="s">
        <v>11158</v>
      </c>
      <c r="I1239" s="8"/>
      <c r="J1239" s="8" t="s">
        <v>11302</v>
      </c>
      <c r="K1239" s="10" t="str">
        <f>IF(AND(Papers[[#This Row],[conference]]="", Papers[[#This Row],[journal]]=""),$N$2604,IF(Papers[[#This Row],[journal]]="",$N$2603, $N$2602))</f>
        <v>Conference</v>
      </c>
      <c r="L1239" s="10"/>
    </row>
    <row r="1240" spans="1:12" ht="51" customHeight="1">
      <c r="A1240" s="4">
        <v>1250</v>
      </c>
      <c r="B1240" s="5" t="s">
        <v>3774</v>
      </c>
      <c r="C1240" s="6">
        <v>2007</v>
      </c>
      <c r="D1240" s="7" t="s">
        <v>12823</v>
      </c>
      <c r="E1240" s="7"/>
      <c r="F1240" s="8" t="s">
        <v>3775</v>
      </c>
      <c r="G1240" s="9" t="s">
        <v>806</v>
      </c>
      <c r="H1240" s="9"/>
      <c r="I1240" s="8"/>
      <c r="J1240" s="8" t="s">
        <v>11300</v>
      </c>
      <c r="K1240" s="10" t="str">
        <f>IF(AND(Papers[[#This Row],[conference]]="", Papers[[#This Row],[journal]]=""),$N$2604,IF(Papers[[#This Row],[journal]]="",$N$2603, $N$2602))</f>
        <v>Conference</v>
      </c>
      <c r="L1240" s="10"/>
    </row>
    <row r="1241" spans="1:12" ht="51" customHeight="1">
      <c r="A1241" s="4">
        <v>2754</v>
      </c>
      <c r="B1241" s="13" t="s">
        <v>8543</v>
      </c>
      <c r="C1241" s="6">
        <v>2003</v>
      </c>
      <c r="D1241" s="7" t="s">
        <v>8387</v>
      </c>
      <c r="E1241" s="7"/>
      <c r="F1241" s="8" t="s">
        <v>8544</v>
      </c>
      <c r="G1241" s="9" t="s">
        <v>8344</v>
      </c>
      <c r="H1241" s="9" t="s">
        <v>11158</v>
      </c>
      <c r="I1241" s="8"/>
      <c r="J1241" s="8" t="s">
        <v>11302</v>
      </c>
      <c r="K1241" s="10" t="str">
        <f>IF(AND(Papers[[#This Row],[conference]]="", Papers[[#This Row],[journal]]=""),$N$2604,IF(Papers[[#This Row],[journal]]="",$N$2603, $N$2602))</f>
        <v>Conference</v>
      </c>
      <c r="L1241" s="10"/>
    </row>
    <row r="1242" spans="1:12" ht="51" customHeight="1">
      <c r="A1242" s="4">
        <v>2755</v>
      </c>
      <c r="B1242" s="13" t="s">
        <v>8546</v>
      </c>
      <c r="C1242" s="6">
        <v>2003</v>
      </c>
      <c r="D1242" s="7" t="s">
        <v>8387</v>
      </c>
      <c r="E1242" s="7"/>
      <c r="F1242" s="8" t="s">
        <v>8544</v>
      </c>
      <c r="G1242" s="9" t="s">
        <v>8344</v>
      </c>
      <c r="H1242" s="9" t="s">
        <v>11158</v>
      </c>
      <c r="I1242" s="8"/>
      <c r="J1242" s="8" t="s">
        <v>11302</v>
      </c>
      <c r="K1242" s="10" t="str">
        <f>IF(AND(Papers[[#This Row],[conference]]="", Papers[[#This Row],[journal]]=""),$N$2604,IF(Papers[[#This Row],[journal]]="",$N$2603, $N$2602))</f>
        <v>Conference</v>
      </c>
      <c r="L1242" s="10"/>
    </row>
    <row r="1243" spans="1:12" ht="51" customHeight="1">
      <c r="A1243" s="4">
        <v>4139</v>
      </c>
      <c r="B1243" s="13" t="s">
        <v>10536</v>
      </c>
      <c r="C1243" s="6">
        <v>2002</v>
      </c>
      <c r="D1243" s="7" t="s">
        <v>10537</v>
      </c>
      <c r="E1243" s="7"/>
      <c r="F1243" s="8" t="s">
        <v>10538</v>
      </c>
      <c r="G1243" s="9" t="s">
        <v>10511</v>
      </c>
      <c r="H1243" s="9" t="s">
        <v>11158</v>
      </c>
      <c r="I1243" s="8"/>
      <c r="J1243" s="8"/>
      <c r="K1243" s="10" t="str">
        <f>IF(AND(Papers[[#This Row],[conference]]="", Papers[[#This Row],[journal]]=""),$N$2604,IF(Papers[[#This Row],[journal]]="",$N$2603, $N$2602))</f>
        <v>Conference</v>
      </c>
      <c r="L1243" s="10"/>
    </row>
    <row r="1244" spans="1:12" ht="51" customHeight="1">
      <c r="A1244" s="4">
        <v>949</v>
      </c>
      <c r="B1244" s="5" t="s">
        <v>2851</v>
      </c>
      <c r="C1244" s="6">
        <v>1997</v>
      </c>
      <c r="D1244" s="7" t="s">
        <v>1337</v>
      </c>
      <c r="E1244" s="7"/>
      <c r="F1244" s="11" t="s">
        <v>11255</v>
      </c>
      <c r="G1244" s="9" t="s">
        <v>806</v>
      </c>
      <c r="H1244" s="9" t="s">
        <v>11157</v>
      </c>
      <c r="I1244" s="8" t="s">
        <v>12094</v>
      </c>
      <c r="J1244" s="8" t="s">
        <v>11300</v>
      </c>
      <c r="K1244" s="10" t="str">
        <f>IF(AND(Papers[[#This Row],[conference]]="", Papers[[#This Row],[journal]]=""),$N$2604,IF(Papers[[#This Row],[journal]]="",$N$2603, $N$2602))</f>
        <v>Conference</v>
      </c>
      <c r="L1244" s="10"/>
    </row>
    <row r="1245" spans="1:12" ht="51" customHeight="1">
      <c r="A1245" s="4">
        <v>1570</v>
      </c>
      <c r="B1245" s="13" t="s">
        <v>5051</v>
      </c>
      <c r="C1245" s="6">
        <v>2002</v>
      </c>
      <c r="D1245" s="7"/>
      <c r="E1245" s="7" t="s">
        <v>4133</v>
      </c>
      <c r="F1245" s="8" t="s">
        <v>4678</v>
      </c>
      <c r="G1245" s="9" t="s">
        <v>3956</v>
      </c>
      <c r="H1245" s="9"/>
      <c r="I1245" s="8"/>
      <c r="J1245" s="8" t="s">
        <v>11953</v>
      </c>
      <c r="K1245" s="10" t="str">
        <f>IF(AND(Papers[[#This Row],[conference]]="", Papers[[#This Row],[journal]]=""),$N$2604,IF(Papers[[#This Row],[journal]]="",$N$2603, $N$2602))</f>
        <v>Journal</v>
      </c>
      <c r="L1245" s="10"/>
    </row>
    <row r="1246" spans="1:12" ht="51" customHeight="1">
      <c r="A1246" s="4">
        <v>4183</v>
      </c>
      <c r="B1246" s="13" t="s">
        <v>10614</v>
      </c>
      <c r="C1246" s="6">
        <v>2000</v>
      </c>
      <c r="D1246" s="7" t="s">
        <v>10615</v>
      </c>
      <c r="E1246" s="7"/>
      <c r="F1246" s="8" t="s">
        <v>10616</v>
      </c>
      <c r="G1246" s="9" t="s">
        <v>10511</v>
      </c>
      <c r="H1246" s="9"/>
      <c r="I1246" s="8"/>
      <c r="J1246" s="8" t="s">
        <v>12000</v>
      </c>
      <c r="K1246" s="10" t="str">
        <f>IF(AND(Papers[[#This Row],[conference]]="", Papers[[#This Row],[journal]]=""),$N$2604,IF(Papers[[#This Row],[journal]]="",$N$2603, $N$2602))</f>
        <v>Conference</v>
      </c>
      <c r="L1246" s="10"/>
    </row>
    <row r="1247" spans="1:12" ht="51" customHeight="1">
      <c r="A1247" s="4">
        <v>76</v>
      </c>
      <c r="B1247" s="13" t="s">
        <v>189</v>
      </c>
      <c r="C1247" s="6">
        <v>2007</v>
      </c>
      <c r="D1247" s="7" t="s">
        <v>12217</v>
      </c>
      <c r="E1247" s="7"/>
      <c r="F1247" s="8"/>
      <c r="G1247" s="9" t="s">
        <v>8</v>
      </c>
      <c r="H1247" s="9" t="s">
        <v>11158</v>
      </c>
      <c r="I1247" s="8"/>
      <c r="J1247" s="8"/>
      <c r="K1247" s="10" t="str">
        <f>IF(AND(Papers[[#This Row],[conference]]="", Papers[[#This Row],[journal]]=""),$N$2604,IF(Papers[[#This Row],[journal]]="",$N$2603, $N$2602))</f>
        <v>Conference</v>
      </c>
      <c r="L1247" s="10"/>
    </row>
    <row r="1248" spans="1:12" ht="51" customHeight="1">
      <c r="A1248" s="4">
        <v>929</v>
      </c>
      <c r="B1248" s="13" t="s">
        <v>2810</v>
      </c>
      <c r="C1248" s="6">
        <v>2005</v>
      </c>
      <c r="D1248" s="7" t="s">
        <v>804</v>
      </c>
      <c r="E1248" s="7"/>
      <c r="F1248" s="8" t="s">
        <v>2811</v>
      </c>
      <c r="G1248" s="9" t="s">
        <v>806</v>
      </c>
      <c r="H1248" s="9" t="s">
        <v>11157</v>
      </c>
      <c r="I1248" s="8" t="s">
        <v>12092</v>
      </c>
      <c r="J1248" s="8" t="s">
        <v>11302</v>
      </c>
      <c r="K1248" s="10" t="str">
        <f>IF(AND(Papers[[#This Row],[conference]]="", Papers[[#This Row],[journal]]=""),$N$2604,IF(Papers[[#This Row],[journal]]="",$N$2603, $N$2602))</f>
        <v>Conference</v>
      </c>
      <c r="L1248" s="10"/>
    </row>
    <row r="1249" spans="1:12" ht="51" customHeight="1">
      <c r="A1249" s="4">
        <v>918</v>
      </c>
      <c r="B1249" s="13" t="s">
        <v>2779</v>
      </c>
      <c r="C1249" s="6">
        <v>2005</v>
      </c>
      <c r="D1249" s="7"/>
      <c r="E1249" s="7" t="s">
        <v>1075</v>
      </c>
      <c r="F1249" s="8" t="s">
        <v>2780</v>
      </c>
      <c r="G1249" s="9" t="s">
        <v>806</v>
      </c>
      <c r="H1249" s="9" t="s">
        <v>11158</v>
      </c>
      <c r="I1249" s="8"/>
      <c r="J1249" s="8" t="s">
        <v>11302</v>
      </c>
      <c r="K1249" s="10" t="str">
        <f>IF(AND(Papers[[#This Row],[conference]]="", Papers[[#This Row],[journal]]=""),$N$2604,IF(Papers[[#This Row],[journal]]="",$N$2603, $N$2602))</f>
        <v>Journal</v>
      </c>
      <c r="L1249" s="10"/>
    </row>
    <row r="1250" spans="1:12" ht="51" customHeight="1">
      <c r="A1250" s="4">
        <v>2961</v>
      </c>
      <c r="B1250" s="5" t="s">
        <v>2779</v>
      </c>
      <c r="C1250" s="6">
        <v>2005</v>
      </c>
      <c r="D1250" s="7"/>
      <c r="E1250" s="7" t="s">
        <v>1075</v>
      </c>
      <c r="F1250" s="11" t="s">
        <v>8908</v>
      </c>
      <c r="G1250" s="9" t="s">
        <v>8344</v>
      </c>
      <c r="H1250" s="9" t="s">
        <v>11158</v>
      </c>
      <c r="I1250" s="8"/>
      <c r="J1250" s="8" t="s">
        <v>11302</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11157</v>
      </c>
      <c r="I1251" s="11" t="s">
        <v>12032</v>
      </c>
      <c r="J1251" s="8" t="s">
        <v>11329</v>
      </c>
      <c r="K1251" s="10" t="str">
        <f>IF(AND(Papers[[#This Row],[conference]]="", Papers[[#This Row],[journal]]=""),$N$2604,IF(Papers[[#This Row],[journal]]="",$N$2603, $N$2602))</f>
        <v>Journal</v>
      </c>
      <c r="L1251" s="10"/>
    </row>
    <row r="1252" spans="1:12" ht="51" customHeight="1">
      <c r="A1252" s="4">
        <v>285</v>
      </c>
      <c r="B1252" s="13" t="s">
        <v>724</v>
      </c>
      <c r="C1252" s="6">
        <v>2002</v>
      </c>
      <c r="D1252" s="7" t="s">
        <v>12823</v>
      </c>
      <c r="E1252" s="7"/>
      <c r="F1252" s="8"/>
      <c r="G1252" s="9" t="s">
        <v>8</v>
      </c>
      <c r="H1252" s="9" t="s">
        <v>11157</v>
      </c>
      <c r="I1252" s="8" t="s">
        <v>11236</v>
      </c>
      <c r="J1252" s="8" t="s">
        <v>12002</v>
      </c>
      <c r="K1252" s="10" t="str">
        <f>IF(AND(Papers[[#This Row],[conference]]="", Papers[[#This Row],[journal]]=""),$N$2604,IF(Papers[[#This Row],[journal]]="",$N$2603, $N$2602))</f>
        <v>Conference</v>
      </c>
      <c r="L1252" s="10"/>
    </row>
    <row r="1253" spans="1:12" ht="51" customHeight="1">
      <c r="A1253" s="4">
        <v>278</v>
      </c>
      <c r="B1253" s="13" t="s">
        <v>713</v>
      </c>
      <c r="C1253" s="6">
        <v>2002</v>
      </c>
      <c r="D1253" s="7" t="s">
        <v>12823</v>
      </c>
      <c r="E1253" s="7"/>
      <c r="F1253" s="8"/>
      <c r="G1253" s="9" t="s">
        <v>8</v>
      </c>
      <c r="H1253" s="9" t="s">
        <v>11157</v>
      </c>
      <c r="I1253" s="8" t="s">
        <v>11234</v>
      </c>
      <c r="J1253" s="8" t="s">
        <v>11301</v>
      </c>
      <c r="K1253" s="10" t="str">
        <f>IF(AND(Papers[[#This Row],[conference]]="", Papers[[#This Row],[journal]]=""),$N$2604,IF(Papers[[#This Row],[journal]]="",$N$2603, $N$2602))</f>
        <v>Conference</v>
      </c>
      <c r="L1253" s="10"/>
    </row>
    <row r="1254" spans="1:12" ht="51" customHeight="1">
      <c r="A1254" s="4">
        <v>916</v>
      </c>
      <c r="B1254" s="13" t="s">
        <v>2772</v>
      </c>
      <c r="C1254" s="6">
        <v>2005</v>
      </c>
      <c r="D1254" s="7" t="s">
        <v>1314</v>
      </c>
      <c r="E1254" s="7"/>
      <c r="F1254" s="8" t="s">
        <v>2773</v>
      </c>
      <c r="G1254" s="9" t="s">
        <v>806</v>
      </c>
      <c r="H1254" s="9" t="s">
        <v>11158</v>
      </c>
      <c r="I1254" s="8"/>
      <c r="J1254" s="8" t="s">
        <v>11302</v>
      </c>
      <c r="K1254" s="10" t="str">
        <f>IF(AND(Papers[[#This Row],[conference]]="", Papers[[#This Row],[journal]]=""),$N$2604,IF(Papers[[#This Row],[journal]]="",$N$2603, $N$2602))</f>
        <v>Conference</v>
      </c>
      <c r="L1254" s="10"/>
    </row>
    <row r="1255" spans="1:12" ht="51" customHeight="1">
      <c r="A1255" s="4">
        <v>912</v>
      </c>
      <c r="B1255" s="5" t="s">
        <v>2756</v>
      </c>
      <c r="C1255" s="6">
        <v>2003</v>
      </c>
      <c r="D1255" s="7"/>
      <c r="E1255" s="7" t="s">
        <v>2757</v>
      </c>
      <c r="F1255" s="8" t="s">
        <v>2758</v>
      </c>
      <c r="G1255" s="9" t="s">
        <v>806</v>
      </c>
      <c r="H1255" s="9" t="s">
        <v>11158</v>
      </c>
      <c r="I1255" s="8"/>
      <c r="J1255" s="8" t="s">
        <v>11302</v>
      </c>
      <c r="K1255" s="10" t="str">
        <f>IF(AND(Papers[[#This Row],[conference]]="", Papers[[#This Row],[journal]]=""),$N$2604,IF(Papers[[#This Row],[journal]]="",$N$2603, $N$2602))</f>
        <v>Journal</v>
      </c>
      <c r="L1255" s="10"/>
    </row>
    <row r="1256" spans="1:12" ht="51" customHeight="1">
      <c r="A1256" s="4">
        <v>917</v>
      </c>
      <c r="B1256" s="13" t="s">
        <v>2777</v>
      </c>
      <c r="C1256" s="6">
        <v>2005</v>
      </c>
      <c r="D1256" s="7" t="s">
        <v>1337</v>
      </c>
      <c r="E1256" s="7"/>
      <c r="F1256" s="8" t="s">
        <v>2778</v>
      </c>
      <c r="G1256" s="9" t="s">
        <v>806</v>
      </c>
      <c r="H1256" s="9" t="s">
        <v>11158</v>
      </c>
      <c r="I1256" s="8"/>
      <c r="J1256" s="8" t="s">
        <v>11302</v>
      </c>
      <c r="K1256" s="10" t="str">
        <f>IF(AND(Papers[[#This Row],[conference]]="", Papers[[#This Row],[journal]]=""),$N$2604,IF(Papers[[#This Row],[journal]]="",$N$2603, $N$2602))</f>
        <v>Conference</v>
      </c>
      <c r="L1256" s="10"/>
    </row>
    <row r="1257" spans="1:12" ht="51" customHeight="1">
      <c r="A1257" s="4">
        <v>312</v>
      </c>
      <c r="B1257" s="5" t="s">
        <v>793</v>
      </c>
      <c r="C1257" s="6">
        <v>2004</v>
      </c>
      <c r="D1257" s="7" t="s">
        <v>12316</v>
      </c>
      <c r="E1257" s="7"/>
      <c r="F1257" s="8"/>
      <c r="G1257" s="9" t="s">
        <v>8</v>
      </c>
      <c r="H1257" s="9" t="s">
        <v>11157</v>
      </c>
      <c r="I1257" s="11" t="s">
        <v>12150</v>
      </c>
      <c r="J1257" s="8" t="s">
        <v>11302</v>
      </c>
      <c r="K1257" s="10" t="str">
        <f>IF(AND(Papers[[#This Row],[conference]]="", Papers[[#This Row],[journal]]=""),$N$2604,IF(Papers[[#This Row],[journal]]="",$N$2603, $N$2602))</f>
        <v>Conference</v>
      </c>
      <c r="L1257" s="10"/>
    </row>
    <row r="1258" spans="1:12" ht="51" customHeight="1">
      <c r="A1258" s="4">
        <v>81</v>
      </c>
      <c r="B1258" s="13" t="s">
        <v>206</v>
      </c>
      <c r="C1258" s="6">
        <v>2007</v>
      </c>
      <c r="D1258" s="7" t="s">
        <v>12220</v>
      </c>
      <c r="E1258" s="7"/>
      <c r="F1258" s="8"/>
      <c r="G1258" s="9" t="s">
        <v>8</v>
      </c>
      <c r="H1258" s="9" t="s">
        <v>11158</v>
      </c>
      <c r="I1258" s="8"/>
      <c r="J1258" s="8"/>
      <c r="K1258" s="10" t="str">
        <f>IF(AND(Papers[[#This Row],[conference]]="", Papers[[#This Row],[journal]]=""),$N$2604,IF(Papers[[#This Row],[journal]]="",$N$2603, $N$2602))</f>
        <v>Conference</v>
      </c>
      <c r="L1258" s="10"/>
    </row>
    <row r="1259" spans="1:12" ht="51" customHeight="1">
      <c r="A1259" s="4">
        <v>928</v>
      </c>
      <c r="B1259" s="13" t="s">
        <v>2807</v>
      </c>
      <c r="C1259" s="6">
        <v>2009</v>
      </c>
      <c r="D1259" s="7" t="s">
        <v>1275</v>
      </c>
      <c r="E1259" s="7"/>
      <c r="F1259" s="8" t="s">
        <v>2808</v>
      </c>
      <c r="G1259" s="9" t="s">
        <v>806</v>
      </c>
      <c r="H1259" s="9" t="s">
        <v>11158</v>
      </c>
      <c r="I1259" s="8"/>
      <c r="J1259" s="8" t="s">
        <v>11302</v>
      </c>
      <c r="K1259" s="10" t="str">
        <f>IF(AND(Papers[[#This Row],[conference]]="", Papers[[#This Row],[journal]]=""),$N$2604,IF(Papers[[#This Row],[journal]]="",$N$2603, $N$2602))</f>
        <v>Conference</v>
      </c>
      <c r="L1259" s="10"/>
    </row>
    <row r="1260" spans="1:12" ht="51" customHeight="1">
      <c r="A1260" s="4">
        <v>3748</v>
      </c>
      <c r="B1260" s="13" t="s">
        <v>10036</v>
      </c>
      <c r="C1260" s="6">
        <v>2010</v>
      </c>
      <c r="D1260" s="7" t="s">
        <v>901</v>
      </c>
      <c r="E1260" s="7"/>
      <c r="F1260" s="8" t="s">
        <v>10037</v>
      </c>
      <c r="G1260" s="9" t="s">
        <v>8344</v>
      </c>
      <c r="H1260" s="9"/>
      <c r="I1260" s="8"/>
      <c r="J1260" s="8" t="s">
        <v>11302</v>
      </c>
      <c r="K1260" s="10" t="str">
        <f>IF(AND(Papers[[#This Row],[conference]]="", Papers[[#This Row],[journal]]=""),$N$2604,IF(Papers[[#This Row],[journal]]="",$N$2603, $N$2602))</f>
        <v>Conference</v>
      </c>
      <c r="L1260" s="10"/>
    </row>
    <row r="1261" spans="1:12" ht="51" customHeight="1">
      <c r="A1261" s="4">
        <v>1474</v>
      </c>
      <c r="B1261" s="13" t="s">
        <v>4677</v>
      </c>
      <c r="C1261" s="6">
        <v>2001</v>
      </c>
      <c r="D1261" s="7" t="s">
        <v>12835</v>
      </c>
      <c r="E1261" s="7"/>
      <c r="F1261" s="8" t="s">
        <v>4678</v>
      </c>
      <c r="G1261" s="9" t="s">
        <v>3956</v>
      </c>
      <c r="H1261" s="9"/>
      <c r="I1261" s="8"/>
      <c r="J1261" s="8" t="s">
        <v>11300</v>
      </c>
      <c r="K1261" s="10" t="str">
        <f>IF(AND(Papers[[#This Row],[conference]]="", Papers[[#This Row],[journal]]=""),$N$2604,IF(Papers[[#This Row],[journal]]="",$N$2603, $N$2602))</f>
        <v>Conference</v>
      </c>
      <c r="L1261" s="10"/>
    </row>
    <row r="1262" spans="1:12" ht="51" customHeight="1">
      <c r="A1262" s="4">
        <v>2896</v>
      </c>
      <c r="B1262" s="13" t="s">
        <v>8802</v>
      </c>
      <c r="C1262" s="6">
        <v>2010</v>
      </c>
      <c r="D1262" s="7" t="s">
        <v>8346</v>
      </c>
      <c r="E1262" s="7"/>
      <c r="F1262" s="8" t="s">
        <v>8803</v>
      </c>
      <c r="G1262" s="9" t="s">
        <v>8344</v>
      </c>
      <c r="H1262" s="9"/>
      <c r="I1262" s="8"/>
      <c r="J1262" s="8" t="s">
        <v>11302</v>
      </c>
      <c r="K1262" s="10" t="str">
        <f>IF(AND(Papers[[#This Row],[conference]]="", Papers[[#This Row],[journal]]=""),$N$2604,IF(Papers[[#This Row],[journal]]="",$N$2603, $N$2602))</f>
        <v>Conference</v>
      </c>
      <c r="L1262" s="10"/>
    </row>
    <row r="1263" spans="1:12" ht="51" customHeight="1">
      <c r="A1263" s="4">
        <v>282</v>
      </c>
      <c r="B1263" s="13" t="s">
        <v>717</v>
      </c>
      <c r="C1263" s="6">
        <v>2002</v>
      </c>
      <c r="D1263" s="7" t="s">
        <v>12823</v>
      </c>
      <c r="E1263" s="7"/>
      <c r="F1263" s="8"/>
      <c r="G1263" s="9" t="s">
        <v>8</v>
      </c>
      <c r="H1263" s="9" t="s">
        <v>11157</v>
      </c>
      <c r="I1263" s="11" t="s">
        <v>12161</v>
      </c>
      <c r="J1263" s="8" t="s">
        <v>11302</v>
      </c>
      <c r="K1263" s="10" t="str">
        <f>IF(AND(Papers[[#This Row],[conference]]="", Papers[[#This Row],[journal]]=""),$N$2604,IF(Papers[[#This Row],[journal]]="",$N$2603, $N$2602))</f>
        <v>Conference</v>
      </c>
      <c r="L1263" s="10"/>
    </row>
    <row r="1264" spans="1:12" ht="51" customHeight="1">
      <c r="A1264" s="4">
        <v>3426</v>
      </c>
      <c r="B1264" s="13" t="s">
        <v>9561</v>
      </c>
      <c r="C1264" s="6">
        <v>2004</v>
      </c>
      <c r="D1264" s="7" t="s">
        <v>8346</v>
      </c>
      <c r="E1264" s="7"/>
      <c r="F1264" s="8" t="s">
        <v>9562</v>
      </c>
      <c r="G1264" s="9" t="s">
        <v>8344</v>
      </c>
      <c r="H1264" s="9"/>
      <c r="I1264" s="8"/>
      <c r="J1264" s="8" t="s">
        <v>11333</v>
      </c>
      <c r="K1264" s="10" t="str">
        <f>IF(AND(Papers[[#This Row],[conference]]="", Papers[[#This Row],[journal]]=""),$N$2604,IF(Papers[[#This Row],[journal]]="",$N$2603, $N$2602))</f>
        <v>Conference</v>
      </c>
      <c r="L1264" s="10"/>
    </row>
    <row r="1265" spans="1:12" ht="51" customHeight="1">
      <c r="A1265" s="4">
        <v>1484</v>
      </c>
      <c r="B1265" s="13" t="s">
        <v>4708</v>
      </c>
      <c r="C1265" s="6">
        <v>1996</v>
      </c>
      <c r="D1265" s="7" t="s">
        <v>4709</v>
      </c>
      <c r="E1265" s="7"/>
      <c r="F1265" s="8" t="s">
        <v>4710</v>
      </c>
      <c r="G1265" s="9" t="s">
        <v>3956</v>
      </c>
      <c r="H1265" s="9"/>
      <c r="I1265" s="8"/>
      <c r="J1265" s="8" t="s">
        <v>11301</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11157</v>
      </c>
      <c r="I1266" s="8" t="s">
        <v>11348</v>
      </c>
      <c r="J1266" s="8" t="s">
        <v>11331</v>
      </c>
      <c r="K1266" s="10" t="str">
        <f>IF(AND(Papers[[#This Row],[conference]]="", Papers[[#This Row],[journal]]=""),$N$2604,IF(Papers[[#This Row],[journal]]="",$N$2603, $N$2602))</f>
        <v>Conference</v>
      </c>
      <c r="L1266" s="10"/>
    </row>
    <row r="1267" spans="1:12" ht="51" customHeight="1">
      <c r="A1267" s="4">
        <v>2363</v>
      </c>
      <c r="B1267" s="13" t="s">
        <v>7840</v>
      </c>
      <c r="C1267" s="6">
        <v>2003</v>
      </c>
      <c r="D1267" s="7"/>
      <c r="E1267" s="7" t="s">
        <v>4198</v>
      </c>
      <c r="F1267" s="8" t="s">
        <v>7841</v>
      </c>
      <c r="G1267" s="9" t="s">
        <v>3956</v>
      </c>
      <c r="H1267" s="9"/>
      <c r="I1267" s="8"/>
      <c r="J1267" s="8" t="s">
        <v>11333</v>
      </c>
      <c r="K1267" s="10" t="str">
        <f>IF(AND(Papers[[#This Row],[conference]]="", Papers[[#This Row],[journal]]=""),$N$2604,IF(Papers[[#This Row],[journal]]="",$N$2603, $N$2602))</f>
        <v>Journal</v>
      </c>
      <c r="L1267" s="10"/>
    </row>
    <row r="1268" spans="1:12" ht="51" customHeight="1">
      <c r="A1268" s="4">
        <v>3242</v>
      </c>
      <c r="B1268" s="13" t="s">
        <v>9304</v>
      </c>
      <c r="C1268" s="6">
        <v>2006</v>
      </c>
      <c r="D1268" s="7" t="s">
        <v>8346</v>
      </c>
      <c r="E1268" s="7"/>
      <c r="F1268" s="8" t="s">
        <v>9305</v>
      </c>
      <c r="G1268" s="9" t="s">
        <v>8344</v>
      </c>
      <c r="H1268" s="9"/>
      <c r="I1268" s="8"/>
      <c r="J1268" s="8" t="s">
        <v>11302</v>
      </c>
      <c r="K1268" s="10" t="str">
        <f>IF(AND(Papers[[#This Row],[conference]]="", Papers[[#This Row],[journal]]=""),$N$2604,IF(Papers[[#This Row],[journal]]="",$N$2603, $N$2602))</f>
        <v>Conference</v>
      </c>
      <c r="L1268" s="10"/>
    </row>
    <row r="1269" spans="1:12" ht="51" customHeight="1">
      <c r="A1269" s="4">
        <v>3677</v>
      </c>
      <c r="B1269" s="13" t="s">
        <v>9924</v>
      </c>
      <c r="C1269" s="6">
        <v>2011</v>
      </c>
      <c r="D1269" s="7" t="s">
        <v>9925</v>
      </c>
      <c r="E1269" s="7"/>
      <c r="F1269" s="8" t="s">
        <v>9926</v>
      </c>
      <c r="G1269" s="9" t="s">
        <v>8344</v>
      </c>
      <c r="H1269" s="9"/>
      <c r="I1269" s="8"/>
      <c r="J1269" s="8" t="s">
        <v>11302</v>
      </c>
      <c r="K1269" s="10" t="str">
        <f>IF(AND(Papers[[#This Row],[conference]]="", Papers[[#This Row],[journal]]=""),$N$2604,IF(Papers[[#This Row],[journal]]="",$N$2603, $N$2602))</f>
        <v>Conference</v>
      </c>
      <c r="L1269" s="10"/>
    </row>
    <row r="1270" spans="1:12" ht="51" customHeight="1">
      <c r="A1270" s="4">
        <v>2597</v>
      </c>
      <c r="B1270" s="13" t="s">
        <v>8308</v>
      </c>
      <c r="C1270" s="6">
        <v>2008</v>
      </c>
      <c r="D1270" s="7"/>
      <c r="E1270" s="7" t="s">
        <v>1137</v>
      </c>
      <c r="F1270" s="8" t="s">
        <v>8309</v>
      </c>
      <c r="G1270" s="9" t="s">
        <v>8197</v>
      </c>
      <c r="H1270" s="9"/>
      <c r="I1270" s="8"/>
      <c r="J1270" s="8" t="s">
        <v>11301</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11157</v>
      </c>
      <c r="I1271" s="8" t="s">
        <v>12029</v>
      </c>
      <c r="J1271" s="8" t="s">
        <v>11301</v>
      </c>
      <c r="K1271" s="10" t="str">
        <f>IF(AND(Papers[[#This Row],[conference]]="", Papers[[#This Row],[journal]]=""),$N$2604,IF(Papers[[#This Row],[journal]]="",$N$2603, $N$2602))</f>
        <v>Conference</v>
      </c>
      <c r="L1271" s="10"/>
    </row>
    <row r="1272" spans="1:12" ht="51" customHeight="1">
      <c r="A1272" s="4">
        <v>475</v>
      </c>
      <c r="B1272" s="5" t="s">
        <v>1403</v>
      </c>
      <c r="C1272" s="6">
        <v>2010</v>
      </c>
      <c r="D1272" s="12" t="s">
        <v>11256</v>
      </c>
      <c r="E1272" s="7"/>
      <c r="F1272" s="8" t="s">
        <v>1404</v>
      </c>
      <c r="G1272" s="9" t="s">
        <v>806</v>
      </c>
      <c r="H1272" s="9" t="s">
        <v>11157</v>
      </c>
      <c r="I1272" s="8" t="s">
        <v>12672</v>
      </c>
      <c r="J1272" s="8" t="s">
        <v>11302</v>
      </c>
      <c r="K1272" s="10" t="str">
        <f>IF(AND(Papers[[#This Row],[conference]]="", Papers[[#This Row],[journal]]=""),$N$2604,IF(Papers[[#This Row],[journal]]="",$N$2603, $N$2602))</f>
        <v>Conference</v>
      </c>
      <c r="L1272" s="10"/>
    </row>
    <row r="1273" spans="1:12" ht="51" customHeight="1">
      <c r="A1273" s="4">
        <v>914</v>
      </c>
      <c r="B1273" s="13" t="s">
        <v>2764</v>
      </c>
      <c r="C1273" s="6">
        <v>2007</v>
      </c>
      <c r="D1273" s="7" t="s">
        <v>12841</v>
      </c>
      <c r="E1273" s="7"/>
      <c r="F1273" s="8" t="s">
        <v>2765</v>
      </c>
      <c r="G1273" s="9" t="s">
        <v>806</v>
      </c>
      <c r="H1273" s="9" t="s">
        <v>11158</v>
      </c>
      <c r="I1273" s="8"/>
      <c r="J1273" s="8" t="s">
        <v>11302</v>
      </c>
      <c r="K1273" s="10" t="str">
        <f>IF(AND(Papers[[#This Row],[conference]]="", Papers[[#This Row],[journal]]=""),$N$2604,IF(Papers[[#This Row],[journal]]="",$N$2603, $N$2602))</f>
        <v>Conference</v>
      </c>
      <c r="L1273" s="10"/>
    </row>
    <row r="1274" spans="1:12" ht="51" customHeight="1">
      <c r="A1274" s="4">
        <v>2361</v>
      </c>
      <c r="B1274" s="13" t="s">
        <v>2764</v>
      </c>
      <c r="C1274" s="6">
        <v>2006</v>
      </c>
      <c r="D1274" s="7" t="s">
        <v>12841</v>
      </c>
      <c r="E1274" s="7"/>
      <c r="F1274" s="8" t="s">
        <v>7833</v>
      </c>
      <c r="G1274" s="9" t="s">
        <v>3956</v>
      </c>
      <c r="H1274" s="9"/>
      <c r="I1274" s="8"/>
      <c r="J1274" s="8" t="s">
        <v>11302</v>
      </c>
      <c r="K1274" s="10" t="str">
        <f>IF(AND(Papers[[#This Row],[conference]]="", Papers[[#This Row],[journal]]=""),$N$2604,IF(Papers[[#This Row],[journal]]="",$N$2603, $N$2602))</f>
        <v>Conference</v>
      </c>
      <c r="L1274" s="10"/>
    </row>
    <row r="1275" spans="1:12" ht="51" customHeight="1">
      <c r="A1275" s="4">
        <v>2182</v>
      </c>
      <c r="B1275" s="13" t="s">
        <v>7249</v>
      </c>
      <c r="C1275" s="6">
        <v>2010</v>
      </c>
      <c r="D1275" s="7" t="s">
        <v>12527</v>
      </c>
      <c r="E1275" s="7"/>
      <c r="F1275" s="8" t="s">
        <v>7250</v>
      </c>
      <c r="G1275" s="9" t="s">
        <v>3956</v>
      </c>
      <c r="H1275" s="9"/>
      <c r="I1275" s="8"/>
      <c r="J1275" s="8" t="s">
        <v>11946</v>
      </c>
      <c r="K1275" s="10" t="str">
        <f>IF(AND(Papers[[#This Row],[conference]]="", Papers[[#This Row],[journal]]=""),$N$2604,IF(Papers[[#This Row],[journal]]="",$N$2603, $N$2602))</f>
        <v>Conference</v>
      </c>
      <c r="L1275" s="10"/>
    </row>
    <row r="1276" spans="1:12" ht="51" customHeight="1">
      <c r="A1276" s="4">
        <v>2030</v>
      </c>
      <c r="B1276" s="13" t="s">
        <v>6726</v>
      </c>
      <c r="C1276" s="6">
        <v>2009</v>
      </c>
      <c r="D1276" s="7" t="s">
        <v>12459</v>
      </c>
      <c r="E1276" s="7"/>
      <c r="F1276" s="8" t="s">
        <v>6727</v>
      </c>
      <c r="G1276" s="9" t="s">
        <v>3956</v>
      </c>
      <c r="H1276" s="9"/>
      <c r="I1276" s="8"/>
      <c r="J1276" s="8" t="s">
        <v>11302</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11158</v>
      </c>
      <c r="I1277" s="8"/>
      <c r="J1277" s="8" t="s">
        <v>11302</v>
      </c>
      <c r="K1277" s="10" t="str">
        <f>IF(AND(Papers[[#This Row],[conference]]="", Papers[[#This Row],[journal]]=""),$N$2604,IF(Papers[[#This Row],[journal]]="",$N$2603, $N$2602))</f>
        <v>Conference</v>
      </c>
      <c r="L1277" s="10"/>
    </row>
    <row r="1278" spans="1:12" ht="51" customHeight="1">
      <c r="A1278" s="4">
        <v>2390</v>
      </c>
      <c r="B1278" s="13" t="s">
        <v>7915</v>
      </c>
      <c r="C1278" s="6">
        <v>2001</v>
      </c>
      <c r="D1278" s="7" t="s">
        <v>12607</v>
      </c>
      <c r="E1278" s="7"/>
      <c r="F1278" s="8" t="s">
        <v>7916</v>
      </c>
      <c r="G1278" s="9" t="s">
        <v>3956</v>
      </c>
      <c r="H1278" s="9"/>
      <c r="I1278" s="8"/>
      <c r="J1278" s="8" t="s">
        <v>11333</v>
      </c>
      <c r="K1278" s="10" t="str">
        <f>IF(AND(Papers[[#This Row],[conference]]="", Papers[[#This Row],[journal]]=""),$N$2604,IF(Papers[[#This Row],[journal]]="",$N$2603, $N$2602))</f>
        <v>Conference</v>
      </c>
      <c r="L1278" s="10"/>
    </row>
    <row r="1279" spans="1:12" ht="51" customHeight="1">
      <c r="A1279" s="4">
        <v>979</v>
      </c>
      <c r="B1279" s="13" t="s">
        <v>2910</v>
      </c>
      <c r="C1279" s="6">
        <v>2008</v>
      </c>
      <c r="D1279" s="7"/>
      <c r="E1279" s="7" t="s">
        <v>903</v>
      </c>
      <c r="F1279" s="8" t="s">
        <v>2911</v>
      </c>
      <c r="G1279" s="9" t="s">
        <v>806</v>
      </c>
      <c r="H1279" s="9" t="s">
        <v>11157</v>
      </c>
      <c r="I1279" s="8"/>
      <c r="J1279" s="8" t="s">
        <v>11302</v>
      </c>
      <c r="K1279" s="10" t="str">
        <f>IF(AND(Papers[[#This Row],[conference]]="", Papers[[#This Row],[journal]]=""),$N$2604,IF(Papers[[#This Row],[journal]]="",$N$2603, $N$2602))</f>
        <v>Journal</v>
      </c>
      <c r="L1279" s="10"/>
    </row>
    <row r="1280" spans="1:12" ht="51" customHeight="1">
      <c r="A1280" s="4">
        <v>30</v>
      </c>
      <c r="B1280" s="5" t="s">
        <v>79</v>
      </c>
      <c r="C1280" s="6">
        <v>2005</v>
      </c>
      <c r="D1280" s="7" t="s">
        <v>12824</v>
      </c>
      <c r="E1280" s="7"/>
      <c r="F1280" s="8"/>
      <c r="G1280" s="9" t="s">
        <v>8</v>
      </c>
      <c r="H1280" s="9" t="s">
        <v>11158</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12824</v>
      </c>
      <c r="E1281" s="7"/>
      <c r="F1281" s="8"/>
      <c r="G1281" s="9" t="s">
        <v>8</v>
      </c>
      <c r="H1281" s="9" t="s">
        <v>11157</v>
      </c>
      <c r="I1281" s="8" t="s">
        <v>11113</v>
      </c>
      <c r="J1281" s="8" t="s">
        <v>11302</v>
      </c>
      <c r="K1281" s="10" t="str">
        <f>IF(AND(Papers[[#This Row],[conference]]="", Papers[[#This Row],[journal]]=""),$N$2604,IF(Papers[[#This Row],[journal]]="",$N$2603, $N$2602))</f>
        <v>Conference</v>
      </c>
      <c r="L1281" s="10"/>
    </row>
    <row r="1282" spans="1:12" ht="51" customHeight="1">
      <c r="A1282" s="4">
        <v>1768</v>
      </c>
      <c r="B1282" s="13" t="s">
        <v>5829</v>
      </c>
      <c r="C1282" s="6">
        <v>2003</v>
      </c>
      <c r="D1282" s="7" t="s">
        <v>5830</v>
      </c>
      <c r="E1282" s="7"/>
      <c r="F1282" s="8" t="s">
        <v>5831</v>
      </c>
      <c r="G1282" s="9" t="s">
        <v>3956</v>
      </c>
      <c r="H1282" s="9"/>
      <c r="I1282" s="8"/>
      <c r="J1282" s="8" t="s">
        <v>11302</v>
      </c>
      <c r="K1282" s="10" t="str">
        <f>IF(AND(Papers[[#This Row],[conference]]="", Papers[[#This Row],[journal]]=""),$N$2604,IF(Papers[[#This Row],[journal]]="",$N$2603, $N$2602))</f>
        <v>Conference</v>
      </c>
      <c r="L1282" s="10"/>
    </row>
    <row r="1283" spans="1:12" ht="51" customHeight="1">
      <c r="A1283" s="4">
        <v>4243</v>
      </c>
      <c r="B1283" s="13" t="s">
        <v>10803</v>
      </c>
      <c r="C1283" s="6">
        <v>2004</v>
      </c>
      <c r="D1283" s="7" t="s">
        <v>10804</v>
      </c>
      <c r="E1283" s="7"/>
      <c r="F1283" s="8" t="s">
        <v>10805</v>
      </c>
      <c r="G1283" s="9" t="s">
        <v>10511</v>
      </c>
      <c r="H1283" s="9"/>
      <c r="I1283" s="8"/>
      <c r="J1283" s="8" t="s">
        <v>11302</v>
      </c>
      <c r="K1283" s="10" t="str">
        <f>IF(AND(Papers[[#This Row],[conference]]="", Papers[[#This Row],[journal]]=""),$N$2604,IF(Papers[[#This Row],[journal]]="",$N$2603, $N$2602))</f>
        <v>Conference</v>
      </c>
      <c r="L1283" s="10"/>
    </row>
    <row r="1284" spans="1:12" ht="51" customHeight="1">
      <c r="A1284" s="4">
        <v>3294</v>
      </c>
      <c r="B1284" s="13" t="s">
        <v>9384</v>
      </c>
      <c r="C1284" s="6">
        <v>2004</v>
      </c>
      <c r="D1284" s="7" t="s">
        <v>8346</v>
      </c>
      <c r="E1284" s="7"/>
      <c r="F1284" s="8" t="s">
        <v>9385</v>
      </c>
      <c r="G1284" s="9" t="s">
        <v>8344</v>
      </c>
      <c r="H1284" s="9"/>
      <c r="I1284" s="8"/>
      <c r="J1284" s="8" t="s">
        <v>11302</v>
      </c>
      <c r="K1284" s="10" t="str">
        <f>IF(AND(Papers[[#This Row],[conference]]="", Papers[[#This Row],[journal]]=""),$N$2604,IF(Papers[[#This Row],[journal]]="",$N$2603, $N$2602))</f>
        <v>Conference</v>
      </c>
      <c r="L1284" s="10"/>
    </row>
    <row r="1285" spans="1:12" ht="51" customHeight="1">
      <c r="A1285" s="4">
        <v>4201</v>
      </c>
      <c r="B1285" s="13" t="s">
        <v>10688</v>
      </c>
      <c r="C1285" s="6">
        <v>2008</v>
      </c>
      <c r="D1285" s="7" t="s">
        <v>10561</v>
      </c>
      <c r="E1285" s="7"/>
      <c r="F1285" s="8" t="s">
        <v>10689</v>
      </c>
      <c r="G1285" s="9" t="s">
        <v>10511</v>
      </c>
      <c r="H1285" s="9"/>
      <c r="I1285" s="8"/>
      <c r="J1285" s="8" t="s">
        <v>11302</v>
      </c>
      <c r="K1285" s="10" t="str">
        <f>IF(AND(Papers[[#This Row],[conference]]="", Papers[[#This Row],[journal]]=""),$N$2604,IF(Papers[[#This Row],[journal]]="",$N$2603, $N$2602))</f>
        <v>Conference</v>
      </c>
      <c r="L1285" s="10"/>
    </row>
    <row r="1286" spans="1:12" ht="51" customHeight="1">
      <c r="A1286" s="4">
        <v>1915</v>
      </c>
      <c r="B1286" s="13" t="s">
        <v>6347</v>
      </c>
      <c r="C1286" s="6">
        <v>2007</v>
      </c>
      <c r="D1286" s="7" t="s">
        <v>5187</v>
      </c>
      <c r="E1286" s="7"/>
      <c r="F1286" s="8" t="s">
        <v>6348</v>
      </c>
      <c r="G1286" s="9" t="s">
        <v>3956</v>
      </c>
      <c r="H1286" s="9"/>
      <c r="I1286" s="8"/>
      <c r="J1286" s="8" t="s">
        <v>11301</v>
      </c>
      <c r="K1286" s="10" t="str">
        <f>IF(AND(Papers[[#This Row],[conference]]="", Papers[[#This Row],[journal]]=""),$N$2604,IF(Papers[[#This Row],[journal]]="",$N$2603, $N$2602))</f>
        <v>Conference</v>
      </c>
      <c r="L1286" s="10"/>
    </row>
    <row r="1287" spans="1:12" ht="51" customHeight="1">
      <c r="A1287" s="4">
        <v>3544</v>
      </c>
      <c r="B1287" s="13" t="s">
        <v>9737</v>
      </c>
      <c r="C1287" s="6">
        <v>2011</v>
      </c>
      <c r="D1287" s="7"/>
      <c r="E1287" s="7" t="s">
        <v>9738</v>
      </c>
      <c r="F1287" s="8" t="s">
        <v>9739</v>
      </c>
      <c r="G1287" s="9" t="s">
        <v>8344</v>
      </c>
      <c r="H1287" s="9"/>
      <c r="I1287" s="8"/>
      <c r="J1287" s="8" t="s">
        <v>11302</v>
      </c>
      <c r="K1287" s="10" t="str">
        <f>IF(AND(Papers[[#This Row],[conference]]="", Papers[[#This Row],[journal]]=""),$N$2604,IF(Papers[[#This Row],[journal]]="",$N$2603, $N$2602))</f>
        <v>Journal</v>
      </c>
      <c r="L1287" s="10"/>
    </row>
    <row r="1288" spans="1:12" ht="51" customHeight="1">
      <c r="A1288" s="4">
        <v>2159</v>
      </c>
      <c r="B1288" s="13" t="s">
        <v>7185</v>
      </c>
      <c r="C1288" s="6">
        <v>1997</v>
      </c>
      <c r="D1288" s="7" t="s">
        <v>12520</v>
      </c>
      <c r="E1288" s="7"/>
      <c r="F1288" s="8" t="s">
        <v>7186</v>
      </c>
      <c r="G1288" s="9" t="s">
        <v>3956</v>
      </c>
      <c r="H1288" s="9"/>
      <c r="I1288" s="8"/>
      <c r="J1288" s="8" t="s">
        <v>11302</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11158</v>
      </c>
      <c r="I1289" s="8"/>
      <c r="J1289" s="8" t="s">
        <v>11302</v>
      </c>
      <c r="K1289" s="10" t="str">
        <f>IF(AND(Papers[[#This Row],[conference]]="", Papers[[#This Row],[journal]]=""),$N$2604,IF(Papers[[#This Row],[journal]]="",$N$2603, $N$2602))</f>
        <v>Conference</v>
      </c>
      <c r="L1289" s="10"/>
    </row>
    <row r="1290" spans="1:12" ht="51" customHeight="1">
      <c r="A1290" s="4">
        <v>4236</v>
      </c>
      <c r="B1290" s="13" t="s">
        <v>10791</v>
      </c>
      <c r="C1290" s="6">
        <v>2010</v>
      </c>
      <c r="D1290" s="7"/>
      <c r="E1290" s="7" t="s">
        <v>10792</v>
      </c>
      <c r="F1290" s="8" t="s">
        <v>10793</v>
      </c>
      <c r="G1290" s="9" t="s">
        <v>10511</v>
      </c>
      <c r="H1290" s="9"/>
      <c r="I1290" s="8"/>
      <c r="J1290" s="8" t="s">
        <v>11302</v>
      </c>
      <c r="K1290" s="10" t="str">
        <f>IF(AND(Papers[[#This Row],[conference]]="", Papers[[#This Row],[journal]]=""),$N$2604,IF(Papers[[#This Row],[journal]]="",$N$2603, $N$2602))</f>
        <v>Journal</v>
      </c>
      <c r="L1290" s="10"/>
    </row>
    <row r="1291" spans="1:12" ht="51" customHeight="1">
      <c r="A1291" s="4">
        <v>1118</v>
      </c>
      <c r="B1291" s="13" t="s">
        <v>3315</v>
      </c>
      <c r="C1291" s="6">
        <v>2010</v>
      </c>
      <c r="D1291" s="7"/>
      <c r="E1291" s="7" t="s">
        <v>3316</v>
      </c>
      <c r="F1291" s="8" t="s">
        <v>3317</v>
      </c>
      <c r="G1291" s="9" t="s">
        <v>806</v>
      </c>
      <c r="H1291" s="9"/>
      <c r="I1291" s="8"/>
      <c r="J1291" s="8" t="s">
        <v>11302</v>
      </c>
      <c r="K1291" s="10" t="str">
        <f>IF(AND(Papers[[#This Row],[conference]]="", Papers[[#This Row],[journal]]=""),$N$2604,IF(Papers[[#This Row],[journal]]="",$N$2603, $N$2602))</f>
        <v>Journal</v>
      </c>
      <c r="L1291" s="10"/>
    </row>
    <row r="1292" spans="1:12" ht="51" customHeight="1">
      <c r="A1292" s="4">
        <v>4206</v>
      </c>
      <c r="B1292" s="13" t="s">
        <v>10703</v>
      </c>
      <c r="C1292" s="6">
        <v>2006</v>
      </c>
      <c r="D1292" s="7" t="s">
        <v>10704</v>
      </c>
      <c r="E1292" s="7"/>
      <c r="F1292" s="8" t="s">
        <v>10705</v>
      </c>
      <c r="G1292" s="9" t="s">
        <v>10511</v>
      </c>
      <c r="H1292" s="9"/>
      <c r="I1292" s="8"/>
      <c r="J1292" s="8" t="s">
        <v>11302</v>
      </c>
      <c r="K1292" s="10" t="str">
        <f>IF(AND(Papers[[#This Row],[conference]]="", Papers[[#This Row],[journal]]=""),$N$2604,IF(Papers[[#This Row],[journal]]="",$N$2603, $N$2602))</f>
        <v>Conference</v>
      </c>
      <c r="L1292" s="10"/>
    </row>
    <row r="1293" spans="1:12" ht="51" customHeight="1">
      <c r="A1293" s="4">
        <v>119</v>
      </c>
      <c r="B1293" s="5" t="s">
        <v>304</v>
      </c>
      <c r="C1293" s="6">
        <v>2008</v>
      </c>
      <c r="D1293" s="7" t="s">
        <v>12240</v>
      </c>
      <c r="E1293" s="7"/>
      <c r="F1293" s="8"/>
      <c r="G1293" s="9" t="s">
        <v>8</v>
      </c>
      <c r="H1293" s="9" t="s">
        <v>11157</v>
      </c>
      <c r="I1293" s="11" t="s">
        <v>11095</v>
      </c>
      <c r="J1293" s="8" t="s">
        <v>11329</v>
      </c>
      <c r="K1293" s="10" t="str">
        <f>IF(AND(Papers[[#This Row],[conference]]="", Papers[[#This Row],[journal]]=""),$N$2604,IF(Papers[[#This Row],[journal]]="",$N$2603, $N$2602))</f>
        <v>Conference</v>
      </c>
      <c r="L1293" s="10"/>
    </row>
    <row r="1294" spans="1:12" ht="51" customHeight="1">
      <c r="A1294" s="4">
        <v>661</v>
      </c>
      <c r="B1294" s="13" t="s">
        <v>1982</v>
      </c>
      <c r="C1294" s="6">
        <v>2009</v>
      </c>
      <c r="D1294" s="7" t="s">
        <v>12358</v>
      </c>
      <c r="E1294" s="7"/>
      <c r="F1294" s="11" t="s">
        <v>1983</v>
      </c>
      <c r="G1294" s="9" t="s">
        <v>806</v>
      </c>
      <c r="H1294" s="9" t="s">
        <v>11157</v>
      </c>
      <c r="I1294" s="11" t="s">
        <v>12172</v>
      </c>
      <c r="J1294" s="8" t="s">
        <v>11302</v>
      </c>
      <c r="K1294" s="10" t="str">
        <f>IF(AND(Papers[[#This Row],[conference]]="", Papers[[#This Row],[journal]]=""),$N$2604,IF(Papers[[#This Row],[journal]]="",$N$2603, $N$2602))</f>
        <v>Conference</v>
      </c>
      <c r="L1294" s="10"/>
    </row>
    <row r="1295" spans="1:12" ht="51" customHeight="1">
      <c r="A1295" s="4">
        <v>2979</v>
      </c>
      <c r="B1295" s="13" t="s">
        <v>8961</v>
      </c>
      <c r="C1295" s="6">
        <v>2011</v>
      </c>
      <c r="D1295" s="7" t="s">
        <v>12823</v>
      </c>
      <c r="E1295" s="7"/>
      <c r="F1295" s="8" t="s">
        <v>8962</v>
      </c>
      <c r="G1295" s="9" t="s">
        <v>8344</v>
      </c>
      <c r="H1295" s="9"/>
      <c r="I1295" s="8"/>
      <c r="J1295" s="8" t="s">
        <v>11302</v>
      </c>
      <c r="K1295" s="10" t="str">
        <f>IF(AND(Papers[[#This Row],[conference]]="", Papers[[#This Row],[journal]]=""),$N$2604,IF(Papers[[#This Row],[journal]]="",$N$2603, $N$2602))</f>
        <v>Conference</v>
      </c>
      <c r="L1295" s="10"/>
    </row>
    <row r="1296" spans="1:12" ht="51" customHeight="1">
      <c r="A1296" s="4">
        <v>473</v>
      </c>
      <c r="B1296" s="13" t="s">
        <v>1393</v>
      </c>
      <c r="C1296" s="6">
        <v>2011</v>
      </c>
      <c r="D1296" s="7" t="s">
        <v>12338</v>
      </c>
      <c r="E1296" s="7"/>
      <c r="F1296" s="8" t="s">
        <v>1394</v>
      </c>
      <c r="G1296" s="9" t="s">
        <v>806</v>
      </c>
      <c r="H1296" s="9" t="s">
        <v>11157</v>
      </c>
      <c r="I1296" s="8" t="s">
        <v>11103</v>
      </c>
      <c r="J1296" s="8" t="s">
        <v>11302</v>
      </c>
      <c r="K1296" s="10" t="str">
        <f>IF(AND(Papers[[#This Row],[conference]]="", Papers[[#This Row],[journal]]=""),$N$2604,IF(Papers[[#This Row],[journal]]="",$N$2603, $N$2602))</f>
        <v>Conference</v>
      </c>
      <c r="L1296" s="10"/>
    </row>
    <row r="1297" spans="1:12" ht="51" customHeight="1">
      <c r="A1297" s="4">
        <v>2157</v>
      </c>
      <c r="B1297" s="13" t="s">
        <v>7179</v>
      </c>
      <c r="C1297" s="6">
        <v>1999</v>
      </c>
      <c r="D1297" s="7"/>
      <c r="E1297" s="7" t="s">
        <v>12423</v>
      </c>
      <c r="F1297" s="8" t="s">
        <v>4678</v>
      </c>
      <c r="G1297" s="9" t="s">
        <v>3956</v>
      </c>
      <c r="H1297" s="9"/>
      <c r="I1297" s="8"/>
      <c r="J1297" s="8" t="s">
        <v>11303</v>
      </c>
      <c r="K1297" s="10" t="str">
        <f>IF(AND(Papers[[#This Row],[conference]]="", Papers[[#This Row],[journal]]=""),$N$2604,IF(Papers[[#This Row],[journal]]="",$N$2603, $N$2602))</f>
        <v>Journal</v>
      </c>
      <c r="L1297" s="10"/>
    </row>
    <row r="1298" spans="1:12" ht="51" customHeight="1">
      <c r="A1298" s="4">
        <v>4153</v>
      </c>
      <c r="B1298" s="13" t="s">
        <v>10581</v>
      </c>
      <c r="C1298" s="6">
        <v>2011</v>
      </c>
      <c r="D1298" s="7"/>
      <c r="E1298" s="7" t="s">
        <v>1997</v>
      </c>
      <c r="F1298" s="8"/>
      <c r="G1298" s="9" t="s">
        <v>10511</v>
      </c>
      <c r="H1298" s="9" t="s">
        <v>11158</v>
      </c>
      <c r="I1298" s="8"/>
      <c r="J1298" s="8"/>
      <c r="K1298" s="10" t="str">
        <f>IF(AND(Papers[[#This Row],[conference]]="", Papers[[#This Row],[journal]]=""),$N$2604,IF(Papers[[#This Row],[journal]]="",$N$2603, $N$2602))</f>
        <v>Journal</v>
      </c>
      <c r="L1298" s="10"/>
    </row>
    <row r="1299" spans="1:12" ht="51" customHeight="1">
      <c r="A1299" s="4">
        <v>1630</v>
      </c>
      <c r="B1299" s="13" t="s">
        <v>5317</v>
      </c>
      <c r="C1299" s="6">
        <v>2009</v>
      </c>
      <c r="D1299" s="7"/>
      <c r="E1299" s="7" t="s">
        <v>12423</v>
      </c>
      <c r="F1299" s="8" t="s">
        <v>5318</v>
      </c>
      <c r="G1299" s="9" t="s">
        <v>3956</v>
      </c>
      <c r="H1299" s="9"/>
      <c r="I1299" s="8"/>
      <c r="J1299" s="8" t="s">
        <v>11953</v>
      </c>
      <c r="K1299" s="10" t="str">
        <f>IF(AND(Papers[[#This Row],[conference]]="", Papers[[#This Row],[journal]]=""),$N$2604,IF(Papers[[#This Row],[journal]]="",$N$2603, $N$2602))</f>
        <v>Journal</v>
      </c>
      <c r="L1299" s="10"/>
    </row>
    <row r="1300" spans="1:12" ht="51" customHeight="1">
      <c r="A1300" s="4">
        <v>1598</v>
      </c>
      <c r="B1300" s="13" t="s">
        <v>5173</v>
      </c>
      <c r="C1300" s="6">
        <v>1998</v>
      </c>
      <c r="D1300" s="7"/>
      <c r="E1300" s="7" t="s">
        <v>5174</v>
      </c>
      <c r="F1300" s="8" t="s">
        <v>4678</v>
      </c>
      <c r="G1300" s="9" t="s">
        <v>3956</v>
      </c>
      <c r="H1300" s="9"/>
      <c r="I1300" s="8"/>
      <c r="J1300" s="8" t="s">
        <v>11956</v>
      </c>
      <c r="K1300" s="10" t="str">
        <f>IF(AND(Papers[[#This Row],[conference]]="", Papers[[#This Row],[journal]]=""),$N$2604,IF(Papers[[#This Row],[journal]]="",$N$2603, $N$2602))</f>
        <v>Journal</v>
      </c>
      <c r="L1300" s="10"/>
    </row>
    <row r="1301" spans="1:12" ht="51" customHeight="1">
      <c r="A1301" s="4">
        <v>2377</v>
      </c>
      <c r="B1301" s="13" t="s">
        <v>7869</v>
      </c>
      <c r="C1301" s="6">
        <v>2010</v>
      </c>
      <c r="D1301" s="7"/>
      <c r="E1301" s="7" t="s">
        <v>4133</v>
      </c>
      <c r="F1301" s="8" t="s">
        <v>7870</v>
      </c>
      <c r="G1301" s="9" t="s">
        <v>3956</v>
      </c>
      <c r="H1301" s="9"/>
      <c r="I1301" s="8"/>
      <c r="J1301" s="8" t="s">
        <v>12010</v>
      </c>
      <c r="K1301" s="10" t="str">
        <f>IF(AND(Papers[[#This Row],[conference]]="", Papers[[#This Row],[journal]]=""),$N$2604,IF(Papers[[#This Row],[journal]]="",$N$2603, $N$2602))</f>
        <v>Journal</v>
      </c>
      <c r="L1301" s="10"/>
    </row>
    <row r="1302" spans="1:12" ht="51" customHeight="1">
      <c r="A1302" s="4">
        <v>1572</v>
      </c>
      <c r="B1302" s="13" t="s">
        <v>5056</v>
      </c>
      <c r="C1302" s="6">
        <v>2000</v>
      </c>
      <c r="D1302" s="7"/>
      <c r="E1302" s="7" t="s">
        <v>12423</v>
      </c>
      <c r="F1302" s="8" t="s">
        <v>4678</v>
      </c>
      <c r="G1302" s="9" t="s">
        <v>3956</v>
      </c>
      <c r="H1302" s="9"/>
      <c r="I1302" s="8"/>
      <c r="J1302" s="8" t="s">
        <v>11956</v>
      </c>
      <c r="K1302" s="10" t="str">
        <f>IF(AND(Papers[[#This Row],[conference]]="", Papers[[#This Row],[journal]]=""),$N$2604,IF(Papers[[#This Row],[journal]]="",$N$2603, $N$2602))</f>
        <v>Journal</v>
      </c>
      <c r="L1302" s="10"/>
    </row>
    <row r="1303" spans="1:12" ht="51" customHeight="1">
      <c r="A1303" s="4">
        <v>1891</v>
      </c>
      <c r="B1303" s="13" t="s">
        <v>6281</v>
      </c>
      <c r="C1303" s="6">
        <v>2007</v>
      </c>
      <c r="D1303" s="7"/>
      <c r="E1303" s="7" t="s">
        <v>6282</v>
      </c>
      <c r="F1303" s="8" t="s">
        <v>6283</v>
      </c>
      <c r="G1303" s="9" t="s">
        <v>3956</v>
      </c>
      <c r="H1303" s="9"/>
      <c r="I1303" s="8"/>
      <c r="J1303" s="8" t="s">
        <v>11303</v>
      </c>
      <c r="K1303" s="10" t="str">
        <f>IF(AND(Papers[[#This Row],[conference]]="", Papers[[#This Row],[journal]]=""),$N$2604,IF(Papers[[#This Row],[journal]]="",$N$2603, $N$2602))</f>
        <v>Journal</v>
      </c>
      <c r="L1303" s="10"/>
    </row>
    <row r="1304" spans="1:12" ht="51" customHeight="1">
      <c r="A1304" s="4">
        <v>2271</v>
      </c>
      <c r="B1304" s="13" t="s">
        <v>7533</v>
      </c>
      <c r="C1304" s="6">
        <v>2009</v>
      </c>
      <c r="D1304" s="7"/>
      <c r="E1304" s="7" t="s">
        <v>4133</v>
      </c>
      <c r="F1304" s="8" t="s">
        <v>7534</v>
      </c>
      <c r="G1304" s="9" t="s">
        <v>3956</v>
      </c>
      <c r="H1304" s="9"/>
      <c r="I1304" s="8"/>
      <c r="J1304" s="8" t="s">
        <v>12010</v>
      </c>
      <c r="K1304" s="10" t="str">
        <f>IF(AND(Papers[[#This Row],[conference]]="", Papers[[#This Row],[journal]]=""),$N$2604,IF(Papers[[#This Row],[journal]]="",$N$2603, $N$2602))</f>
        <v>Journal</v>
      </c>
      <c r="L1304" s="10"/>
    </row>
    <row r="1305" spans="1:12" ht="51" customHeight="1">
      <c r="A1305" s="4">
        <v>3190</v>
      </c>
      <c r="B1305" s="13" t="s">
        <v>9254</v>
      </c>
      <c r="C1305" s="6">
        <v>2007</v>
      </c>
      <c r="D1305" s="7" t="s">
        <v>8346</v>
      </c>
      <c r="E1305" s="7"/>
      <c r="F1305" s="8" t="s">
        <v>9255</v>
      </c>
      <c r="G1305" s="9" t="s">
        <v>8344</v>
      </c>
      <c r="H1305" s="9"/>
      <c r="I1305" s="8"/>
      <c r="J1305" s="8" t="s">
        <v>11301</v>
      </c>
      <c r="K1305" s="10" t="str">
        <f>IF(AND(Papers[[#This Row],[conference]]="", Papers[[#This Row],[journal]]=""),$N$2604,IF(Papers[[#This Row],[journal]]="",$N$2603, $N$2602))</f>
        <v>Conference</v>
      </c>
      <c r="L1305" s="10"/>
    </row>
    <row r="1306" spans="1:12" ht="51" customHeight="1">
      <c r="A1306" s="4">
        <v>1556</v>
      </c>
      <c r="B1306" s="13" t="s">
        <v>4970</v>
      </c>
      <c r="C1306" s="6">
        <v>2003</v>
      </c>
      <c r="D1306" s="7" t="s">
        <v>4971</v>
      </c>
      <c r="E1306" s="7"/>
      <c r="F1306" s="8" t="s">
        <v>4972</v>
      </c>
      <c r="G1306" s="9" t="s">
        <v>3956</v>
      </c>
      <c r="H1306" s="9"/>
      <c r="I1306" s="8"/>
      <c r="J1306" s="8" t="s">
        <v>11329</v>
      </c>
      <c r="K1306" s="10" t="str">
        <f>IF(AND(Papers[[#This Row],[conference]]="", Papers[[#This Row],[journal]]=""),$N$2604,IF(Papers[[#This Row],[journal]]="",$N$2603, $N$2602))</f>
        <v>Conference</v>
      </c>
      <c r="L1306" s="10"/>
    </row>
    <row r="1307" spans="1:12" ht="51" customHeight="1">
      <c r="A1307" s="4">
        <v>142</v>
      </c>
      <c r="B1307" s="13" t="s">
        <v>362</v>
      </c>
      <c r="C1307" s="6">
        <v>2009</v>
      </c>
      <c r="D1307" s="7" t="s">
        <v>12249</v>
      </c>
      <c r="E1307" s="7"/>
      <c r="F1307" s="8"/>
      <c r="G1307" s="9" t="s">
        <v>8</v>
      </c>
      <c r="H1307" s="9" t="s">
        <v>11157</v>
      </c>
      <c r="I1307" s="8" t="s">
        <v>11139</v>
      </c>
      <c r="J1307" s="8" t="s">
        <v>11302</v>
      </c>
      <c r="K1307" s="10" t="str">
        <f>IF(AND(Papers[[#This Row],[conference]]="", Papers[[#This Row],[journal]]=""),$N$2604,IF(Papers[[#This Row],[journal]]="",$N$2603, $N$2602))</f>
        <v>Conference</v>
      </c>
      <c r="L1307" s="10"/>
    </row>
    <row r="1308" spans="1:12" ht="51" customHeight="1">
      <c r="A1308" s="4">
        <v>1093</v>
      </c>
      <c r="B1308" s="13" t="s">
        <v>3245</v>
      </c>
      <c r="C1308" s="6">
        <v>2009</v>
      </c>
      <c r="D1308" s="7"/>
      <c r="E1308" s="7" t="s">
        <v>822</v>
      </c>
      <c r="F1308" s="8" t="s">
        <v>3246</v>
      </c>
      <c r="G1308" s="9" t="s">
        <v>806</v>
      </c>
      <c r="H1308" s="9"/>
      <c r="I1308" s="8"/>
      <c r="J1308" s="8" t="s">
        <v>11333</v>
      </c>
      <c r="K1308" s="10" t="str">
        <f>IF(AND(Papers[[#This Row],[conference]]="", Papers[[#This Row],[journal]]=""),$N$2604,IF(Papers[[#This Row],[journal]]="",$N$2603, $N$2602))</f>
        <v>Journal</v>
      </c>
      <c r="L1308" s="10"/>
    </row>
    <row r="1309" spans="1:12" ht="51" customHeight="1">
      <c r="A1309" s="4">
        <v>1311</v>
      </c>
      <c r="B1309" s="13" t="s">
        <v>3967</v>
      </c>
      <c r="C1309" s="6">
        <v>2003</v>
      </c>
      <c r="D1309" s="7" t="s">
        <v>3968</v>
      </c>
      <c r="E1309" s="7"/>
      <c r="F1309" s="8" t="s">
        <v>3969</v>
      </c>
      <c r="G1309" s="9" t="s">
        <v>3956</v>
      </c>
      <c r="H1309" s="9"/>
      <c r="I1309" s="8"/>
      <c r="J1309" s="8" t="s">
        <v>11302</v>
      </c>
      <c r="K1309" s="10" t="str">
        <f>IF(AND(Papers[[#This Row],[conference]]="", Papers[[#This Row],[journal]]=""),$N$2604,IF(Papers[[#This Row],[journal]]="",$N$2603, $N$2602))</f>
        <v>Conference</v>
      </c>
      <c r="L1309" s="10"/>
    </row>
    <row r="1310" spans="1:12" ht="51" customHeight="1">
      <c r="A1310" s="4">
        <v>21</v>
      </c>
      <c r="B1310" s="5" t="s">
        <v>54</v>
      </c>
      <c r="C1310" s="6">
        <v>2005</v>
      </c>
      <c r="D1310" s="7" t="s">
        <v>12196</v>
      </c>
      <c r="E1310" s="7"/>
      <c r="F1310" s="8"/>
      <c r="G1310" s="9" t="s">
        <v>8</v>
      </c>
      <c r="H1310" s="9" t="s">
        <v>11157</v>
      </c>
      <c r="I1310" s="11" t="s">
        <v>11143</v>
      </c>
      <c r="J1310" s="8" t="s">
        <v>11302</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11157</v>
      </c>
      <c r="I1311" s="11" t="s">
        <v>12169</v>
      </c>
      <c r="J1311" s="8" t="s">
        <v>12002</v>
      </c>
      <c r="K1311" s="10" t="str">
        <f>IF(AND(Papers[[#This Row],[conference]]="", Papers[[#This Row],[journal]]=""),$N$2604,IF(Papers[[#This Row],[journal]]="",$N$2603, $N$2602))</f>
        <v>Journal</v>
      </c>
      <c r="L1311" s="10"/>
    </row>
    <row r="1312" spans="1:12" ht="51" customHeight="1">
      <c r="A1312" s="4">
        <v>898</v>
      </c>
      <c r="B1312" s="13" t="s">
        <v>2711</v>
      </c>
      <c r="C1312" s="6">
        <v>2000</v>
      </c>
      <c r="D1312" s="7" t="s">
        <v>2712</v>
      </c>
      <c r="E1312" s="7"/>
      <c r="F1312" s="8" t="s">
        <v>2713</v>
      </c>
      <c r="G1312" s="9" t="s">
        <v>806</v>
      </c>
      <c r="H1312" s="9" t="s">
        <v>11157</v>
      </c>
      <c r="I1312" s="8"/>
      <c r="J1312" s="8" t="s">
        <v>11302</v>
      </c>
      <c r="K1312" s="10" t="str">
        <f>IF(AND(Papers[[#This Row],[conference]]="", Papers[[#This Row],[journal]]=""),$N$2604,IF(Papers[[#This Row],[journal]]="",$N$2603, $N$2602))</f>
        <v>Conference</v>
      </c>
      <c r="L1312" s="10"/>
    </row>
    <row r="1313" spans="1:12" ht="51" customHeight="1">
      <c r="A1313" s="4">
        <v>1994</v>
      </c>
      <c r="B1313" s="13" t="s">
        <v>6589</v>
      </c>
      <c r="C1313" s="6">
        <v>1999</v>
      </c>
      <c r="D1313" s="7" t="s">
        <v>12445</v>
      </c>
      <c r="E1313" s="7"/>
      <c r="F1313" s="8" t="s">
        <v>6590</v>
      </c>
      <c r="G1313" s="9" t="s">
        <v>3956</v>
      </c>
      <c r="H1313" s="9"/>
      <c r="I1313" s="8"/>
      <c r="J1313" s="8" t="s">
        <v>11303</v>
      </c>
      <c r="K1313" s="10" t="str">
        <f>IF(AND(Papers[[#This Row],[conference]]="", Papers[[#This Row],[journal]]=""),$N$2604,IF(Papers[[#This Row],[journal]]="",$N$2603, $N$2602))</f>
        <v>Conference</v>
      </c>
      <c r="L1313" s="10"/>
    </row>
    <row r="1314" spans="1:12" ht="51" customHeight="1">
      <c r="A1314" s="4">
        <v>2109</v>
      </c>
      <c r="B1314" s="13" t="s">
        <v>7005</v>
      </c>
      <c r="C1314" s="6">
        <v>1999</v>
      </c>
      <c r="D1314" s="7" t="s">
        <v>12829</v>
      </c>
      <c r="E1314" s="7"/>
      <c r="F1314" s="8" t="s">
        <v>7006</v>
      </c>
      <c r="G1314" s="9" t="s">
        <v>3956</v>
      </c>
      <c r="H1314" s="9"/>
      <c r="I1314" s="8"/>
      <c r="J1314" s="8" t="s">
        <v>11300</v>
      </c>
      <c r="K1314" s="10" t="str">
        <f>IF(AND(Papers[[#This Row],[conference]]="", Papers[[#This Row],[journal]]=""),$N$2604,IF(Papers[[#This Row],[journal]]="",$N$2603, $N$2602))</f>
        <v>Conference</v>
      </c>
      <c r="L1314" s="10"/>
    </row>
    <row r="1315" spans="1:12" ht="51" customHeight="1">
      <c r="A1315" s="4">
        <v>1613</v>
      </c>
      <c r="B1315" s="13" t="s">
        <v>5232</v>
      </c>
      <c r="C1315" s="6">
        <v>2009</v>
      </c>
      <c r="D1315" s="7" t="s">
        <v>5233</v>
      </c>
      <c r="E1315" s="7"/>
      <c r="F1315" s="8" t="s">
        <v>5234</v>
      </c>
      <c r="G1315" s="9" t="s">
        <v>3956</v>
      </c>
      <c r="H1315" s="9"/>
      <c r="I1315" s="8"/>
      <c r="J1315" s="8" t="s">
        <v>11301</v>
      </c>
      <c r="K1315" s="10" t="str">
        <f>IF(AND(Papers[[#This Row],[conference]]="", Papers[[#This Row],[journal]]=""),$N$2604,IF(Papers[[#This Row],[journal]]="",$N$2603, $N$2602))</f>
        <v>Conference</v>
      </c>
      <c r="L1315" s="10"/>
    </row>
    <row r="1316" spans="1:12" ht="51" customHeight="1">
      <c r="A1316" s="4">
        <v>1716</v>
      </c>
      <c r="B1316" s="13" t="s">
        <v>5640</v>
      </c>
      <c r="C1316" s="6">
        <v>2011</v>
      </c>
      <c r="D1316" s="7" t="s">
        <v>5641</v>
      </c>
      <c r="E1316" s="7"/>
      <c r="F1316" s="8" t="s">
        <v>5642</v>
      </c>
      <c r="G1316" s="9" t="s">
        <v>3956</v>
      </c>
      <c r="H1316" s="9"/>
      <c r="I1316" s="8"/>
      <c r="J1316" s="8" t="s">
        <v>11300</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11157</v>
      </c>
      <c r="I1317" s="8" t="s">
        <v>12042</v>
      </c>
      <c r="J1317" s="8" t="s">
        <v>11302</v>
      </c>
      <c r="K1317" s="10" t="str">
        <f>IF(AND(Papers[[#This Row],[conference]]="", Papers[[#This Row],[journal]]=""),$N$2604,IF(Papers[[#This Row],[journal]]="",$N$2603, $N$2602))</f>
        <v>Journal</v>
      </c>
      <c r="L1317" s="10"/>
    </row>
    <row r="1318" spans="1:12" ht="51" customHeight="1">
      <c r="A1318" s="4">
        <v>25</v>
      </c>
      <c r="B1318" s="13" t="s">
        <v>64</v>
      </c>
      <c r="C1318" s="6">
        <v>2005</v>
      </c>
      <c r="D1318" s="7" t="s">
        <v>12198</v>
      </c>
      <c r="E1318" s="7"/>
      <c r="F1318" s="8"/>
      <c r="G1318" s="9" t="s">
        <v>8</v>
      </c>
      <c r="H1318" s="9" t="s">
        <v>11158</v>
      </c>
      <c r="I1318" s="8"/>
      <c r="J1318" s="8"/>
      <c r="K1318" s="10" t="str">
        <f>IF(AND(Papers[[#This Row],[conference]]="", Papers[[#This Row],[journal]]=""),$N$2604,IF(Papers[[#This Row],[journal]]="",$N$2603, $N$2602))</f>
        <v>Conference</v>
      </c>
      <c r="L1318" s="10"/>
    </row>
    <row r="1319" spans="1:12" ht="51" customHeight="1">
      <c r="A1319" s="4">
        <v>1943</v>
      </c>
      <c r="B1319" s="13" t="s">
        <v>6463</v>
      </c>
      <c r="C1319" s="6">
        <v>1998</v>
      </c>
      <c r="D1319" s="7" t="s">
        <v>6464</v>
      </c>
      <c r="E1319" s="7"/>
      <c r="F1319" s="8" t="s">
        <v>6465</v>
      </c>
      <c r="G1319" s="9" t="s">
        <v>3956</v>
      </c>
      <c r="H1319" s="9"/>
      <c r="I1319" s="8"/>
      <c r="J1319" s="8" t="s">
        <v>11300</v>
      </c>
      <c r="K1319" s="10" t="str">
        <f>IF(AND(Papers[[#This Row],[conference]]="", Papers[[#This Row],[journal]]=""),$N$2604,IF(Papers[[#This Row],[journal]]="",$N$2603, $N$2602))</f>
        <v>Conference</v>
      </c>
      <c r="L1319" s="10"/>
    </row>
    <row r="1320" spans="1:12" ht="51" customHeight="1">
      <c r="A1320" s="4">
        <v>1615</v>
      </c>
      <c r="B1320" s="13" t="s">
        <v>5243</v>
      </c>
      <c r="C1320" s="6">
        <v>1995</v>
      </c>
      <c r="D1320" s="7" t="s">
        <v>12826</v>
      </c>
      <c r="E1320" s="7"/>
      <c r="F1320" s="8" t="s">
        <v>5244</v>
      </c>
      <c r="G1320" s="9" t="s">
        <v>3956</v>
      </c>
      <c r="H1320" s="9"/>
      <c r="I1320" s="8"/>
      <c r="J1320" s="8" t="s">
        <v>11300</v>
      </c>
      <c r="K1320" s="10" t="str">
        <f>IF(AND(Papers[[#This Row],[conference]]="", Papers[[#This Row],[journal]]=""),$N$2604,IF(Papers[[#This Row],[journal]]="",$N$2603, $N$2602))</f>
        <v>Conference</v>
      </c>
      <c r="L1320" s="10"/>
    </row>
    <row r="1321" spans="1:12" ht="51" customHeight="1">
      <c r="A1321" s="4">
        <v>1669</v>
      </c>
      <c r="B1321" s="13" t="s">
        <v>5480</v>
      </c>
      <c r="C1321" s="6">
        <v>2006</v>
      </c>
      <c r="D1321" s="7" t="s">
        <v>4422</v>
      </c>
      <c r="E1321" s="7"/>
      <c r="F1321" s="8" t="s">
        <v>5481</v>
      </c>
      <c r="G1321" s="9" t="s">
        <v>3956</v>
      </c>
      <c r="H1321" s="9"/>
      <c r="I1321" s="8"/>
      <c r="J1321" s="8" t="s">
        <v>11329</v>
      </c>
      <c r="K1321" s="10" t="str">
        <f>IF(AND(Papers[[#This Row],[conference]]="", Papers[[#This Row],[journal]]=""),$N$2604,IF(Papers[[#This Row],[journal]]="",$N$2603, $N$2602))</f>
        <v>Conference</v>
      </c>
      <c r="L1321" s="10"/>
    </row>
    <row r="1322" spans="1:12" ht="51" customHeight="1">
      <c r="A1322" s="4">
        <v>880</v>
      </c>
      <c r="B1322" s="13" t="s">
        <v>2647</v>
      </c>
      <c r="C1322" s="6">
        <v>2009</v>
      </c>
      <c r="D1322" s="7" t="s">
        <v>12381</v>
      </c>
      <c r="E1322" s="7"/>
      <c r="F1322" s="8" t="s">
        <v>2648</v>
      </c>
      <c r="G1322" s="9" t="s">
        <v>806</v>
      </c>
      <c r="H1322" s="9" t="s">
        <v>11157</v>
      </c>
      <c r="I1322" s="8" t="s">
        <v>12060</v>
      </c>
      <c r="J1322" s="8" t="s">
        <v>11302</v>
      </c>
      <c r="K1322" s="10" t="str">
        <f>IF(AND(Papers[[#This Row],[conference]]="", Papers[[#This Row],[journal]]=""),$N$2604,IF(Papers[[#This Row],[journal]]="",$N$2603, $N$2602))</f>
        <v>Conference</v>
      </c>
      <c r="L1322" s="10"/>
    </row>
    <row r="1323" spans="1:12" ht="51" customHeight="1">
      <c r="A1323" s="4">
        <v>1606</v>
      </c>
      <c r="B1323" s="13" t="s">
        <v>5207</v>
      </c>
      <c r="C1323" s="6">
        <v>1994</v>
      </c>
      <c r="D1323" s="7" t="s">
        <v>5208</v>
      </c>
      <c r="E1323" s="7"/>
      <c r="F1323" s="8" t="s">
        <v>5209</v>
      </c>
      <c r="G1323" s="9" t="s">
        <v>3956</v>
      </c>
      <c r="H1323" s="9"/>
      <c r="I1323" s="8"/>
      <c r="J1323" s="8" t="s">
        <v>11302</v>
      </c>
      <c r="K1323" s="10" t="str">
        <f>IF(AND(Papers[[#This Row],[conference]]="", Papers[[#This Row],[journal]]=""),$N$2604,IF(Papers[[#This Row],[journal]]="",$N$2603, $N$2602))</f>
        <v>Conference</v>
      </c>
      <c r="L1323" s="10"/>
    </row>
    <row r="1324" spans="1:12" ht="51" customHeight="1">
      <c r="A1324" s="4">
        <v>3103</v>
      </c>
      <c r="B1324" s="13" t="s">
        <v>9164</v>
      </c>
      <c r="C1324" s="6">
        <v>2010</v>
      </c>
      <c r="D1324" s="7"/>
      <c r="E1324" s="7" t="s">
        <v>9165</v>
      </c>
      <c r="F1324" s="8" t="s">
        <v>9166</v>
      </c>
      <c r="G1324" s="9" t="s">
        <v>8344</v>
      </c>
      <c r="H1324" s="9"/>
      <c r="I1324" s="8"/>
      <c r="J1324" s="8" t="s">
        <v>11302</v>
      </c>
      <c r="K1324" s="10" t="str">
        <f>IF(AND(Papers[[#This Row],[conference]]="", Papers[[#This Row],[journal]]=""),$N$2604,IF(Papers[[#This Row],[journal]]="",$N$2603, $N$2602))</f>
        <v>Journal</v>
      </c>
      <c r="L1324" s="10"/>
    </row>
    <row r="1325" spans="1:12" ht="51" customHeight="1">
      <c r="A1325" s="4">
        <v>273</v>
      </c>
      <c r="B1325" s="5" t="s">
        <v>701</v>
      </c>
      <c r="C1325" s="6">
        <v>2001</v>
      </c>
      <c r="D1325" s="12" t="s">
        <v>11227</v>
      </c>
      <c r="E1325" s="7" t="s">
        <v>25</v>
      </c>
      <c r="F1325" s="8"/>
      <c r="G1325" s="9" t="s">
        <v>8</v>
      </c>
      <c r="H1325" s="9" t="s">
        <v>11158</v>
      </c>
      <c r="I1325" s="8"/>
      <c r="J1325" s="8"/>
      <c r="K1325" s="10" t="str">
        <f>IF(AND(Papers[[#This Row],[conference]]="", Papers[[#This Row],[journal]]=""),$N$2604,IF(Papers[[#This Row],[journal]]="",$N$2603, $N$2602))</f>
        <v>Journal</v>
      </c>
      <c r="L1325" s="10"/>
    </row>
    <row r="1326" spans="1:12" ht="51" customHeight="1">
      <c r="A1326" s="4">
        <v>1835</v>
      </c>
      <c r="B1326" s="13" t="s">
        <v>6056</v>
      </c>
      <c r="C1326" s="6">
        <v>2008</v>
      </c>
      <c r="D1326" s="7" t="s">
        <v>12848</v>
      </c>
      <c r="E1326" s="7"/>
      <c r="F1326" s="8" t="s">
        <v>6057</v>
      </c>
      <c r="G1326" s="9" t="s">
        <v>3956</v>
      </c>
      <c r="H1326" s="9"/>
      <c r="I1326" s="8"/>
      <c r="J1326" s="8" t="s">
        <v>11302</v>
      </c>
      <c r="K1326" s="10" t="str">
        <f>IF(AND(Papers[[#This Row],[conference]]="", Papers[[#This Row],[journal]]=""),$N$2604,IF(Papers[[#This Row],[journal]]="",$N$2603, $N$2602))</f>
        <v>Conference</v>
      </c>
      <c r="L1326" s="10"/>
    </row>
    <row r="1327" spans="1:12" ht="51" customHeight="1">
      <c r="A1327" s="4">
        <v>1527</v>
      </c>
      <c r="B1327" s="13" t="s">
        <v>4875</v>
      </c>
      <c r="C1327" s="6">
        <v>2011</v>
      </c>
      <c r="D1327" s="7"/>
      <c r="E1327" s="7" t="s">
        <v>4876</v>
      </c>
      <c r="F1327" s="8" t="s">
        <v>4877</v>
      </c>
      <c r="G1327" s="9" t="s">
        <v>3956</v>
      </c>
      <c r="H1327" s="9"/>
      <c r="I1327" s="8"/>
      <c r="J1327" s="8" t="s">
        <v>11331</v>
      </c>
      <c r="K1327" s="10" t="str">
        <f>IF(AND(Papers[[#This Row],[conference]]="", Papers[[#This Row],[journal]]=""),$N$2604,IF(Papers[[#This Row],[journal]]="",$N$2603, $N$2602))</f>
        <v>Journal</v>
      </c>
      <c r="L1327" s="10"/>
    </row>
    <row r="1328" spans="1:12" ht="51" customHeight="1">
      <c r="A1328" s="4">
        <v>221</v>
      </c>
      <c r="B1328" s="5" t="s">
        <v>567</v>
      </c>
      <c r="C1328" s="6">
        <v>2011</v>
      </c>
      <c r="D1328" s="7" t="s">
        <v>12288</v>
      </c>
      <c r="E1328" s="7"/>
      <c r="F1328" s="8"/>
      <c r="G1328" s="9" t="s">
        <v>8</v>
      </c>
      <c r="H1328" s="9" t="s">
        <v>11158</v>
      </c>
      <c r="I1328" s="8"/>
      <c r="J1328" s="8"/>
      <c r="K1328" s="10" t="str">
        <f>IF(AND(Papers[[#This Row],[conference]]="", Papers[[#This Row],[journal]]=""),$N$2604,IF(Papers[[#This Row],[journal]]="",$N$2603, $N$2602))</f>
        <v>Conference</v>
      </c>
      <c r="L1328" s="10"/>
    </row>
    <row r="1329" spans="1:12" ht="51" customHeight="1">
      <c r="A1329" s="4">
        <v>1464</v>
      </c>
      <c r="B1329" s="13" t="s">
        <v>4641</v>
      </c>
      <c r="C1329" s="6">
        <v>2011</v>
      </c>
      <c r="D1329" s="7" t="s">
        <v>4642</v>
      </c>
      <c r="E1329" s="7"/>
      <c r="F1329" s="8" t="s">
        <v>4643</v>
      </c>
      <c r="G1329" s="9" t="s">
        <v>3956</v>
      </c>
      <c r="H1329" s="9"/>
      <c r="I1329" s="8"/>
      <c r="J1329" s="8" t="s">
        <v>11302</v>
      </c>
      <c r="K1329" s="10" t="str">
        <f>IF(AND(Papers[[#This Row],[conference]]="", Papers[[#This Row],[journal]]=""),$N$2604,IF(Papers[[#This Row],[journal]]="",$N$2603, $N$2602))</f>
        <v>Conference</v>
      </c>
      <c r="L1329" s="10"/>
    </row>
    <row r="1330" spans="1:12" ht="51" customHeight="1">
      <c r="A1330" s="4">
        <v>45</v>
      </c>
      <c r="B1330" s="13" t="s">
        <v>114</v>
      </c>
      <c r="C1330" s="6">
        <v>2006</v>
      </c>
      <c r="D1330" s="7"/>
      <c r="E1330" s="7" t="s">
        <v>12204</v>
      </c>
      <c r="F1330" s="8"/>
      <c r="G1330" s="9" t="s">
        <v>8</v>
      </c>
      <c r="H1330" s="9" t="s">
        <v>11157</v>
      </c>
      <c r="I1330" s="8" t="s">
        <v>11108</v>
      </c>
      <c r="J1330" s="8" t="s">
        <v>11300</v>
      </c>
      <c r="K1330" s="10" t="str">
        <f>IF(AND(Papers[[#This Row],[conference]]="", Papers[[#This Row],[journal]]=""),$N$2604,IF(Papers[[#This Row],[journal]]="",$N$2603, $N$2602))</f>
        <v>Journal</v>
      </c>
      <c r="L1330" s="10"/>
    </row>
    <row r="1331" spans="1:12" ht="51" customHeight="1">
      <c r="A1331" s="4">
        <v>2174</v>
      </c>
      <c r="B1331" s="13" t="s">
        <v>7217</v>
      </c>
      <c r="C1331" s="6">
        <v>2010</v>
      </c>
      <c r="D1331" s="7"/>
      <c r="E1331" s="7" t="s">
        <v>12423</v>
      </c>
      <c r="F1331" s="8" t="s">
        <v>7218</v>
      </c>
      <c r="G1331" s="9" t="s">
        <v>3956</v>
      </c>
      <c r="H1331" s="9"/>
      <c r="I1331" s="8"/>
      <c r="J1331" s="8" t="s">
        <v>11331</v>
      </c>
      <c r="K1331" s="10" t="str">
        <f>IF(AND(Papers[[#This Row],[conference]]="", Papers[[#This Row],[journal]]=""),$N$2604,IF(Papers[[#This Row],[journal]]="",$N$2603, $N$2602))</f>
        <v>Journal</v>
      </c>
      <c r="L1331" s="10"/>
    </row>
    <row r="1332" spans="1:12" ht="51" customHeight="1">
      <c r="A1332" s="4">
        <v>3862</v>
      </c>
      <c r="B1332" s="13" t="s">
        <v>10154</v>
      </c>
      <c r="C1332" s="6">
        <v>1999</v>
      </c>
      <c r="D1332" s="7"/>
      <c r="E1332" s="7" t="s">
        <v>903</v>
      </c>
      <c r="F1332" s="8" t="s">
        <v>10155</v>
      </c>
      <c r="G1332" s="9" t="s">
        <v>8344</v>
      </c>
      <c r="H1332" s="9"/>
      <c r="I1332" s="8"/>
      <c r="J1332" s="8" t="s">
        <v>11302</v>
      </c>
      <c r="K1332" s="10" t="str">
        <f>IF(AND(Papers[[#This Row],[conference]]="", Papers[[#This Row],[journal]]=""),$N$2604,IF(Papers[[#This Row],[journal]]="",$N$2603, $N$2602))</f>
        <v>Journal</v>
      </c>
      <c r="L1332" s="10"/>
    </row>
    <row r="1333" spans="1:12" ht="51" customHeight="1">
      <c r="A1333" s="4">
        <v>2965</v>
      </c>
      <c r="B1333" s="13" t="s">
        <v>8919</v>
      </c>
      <c r="C1333" s="6">
        <v>2009</v>
      </c>
      <c r="D1333" s="7" t="s">
        <v>8346</v>
      </c>
      <c r="E1333" s="7"/>
      <c r="F1333" s="8" t="s">
        <v>8920</v>
      </c>
      <c r="G1333" s="9" t="s">
        <v>8344</v>
      </c>
      <c r="H1333" s="9"/>
      <c r="I1333" s="8"/>
      <c r="J1333" s="8" t="s">
        <v>11302</v>
      </c>
      <c r="K1333" s="10" t="str">
        <f>IF(AND(Papers[[#This Row],[conference]]="", Papers[[#This Row],[journal]]=""),$N$2604,IF(Papers[[#This Row],[journal]]="",$N$2603, $N$2602))</f>
        <v>Conference</v>
      </c>
      <c r="L1333" s="10"/>
    </row>
    <row r="1334" spans="1:12" ht="51" customHeight="1">
      <c r="A1334" s="4">
        <v>1975</v>
      </c>
      <c r="B1334" s="13" t="s">
        <v>6535</v>
      </c>
      <c r="C1334" s="6">
        <v>2011</v>
      </c>
      <c r="D1334" s="7"/>
      <c r="E1334" s="7" t="s">
        <v>4514</v>
      </c>
      <c r="F1334" s="8" t="s">
        <v>6536</v>
      </c>
      <c r="G1334" s="9" t="s">
        <v>3956</v>
      </c>
      <c r="H1334" s="9"/>
      <c r="I1334" s="8"/>
      <c r="J1334" s="8" t="s">
        <v>11301</v>
      </c>
      <c r="K1334" s="10" t="str">
        <f>IF(AND(Papers[[#This Row],[conference]]="", Papers[[#This Row],[journal]]=""),$N$2604,IF(Papers[[#This Row],[journal]]="",$N$2603, $N$2602))</f>
        <v>Journal</v>
      </c>
      <c r="L1334" s="10"/>
    </row>
    <row r="1335" spans="1:12" ht="51" customHeight="1">
      <c r="A1335" s="4">
        <v>300</v>
      </c>
      <c r="B1335" s="13" t="s">
        <v>759</v>
      </c>
      <c r="C1335" s="6">
        <v>2003</v>
      </c>
      <c r="D1335" s="7" t="s">
        <v>12312</v>
      </c>
      <c r="E1335" s="7"/>
      <c r="F1335" s="8"/>
      <c r="G1335" s="9" t="s">
        <v>8</v>
      </c>
      <c r="H1335" s="9" t="s">
        <v>11157</v>
      </c>
      <c r="I1335" s="11" t="s">
        <v>11249</v>
      </c>
      <c r="J1335" s="8" t="s">
        <v>11302</v>
      </c>
      <c r="K1335" s="10" t="str">
        <f>IF(AND(Papers[[#This Row],[conference]]="", Papers[[#This Row],[journal]]=""),$N$2604,IF(Papers[[#This Row],[journal]]="",$N$2603, $N$2602))</f>
        <v>Conference</v>
      </c>
      <c r="L1335" s="10"/>
    </row>
    <row r="1336" spans="1:12" ht="51" customHeight="1">
      <c r="A1336" s="4">
        <v>2551</v>
      </c>
      <c r="B1336" s="13" t="s">
        <v>8251</v>
      </c>
      <c r="C1336" s="6">
        <v>1995</v>
      </c>
      <c r="D1336" s="7"/>
      <c r="E1336" s="7" t="s">
        <v>1690</v>
      </c>
      <c r="F1336" s="8" t="s">
        <v>8252</v>
      </c>
      <c r="G1336" s="9" t="s">
        <v>8197</v>
      </c>
      <c r="H1336" s="9"/>
      <c r="I1336" s="8"/>
      <c r="J1336" s="8" t="s">
        <v>11302</v>
      </c>
      <c r="K1336" s="10" t="str">
        <f>IF(AND(Papers[[#This Row],[conference]]="", Papers[[#This Row],[journal]]=""),$N$2604,IF(Papers[[#This Row],[journal]]="",$N$2603, $N$2602))</f>
        <v>Journal</v>
      </c>
      <c r="L1336" s="10"/>
    </row>
    <row r="1337" spans="1:12" ht="51" customHeight="1">
      <c r="A1337" s="4">
        <v>1114</v>
      </c>
      <c r="B1337" s="13" t="s">
        <v>3298</v>
      </c>
      <c r="C1337" s="6">
        <v>2001</v>
      </c>
      <c r="D1337" s="7" t="s">
        <v>12380</v>
      </c>
      <c r="E1337" s="7"/>
      <c r="F1337" s="8" t="s">
        <v>3299</v>
      </c>
      <c r="G1337" s="9" t="s">
        <v>806</v>
      </c>
      <c r="H1337" s="9"/>
      <c r="I1337" s="8"/>
      <c r="J1337" s="8" t="s">
        <v>11302</v>
      </c>
      <c r="K1337" s="10" t="str">
        <f>IF(AND(Papers[[#This Row],[conference]]="", Papers[[#This Row],[journal]]=""),$N$2604,IF(Papers[[#This Row],[journal]]="",$N$2603, $N$2602))</f>
        <v>Conference</v>
      </c>
      <c r="L1337" s="10"/>
    </row>
    <row r="1338" spans="1:12" ht="51" customHeight="1">
      <c r="A1338" s="4">
        <v>3617</v>
      </c>
      <c r="B1338" s="13" t="s">
        <v>9836</v>
      </c>
      <c r="C1338" s="6">
        <v>2009</v>
      </c>
      <c r="D1338" s="7" t="s">
        <v>8346</v>
      </c>
      <c r="E1338" s="7"/>
      <c r="F1338" s="8" t="s">
        <v>9837</v>
      </c>
      <c r="G1338" s="9" t="s">
        <v>8344</v>
      </c>
      <c r="H1338" s="9"/>
      <c r="I1338" s="8"/>
      <c r="J1338" s="8" t="s">
        <v>11302</v>
      </c>
      <c r="K1338" s="10" t="str">
        <f>IF(AND(Papers[[#This Row],[conference]]="", Papers[[#This Row],[journal]]=""),$N$2604,IF(Papers[[#This Row],[journal]]="",$N$2603, $N$2602))</f>
        <v>Conference</v>
      </c>
      <c r="L1338" s="10"/>
    </row>
    <row r="1339" spans="1:12" ht="51" customHeight="1">
      <c r="A1339" s="4">
        <v>867</v>
      </c>
      <c r="B1339" s="13" t="s">
        <v>2599</v>
      </c>
      <c r="C1339" s="6">
        <v>2008</v>
      </c>
      <c r="D1339" s="7" t="s">
        <v>12379</v>
      </c>
      <c r="E1339" s="7"/>
      <c r="F1339" s="8" t="s">
        <v>2600</v>
      </c>
      <c r="G1339" s="9" t="s">
        <v>806</v>
      </c>
      <c r="H1339" s="9" t="s">
        <v>11158</v>
      </c>
      <c r="I1339" s="8"/>
      <c r="J1339" s="8" t="s">
        <v>11302</v>
      </c>
      <c r="K1339" s="10" t="str">
        <f>IF(AND(Papers[[#This Row],[conference]]="", Papers[[#This Row],[journal]]=""),$N$2604,IF(Papers[[#This Row],[journal]]="",$N$2603, $N$2602))</f>
        <v>Conference</v>
      </c>
      <c r="L1339" s="10"/>
    </row>
    <row r="1340" spans="1:12" ht="51" customHeight="1">
      <c r="A1340" s="4">
        <v>1907</v>
      </c>
      <c r="B1340" s="13" t="s">
        <v>6331</v>
      </c>
      <c r="C1340" s="6">
        <v>2008</v>
      </c>
      <c r="D1340" s="7" t="s">
        <v>6332</v>
      </c>
      <c r="E1340" s="7"/>
      <c r="F1340" s="8" t="s">
        <v>6333</v>
      </c>
      <c r="G1340" s="9" t="s">
        <v>3956</v>
      </c>
      <c r="H1340" s="9"/>
      <c r="I1340" s="8"/>
      <c r="J1340" s="8" t="s">
        <v>11300</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11157</v>
      </c>
      <c r="I1341" s="8"/>
      <c r="J1341" s="8" t="s">
        <v>11300</v>
      </c>
      <c r="K1341" s="10" t="str">
        <f>IF(AND(Papers[[#This Row],[conference]]="", Papers[[#This Row],[journal]]=""),$N$2604,IF(Papers[[#This Row],[journal]]="",$N$2603, $N$2602))</f>
        <v>Conference</v>
      </c>
      <c r="L1341" s="10"/>
    </row>
    <row r="1342" spans="1:12" ht="51" customHeight="1">
      <c r="A1342" s="4">
        <v>1722</v>
      </c>
      <c r="B1342" s="13" t="s">
        <v>5662</v>
      </c>
      <c r="C1342" s="6">
        <v>2007</v>
      </c>
      <c r="D1342" s="7" t="s">
        <v>5663</v>
      </c>
      <c r="E1342" s="7"/>
      <c r="F1342" s="8" t="s">
        <v>5664</v>
      </c>
      <c r="G1342" s="9" t="s">
        <v>3956</v>
      </c>
      <c r="H1342" s="9"/>
      <c r="I1342" s="8"/>
      <c r="J1342" s="8" t="s">
        <v>11302</v>
      </c>
      <c r="K1342" s="10" t="str">
        <f>IF(AND(Papers[[#This Row],[conference]]="", Papers[[#This Row],[journal]]=""),$N$2604,IF(Papers[[#This Row],[journal]]="",$N$2603, $N$2602))</f>
        <v>Conference</v>
      </c>
      <c r="L1342" s="10"/>
    </row>
    <row r="1343" spans="1:12" ht="51" customHeight="1">
      <c r="A1343" s="4">
        <v>210</v>
      </c>
      <c r="B1343" s="18" t="s">
        <v>11179</v>
      </c>
      <c r="C1343" s="6">
        <v>2010</v>
      </c>
      <c r="D1343" s="7" t="s">
        <v>12281</v>
      </c>
      <c r="E1343" s="7"/>
      <c r="F1343" s="8"/>
      <c r="G1343" s="9" t="s">
        <v>8</v>
      </c>
      <c r="H1343" s="9" t="s">
        <v>11158</v>
      </c>
      <c r="I1343" s="8"/>
      <c r="J1343" s="8"/>
      <c r="K1343" s="10" t="str">
        <f>IF(AND(Papers[[#This Row],[conference]]="", Papers[[#This Row],[journal]]=""),$N$2604,IF(Papers[[#This Row],[journal]]="",$N$2603, $N$2602))</f>
        <v>Conference</v>
      </c>
      <c r="L1343" s="10"/>
    </row>
    <row r="1344" spans="1:12" ht="51" customHeight="1">
      <c r="A1344" s="4">
        <v>2365</v>
      </c>
      <c r="B1344" s="13" t="s">
        <v>7845</v>
      </c>
      <c r="C1344" s="6">
        <v>1990</v>
      </c>
      <c r="D1344" s="7" t="s">
        <v>12598</v>
      </c>
      <c r="E1344" s="7"/>
      <c r="F1344" s="8" t="s">
        <v>7846</v>
      </c>
      <c r="G1344" s="9" t="s">
        <v>3956</v>
      </c>
      <c r="H1344" s="9"/>
      <c r="I1344" s="8"/>
      <c r="J1344" s="8" t="s">
        <v>11302</v>
      </c>
      <c r="K1344" s="10" t="str">
        <f>IF(AND(Papers[[#This Row],[conference]]="", Papers[[#This Row],[journal]]=""),$N$2604,IF(Papers[[#This Row],[journal]]="",$N$2603, $N$2602))</f>
        <v>Conference</v>
      </c>
      <c r="L1344" s="10"/>
    </row>
    <row r="1345" spans="1:12" ht="51" customHeight="1">
      <c r="A1345" s="4">
        <v>2366</v>
      </c>
      <c r="B1345" s="13" t="s">
        <v>7848</v>
      </c>
      <c r="C1345" s="6">
        <v>1990</v>
      </c>
      <c r="D1345" s="7"/>
      <c r="E1345" s="7" t="s">
        <v>4133</v>
      </c>
      <c r="F1345" s="8" t="s">
        <v>7849</v>
      </c>
      <c r="G1345" s="9" t="s">
        <v>3956</v>
      </c>
      <c r="H1345" s="9"/>
      <c r="I1345" s="8"/>
      <c r="J1345" s="8" t="s">
        <v>11302</v>
      </c>
      <c r="K1345" s="10" t="str">
        <f>IF(AND(Papers[[#This Row],[conference]]="", Papers[[#This Row],[journal]]=""),$N$2604,IF(Papers[[#This Row],[journal]]="",$N$2603, $N$2602))</f>
        <v>Journal</v>
      </c>
      <c r="L1345" s="10"/>
    </row>
    <row r="1346" spans="1:12" ht="51" customHeight="1">
      <c r="A1346" s="4">
        <v>1960</v>
      </c>
      <c r="B1346" s="13" t="s">
        <v>6504</v>
      </c>
      <c r="C1346" s="6">
        <v>2002</v>
      </c>
      <c r="D1346" s="7" t="s">
        <v>12431</v>
      </c>
      <c r="E1346" s="7"/>
      <c r="F1346" s="8" t="s">
        <v>6505</v>
      </c>
      <c r="G1346" s="9" t="s">
        <v>3956</v>
      </c>
      <c r="H1346" s="9"/>
      <c r="I1346" s="8"/>
      <c r="J1346" s="8" t="s">
        <v>11329</v>
      </c>
      <c r="K1346" s="10" t="str">
        <f>IF(AND(Papers[[#This Row],[conference]]="", Papers[[#This Row],[journal]]=""),$N$2604,IF(Papers[[#This Row],[journal]]="",$N$2603, $N$2602))</f>
        <v>Conference</v>
      </c>
      <c r="L1346" s="10"/>
    </row>
    <row r="1347" spans="1:12" ht="51" customHeight="1">
      <c r="A1347" s="4">
        <v>2848</v>
      </c>
      <c r="B1347" s="13" t="s">
        <v>8724</v>
      </c>
      <c r="C1347" s="6">
        <v>2007</v>
      </c>
      <c r="D1347" s="7" t="s">
        <v>12847</v>
      </c>
      <c r="E1347" s="7"/>
      <c r="F1347" s="8" t="s">
        <v>8725</v>
      </c>
      <c r="G1347" s="9" t="s">
        <v>8344</v>
      </c>
      <c r="H1347" s="9"/>
      <c r="I1347" s="8"/>
      <c r="J1347" s="8" t="s">
        <v>11302</v>
      </c>
      <c r="K1347" s="10" t="str">
        <f>IF(AND(Papers[[#This Row],[conference]]="", Papers[[#This Row],[journal]]=""),$N$2604,IF(Papers[[#This Row],[journal]]="",$N$2603, $N$2602))</f>
        <v>Conference</v>
      </c>
      <c r="L1347" s="10"/>
    </row>
    <row r="1348" spans="1:12" ht="51" customHeight="1">
      <c r="A1348" s="4">
        <v>2465</v>
      </c>
      <c r="B1348" s="13" t="s">
        <v>8128</v>
      </c>
      <c r="C1348" s="6">
        <v>2005</v>
      </c>
      <c r="D1348" s="7" t="s">
        <v>12597</v>
      </c>
      <c r="E1348" s="7"/>
      <c r="F1348" s="8" t="s">
        <v>8129</v>
      </c>
      <c r="G1348" s="9" t="s">
        <v>3956</v>
      </c>
      <c r="H1348" s="9"/>
      <c r="I1348" s="8"/>
      <c r="J1348" s="8" t="s">
        <v>11333</v>
      </c>
      <c r="K1348" s="10" t="str">
        <f>IF(AND(Papers[[#This Row],[conference]]="", Papers[[#This Row],[journal]]=""),$N$2604,IF(Papers[[#This Row],[journal]]="",$N$2603, $N$2602))</f>
        <v>Conference</v>
      </c>
      <c r="L1348" s="10"/>
    </row>
    <row r="1349" spans="1:12" ht="51" customHeight="1">
      <c r="A1349" s="4">
        <v>4321</v>
      </c>
      <c r="B1349" s="13" t="s">
        <v>10984</v>
      </c>
      <c r="C1349" s="6">
        <v>2000</v>
      </c>
      <c r="D1349" s="7" t="s">
        <v>12655</v>
      </c>
      <c r="E1349" s="7"/>
      <c r="F1349" s="8" t="s">
        <v>10985</v>
      </c>
      <c r="G1349" s="9" t="s">
        <v>10511</v>
      </c>
      <c r="H1349" s="9"/>
      <c r="I1349" s="8"/>
      <c r="J1349" s="8" t="s">
        <v>11302</v>
      </c>
      <c r="K1349" s="10" t="str">
        <f>IF(AND(Papers[[#This Row],[conference]]="", Papers[[#This Row],[journal]]=""),$N$2604,IF(Papers[[#This Row],[journal]]="",$N$2603, $N$2602))</f>
        <v>Conference</v>
      </c>
      <c r="L1349" s="10"/>
    </row>
    <row r="1350" spans="1:12" ht="51" customHeight="1">
      <c r="A1350" s="4">
        <v>2644</v>
      </c>
      <c r="B1350" s="13" t="s">
        <v>8380</v>
      </c>
      <c r="C1350" s="6">
        <v>2003</v>
      </c>
      <c r="D1350" s="7"/>
      <c r="E1350" s="7" t="s">
        <v>8381</v>
      </c>
      <c r="F1350" s="8" t="s">
        <v>8382</v>
      </c>
      <c r="G1350" s="9" t="s">
        <v>8344</v>
      </c>
      <c r="H1350" s="9"/>
      <c r="I1350" s="8"/>
      <c r="J1350" s="8" t="s">
        <v>11302</v>
      </c>
      <c r="K1350" s="10" t="str">
        <f>IF(AND(Papers[[#This Row],[conference]]="", Papers[[#This Row],[journal]]=""),$N$2604,IF(Papers[[#This Row],[journal]]="",$N$2603, $N$2602))</f>
        <v>Journal</v>
      </c>
      <c r="L1350" s="10"/>
    </row>
    <row r="1351" spans="1:12" ht="51" customHeight="1">
      <c r="A1351" s="4">
        <v>1056</v>
      </c>
      <c r="B1351" s="13" t="s">
        <v>3139</v>
      </c>
      <c r="C1351" s="6">
        <v>2009</v>
      </c>
      <c r="D1351" s="7"/>
      <c r="E1351" s="7" t="s">
        <v>964</v>
      </c>
      <c r="F1351" s="8" t="s">
        <v>3140</v>
      </c>
      <c r="G1351" s="9" t="s">
        <v>806</v>
      </c>
      <c r="H1351" s="9" t="s">
        <v>11157</v>
      </c>
      <c r="I1351" s="8"/>
      <c r="J1351" s="8" t="s">
        <v>11302</v>
      </c>
      <c r="K1351" s="10" t="str">
        <f>IF(AND(Papers[[#This Row],[conference]]="", Papers[[#This Row],[journal]]=""),$N$2604,IF(Papers[[#This Row],[journal]]="",$N$2603, $N$2602))</f>
        <v>Journal</v>
      </c>
      <c r="L1351" s="10"/>
    </row>
    <row r="1352" spans="1:12" ht="51" customHeight="1">
      <c r="A1352" s="4">
        <v>1645</v>
      </c>
      <c r="B1352" s="13" t="s">
        <v>5387</v>
      </c>
      <c r="C1352" s="6">
        <v>2011</v>
      </c>
      <c r="D1352" s="7" t="s">
        <v>4341</v>
      </c>
      <c r="E1352" s="7"/>
      <c r="F1352" s="8" t="s">
        <v>5388</v>
      </c>
      <c r="G1352" s="9" t="s">
        <v>3956</v>
      </c>
      <c r="H1352" s="9" t="s">
        <v>11158</v>
      </c>
      <c r="I1352" s="8" t="s">
        <v>11280</v>
      </c>
      <c r="J1352" s="8" t="s">
        <v>11302</v>
      </c>
      <c r="K1352" s="10" t="str">
        <f>IF(AND(Papers[[#This Row],[conference]]="", Papers[[#This Row],[journal]]=""),$N$2604,IF(Papers[[#This Row],[journal]]="",$N$2603, $N$2602))</f>
        <v>Conference</v>
      </c>
      <c r="L1352" s="10"/>
    </row>
    <row r="1353" spans="1:12" ht="51" customHeight="1">
      <c r="A1353" s="4">
        <v>1043</v>
      </c>
      <c r="B1353" s="13" t="s">
        <v>3097</v>
      </c>
      <c r="C1353" s="6">
        <v>2008</v>
      </c>
      <c r="D1353" s="7"/>
      <c r="E1353" s="7" t="s">
        <v>964</v>
      </c>
      <c r="F1353" s="8" t="s">
        <v>3098</v>
      </c>
      <c r="G1353" s="9" t="s">
        <v>806</v>
      </c>
      <c r="H1353" s="9" t="s">
        <v>11157</v>
      </c>
      <c r="I1353" s="8"/>
      <c r="J1353" s="8" t="s">
        <v>11302</v>
      </c>
      <c r="K1353" s="10" t="str">
        <f>IF(AND(Papers[[#This Row],[conference]]="", Papers[[#This Row],[journal]]=""),$N$2604,IF(Papers[[#This Row],[journal]]="",$N$2603, $N$2602))</f>
        <v>Journal</v>
      </c>
      <c r="L1353" s="10" t="s">
        <v>11320</v>
      </c>
    </row>
    <row r="1354" spans="1:12" ht="51" customHeight="1">
      <c r="A1354" s="4">
        <v>41</v>
      </c>
      <c r="B1354" s="13" t="s">
        <v>98</v>
      </c>
      <c r="C1354" s="6">
        <v>2006</v>
      </c>
      <c r="D1354" s="7" t="s">
        <v>12201</v>
      </c>
      <c r="E1354" s="7"/>
      <c r="F1354" s="8"/>
      <c r="G1354" s="9" t="s">
        <v>8</v>
      </c>
      <c r="H1354" s="9" t="s">
        <v>11157</v>
      </c>
      <c r="I1354" s="11" t="s">
        <v>11107</v>
      </c>
      <c r="J1354" s="8" t="s">
        <v>11302</v>
      </c>
      <c r="K1354" s="10" t="str">
        <f>IF(AND(Papers[[#This Row],[conference]]="", Papers[[#This Row],[journal]]=""),$N$2604,IF(Papers[[#This Row],[journal]]="",$N$2603, $N$2602))</f>
        <v>Conference</v>
      </c>
      <c r="L1354" s="10"/>
    </row>
    <row r="1355" spans="1:12" ht="51" customHeight="1">
      <c r="A1355" s="4">
        <v>4246</v>
      </c>
      <c r="B1355" s="13" t="s">
        <v>10818</v>
      </c>
      <c r="C1355" s="6">
        <v>2000</v>
      </c>
      <c r="D1355" s="7" t="s">
        <v>12665</v>
      </c>
      <c r="E1355" s="7"/>
      <c r="F1355" s="8" t="s">
        <v>10819</v>
      </c>
      <c r="G1355" s="9" t="s">
        <v>10511</v>
      </c>
      <c r="H1355" s="9"/>
      <c r="I1355" s="8"/>
      <c r="J1355" s="8" t="s">
        <v>11302</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11157</v>
      </c>
      <c r="I1356" s="8" t="s">
        <v>11084</v>
      </c>
      <c r="J1356" s="8" t="s">
        <v>11302</v>
      </c>
      <c r="K1356" s="10" t="str">
        <f>IF(AND(Papers[[#This Row],[conference]]="", Papers[[#This Row],[journal]]=""),$N$2604,IF(Papers[[#This Row],[journal]]="",$N$2603, $N$2602))</f>
        <v>Journal</v>
      </c>
      <c r="L1356" s="10"/>
    </row>
    <row r="1357" spans="1:12" ht="51" customHeight="1">
      <c r="A1357" s="4">
        <v>3019</v>
      </c>
      <c r="B1357" s="13" t="s">
        <v>9038</v>
      </c>
      <c r="C1357" s="6">
        <v>2008</v>
      </c>
      <c r="D1357" s="7"/>
      <c r="E1357" s="7" t="s">
        <v>1075</v>
      </c>
      <c r="F1357" s="8" t="s">
        <v>9039</v>
      </c>
      <c r="G1357" s="9" t="s">
        <v>8344</v>
      </c>
      <c r="H1357" s="9"/>
      <c r="I1357" s="8"/>
      <c r="J1357" s="8" t="s">
        <v>12010</v>
      </c>
      <c r="K1357" s="10" t="str">
        <f>IF(AND(Papers[[#This Row],[conference]]="", Papers[[#This Row],[journal]]=""),$N$2604,IF(Papers[[#This Row],[journal]]="",$N$2603, $N$2602))</f>
        <v>Journal</v>
      </c>
      <c r="L1357" s="10"/>
    </row>
    <row r="1358" spans="1:12" ht="51" customHeight="1">
      <c r="A1358" s="4">
        <v>1933</v>
      </c>
      <c r="B1358" s="13" t="s">
        <v>6421</v>
      </c>
      <c r="C1358" s="6">
        <v>2011</v>
      </c>
      <c r="D1358" s="7"/>
      <c r="E1358" s="7" t="s">
        <v>6422</v>
      </c>
      <c r="F1358" s="8" t="s">
        <v>6423</v>
      </c>
      <c r="G1358" s="9" t="s">
        <v>3956</v>
      </c>
      <c r="H1358" s="9"/>
      <c r="I1358" s="8"/>
      <c r="J1358" s="8" t="s">
        <v>11302</v>
      </c>
      <c r="K1358" s="10" t="str">
        <f>IF(AND(Papers[[#This Row],[conference]]="", Papers[[#This Row],[journal]]=""),$N$2604,IF(Papers[[#This Row],[journal]]="",$N$2603, $N$2602))</f>
        <v>Journal</v>
      </c>
      <c r="L1358" s="10"/>
    </row>
    <row r="1359" spans="1:12" ht="51" customHeight="1">
      <c r="A1359" s="4">
        <v>3934</v>
      </c>
      <c r="B1359" s="13" t="s">
        <v>6150</v>
      </c>
      <c r="C1359" s="6">
        <v>2006</v>
      </c>
      <c r="D1359" s="7" t="s">
        <v>8346</v>
      </c>
      <c r="E1359" s="7"/>
      <c r="F1359" s="8" t="s">
        <v>10247</v>
      </c>
      <c r="G1359" s="9" t="s">
        <v>8344</v>
      </c>
      <c r="H1359" s="9"/>
      <c r="I1359" s="8"/>
      <c r="J1359" s="8" t="s">
        <v>11302</v>
      </c>
      <c r="K1359" s="10" t="str">
        <f>IF(AND(Papers[[#This Row],[conference]]="", Papers[[#This Row],[journal]]=""),$N$2604,IF(Papers[[#This Row],[journal]]="",$N$2603, $N$2602))</f>
        <v>Conference</v>
      </c>
      <c r="L1359" s="10"/>
    </row>
    <row r="1360" spans="1:12" ht="51" customHeight="1">
      <c r="A1360" s="4">
        <v>1858</v>
      </c>
      <c r="B1360" s="13" t="s">
        <v>6150</v>
      </c>
      <c r="C1360" s="6">
        <v>2005</v>
      </c>
      <c r="D1360" s="7" t="s">
        <v>12828</v>
      </c>
      <c r="E1360" s="7"/>
      <c r="F1360" s="8"/>
      <c r="G1360" s="9" t="s">
        <v>3956</v>
      </c>
      <c r="H1360" s="9"/>
      <c r="I1360" s="8"/>
      <c r="J1360" s="8" t="s">
        <v>11303</v>
      </c>
      <c r="K1360" s="10" t="str">
        <f>IF(AND(Papers[[#This Row],[conference]]="", Papers[[#This Row],[journal]]=""),$N$2604,IF(Papers[[#This Row],[journal]]="",$N$2603, $N$2602))</f>
        <v>Conference</v>
      </c>
      <c r="L1360" s="10"/>
    </row>
    <row r="1361" spans="1:12" ht="51" customHeight="1">
      <c r="A1361" s="4">
        <v>2454</v>
      </c>
      <c r="B1361" s="13" t="s">
        <v>8089</v>
      </c>
      <c r="C1361" s="6">
        <v>2006</v>
      </c>
      <c r="D1361" s="7" t="s">
        <v>12634</v>
      </c>
      <c r="E1361" s="7"/>
      <c r="F1361" s="8" t="s">
        <v>8090</v>
      </c>
      <c r="G1361" s="9" t="s">
        <v>3956</v>
      </c>
      <c r="H1361" s="9"/>
      <c r="I1361" s="8"/>
      <c r="J1361" s="8" t="s">
        <v>11302</v>
      </c>
      <c r="K1361" s="10" t="str">
        <f>IF(AND(Papers[[#This Row],[conference]]="", Papers[[#This Row],[journal]]=""),$N$2604,IF(Papers[[#This Row],[journal]]="",$N$2603, $N$2602))</f>
        <v>Conference</v>
      </c>
      <c r="L1361" s="10"/>
    </row>
    <row r="1362" spans="1:12" ht="51" customHeight="1">
      <c r="A1362" s="4">
        <v>3998</v>
      </c>
      <c r="B1362" s="13" t="s">
        <v>10351</v>
      </c>
      <c r="C1362" s="6">
        <v>2010</v>
      </c>
      <c r="D1362" s="7" t="s">
        <v>9187</v>
      </c>
      <c r="E1362" s="7"/>
      <c r="F1362" s="8" t="s">
        <v>10352</v>
      </c>
      <c r="G1362" s="9" t="s">
        <v>8344</v>
      </c>
      <c r="H1362" s="9"/>
      <c r="I1362" s="8"/>
      <c r="J1362" s="8" t="s">
        <v>11302</v>
      </c>
      <c r="K1362" s="10" t="str">
        <f>IF(AND(Papers[[#This Row],[conference]]="", Papers[[#This Row],[journal]]=""),$N$2604,IF(Papers[[#This Row],[journal]]="",$N$2603, $N$2602))</f>
        <v>Conference</v>
      </c>
      <c r="L1362" s="10"/>
    </row>
    <row r="1363" spans="1:12" ht="51" customHeight="1">
      <c r="A1363" s="4">
        <v>896</v>
      </c>
      <c r="B1363" s="13" t="s">
        <v>2707</v>
      </c>
      <c r="C1363" s="6">
        <v>1998</v>
      </c>
      <c r="D1363" s="7"/>
      <c r="E1363" s="7" t="s">
        <v>903</v>
      </c>
      <c r="F1363" s="8" t="s">
        <v>2708</v>
      </c>
      <c r="G1363" s="9" t="s">
        <v>806</v>
      </c>
      <c r="H1363" s="9" t="s">
        <v>11157</v>
      </c>
      <c r="I1363" s="8" t="s">
        <v>12032</v>
      </c>
      <c r="J1363" s="8" t="s">
        <v>11301</v>
      </c>
      <c r="K1363" s="10" t="str">
        <f>IF(AND(Papers[[#This Row],[conference]]="", Papers[[#This Row],[journal]]=""),$N$2604,IF(Papers[[#This Row],[journal]]="",$N$2603, $N$2602))</f>
        <v>Journal</v>
      </c>
      <c r="L1363" s="10"/>
    </row>
    <row r="1364" spans="1:12" ht="51" customHeight="1">
      <c r="A1364" s="4">
        <v>4331</v>
      </c>
      <c r="B1364" s="13" t="s">
        <v>11008</v>
      </c>
      <c r="C1364" s="6">
        <v>1998</v>
      </c>
      <c r="D1364" s="7" t="s">
        <v>11009</v>
      </c>
      <c r="E1364" s="7"/>
      <c r="F1364" s="8" t="s">
        <v>11010</v>
      </c>
      <c r="G1364" s="9" t="s">
        <v>10511</v>
      </c>
      <c r="H1364" s="9"/>
      <c r="I1364" s="8"/>
      <c r="J1364" s="8" t="s">
        <v>11302</v>
      </c>
      <c r="K1364" s="10" t="str">
        <f>IF(AND(Papers[[#This Row],[conference]]="", Papers[[#This Row],[journal]]=""),$N$2604,IF(Papers[[#This Row],[journal]]="",$N$2603, $N$2602))</f>
        <v>Conference</v>
      </c>
      <c r="L1364" s="10"/>
    </row>
    <row r="1365" spans="1:12" ht="51" customHeight="1">
      <c r="A1365" s="4">
        <v>2820</v>
      </c>
      <c r="B1365" s="13" t="s">
        <v>8666</v>
      </c>
      <c r="C1365" s="6">
        <v>2003</v>
      </c>
      <c r="D1365" s="7" t="s">
        <v>8346</v>
      </c>
      <c r="E1365" s="7"/>
      <c r="F1365" s="8" t="s">
        <v>8667</v>
      </c>
      <c r="G1365" s="9" t="s">
        <v>8344</v>
      </c>
      <c r="H1365" s="9"/>
      <c r="I1365" s="8"/>
      <c r="J1365" s="8" t="s">
        <v>11302</v>
      </c>
      <c r="K1365" s="10" t="str">
        <f>IF(AND(Papers[[#This Row],[conference]]="", Papers[[#This Row],[journal]]=""),$N$2604,IF(Papers[[#This Row],[journal]]="",$N$2603, $N$2602))</f>
        <v>Conference</v>
      </c>
      <c r="L1365" s="10"/>
    </row>
    <row r="1366" spans="1:12" ht="51" customHeight="1">
      <c r="A1366" s="4">
        <v>2232</v>
      </c>
      <c r="B1366" s="13" t="s">
        <v>7413</v>
      </c>
      <c r="C1366" s="6">
        <v>2011</v>
      </c>
      <c r="D1366" s="7" t="s">
        <v>5306</v>
      </c>
      <c r="E1366" s="7"/>
      <c r="F1366" s="8" t="s">
        <v>7414</v>
      </c>
      <c r="G1366" s="9" t="s">
        <v>3956</v>
      </c>
      <c r="H1366" s="9"/>
      <c r="I1366" s="8"/>
      <c r="J1366" s="8" t="s">
        <v>11302</v>
      </c>
      <c r="K1366" s="10" t="str">
        <f>IF(AND(Papers[[#This Row],[conference]]="", Papers[[#This Row],[journal]]=""),$N$2604,IF(Papers[[#This Row],[journal]]="",$N$2603, $N$2602))</f>
        <v>Conference</v>
      </c>
      <c r="L1366" s="10"/>
    </row>
    <row r="1367" spans="1:12" ht="51" customHeight="1">
      <c r="A1367" s="4">
        <v>612</v>
      </c>
      <c r="B1367" s="13" t="s">
        <v>1800</v>
      </c>
      <c r="C1367" s="6">
        <v>2010</v>
      </c>
      <c r="D1367" s="7" t="s">
        <v>12353</v>
      </c>
      <c r="E1367" s="7"/>
      <c r="F1367" s="8" t="s">
        <v>1801</v>
      </c>
      <c r="G1367" s="9" t="s">
        <v>806</v>
      </c>
      <c r="H1367" s="9" t="s">
        <v>11157</v>
      </c>
      <c r="I1367" s="8" t="s">
        <v>12030</v>
      </c>
      <c r="J1367" s="8" t="s">
        <v>11302</v>
      </c>
      <c r="K1367" s="10" t="str">
        <f>IF(AND(Papers[[#This Row],[conference]]="", Papers[[#This Row],[journal]]=""),$N$2604,IF(Papers[[#This Row],[journal]]="",$N$2603, $N$2602))</f>
        <v>Conference</v>
      </c>
      <c r="L1367" s="10"/>
    </row>
    <row r="1368" spans="1:12" ht="51" customHeight="1">
      <c r="A1368" s="4">
        <v>1129</v>
      </c>
      <c r="B1368" s="13" t="s">
        <v>3360</v>
      </c>
      <c r="C1368" s="6">
        <v>2011</v>
      </c>
      <c r="D1368" s="7" t="s">
        <v>3361</v>
      </c>
      <c r="E1368" s="7"/>
      <c r="F1368" s="8" t="s">
        <v>3362</v>
      </c>
      <c r="G1368" s="9" t="s">
        <v>806</v>
      </c>
      <c r="H1368" s="9"/>
      <c r="I1368" s="8"/>
      <c r="J1368" s="8" t="s">
        <v>11302</v>
      </c>
      <c r="K1368" s="10" t="str">
        <f>IF(AND(Papers[[#This Row],[conference]]="", Papers[[#This Row],[journal]]=""),$N$2604,IF(Papers[[#This Row],[journal]]="",$N$2603, $N$2602))</f>
        <v>Conference</v>
      </c>
      <c r="L1368" s="10"/>
    </row>
    <row r="1369" spans="1:12" ht="51" customHeight="1">
      <c r="A1369" s="4">
        <v>1950</v>
      </c>
      <c r="B1369" s="13" t="s">
        <v>6484</v>
      </c>
      <c r="C1369" s="6">
        <v>2009</v>
      </c>
      <c r="D1369" s="7" t="s">
        <v>12426</v>
      </c>
      <c r="E1369" s="7"/>
      <c r="F1369" s="8" t="s">
        <v>6485</v>
      </c>
      <c r="G1369" s="9" t="s">
        <v>3956</v>
      </c>
      <c r="H1369" s="9"/>
      <c r="I1369" s="8"/>
      <c r="J1369" s="8" t="s">
        <v>11331</v>
      </c>
      <c r="K1369" s="10" t="str">
        <f>IF(AND(Papers[[#This Row],[conference]]="", Papers[[#This Row],[journal]]=""),$N$2604,IF(Papers[[#This Row],[journal]]="",$N$2603, $N$2602))</f>
        <v>Conference</v>
      </c>
      <c r="L1369" s="10"/>
    </row>
    <row r="1370" spans="1:12" ht="51" customHeight="1">
      <c r="A1370" s="4">
        <v>3069</v>
      </c>
      <c r="B1370" s="13" t="s">
        <v>9120</v>
      </c>
      <c r="C1370" s="6">
        <v>2008</v>
      </c>
      <c r="D1370" s="7" t="s">
        <v>8346</v>
      </c>
      <c r="E1370" s="7"/>
      <c r="F1370" s="8" t="s">
        <v>9121</v>
      </c>
      <c r="G1370" s="9" t="s">
        <v>8344</v>
      </c>
      <c r="H1370" s="9"/>
      <c r="I1370" s="8"/>
      <c r="J1370" s="8" t="s">
        <v>11302</v>
      </c>
      <c r="K1370" s="10" t="str">
        <f>IF(AND(Papers[[#This Row],[conference]]="", Papers[[#This Row],[journal]]=""),$N$2604,IF(Papers[[#This Row],[journal]]="",$N$2603, $N$2602))</f>
        <v>Conference</v>
      </c>
      <c r="L1370" s="10"/>
    </row>
    <row r="1371" spans="1:12" ht="51" customHeight="1">
      <c r="A1371" s="4">
        <v>1665</v>
      </c>
      <c r="B1371" s="13" t="s">
        <v>5468</v>
      </c>
      <c r="C1371" s="6">
        <v>2011</v>
      </c>
      <c r="D1371" s="7"/>
      <c r="E1371" s="7" t="s">
        <v>4133</v>
      </c>
      <c r="F1371" s="8" t="s">
        <v>5469</v>
      </c>
      <c r="G1371" s="9" t="s">
        <v>3956</v>
      </c>
      <c r="H1371" s="9"/>
      <c r="I1371" s="8"/>
      <c r="J1371" s="8" t="s">
        <v>11300</v>
      </c>
      <c r="K1371" s="10" t="str">
        <f>IF(AND(Papers[[#This Row],[conference]]="", Papers[[#This Row],[journal]]=""),$N$2604,IF(Papers[[#This Row],[journal]]="",$N$2603, $N$2602))</f>
        <v>Journal</v>
      </c>
      <c r="L1371" s="10"/>
    </row>
    <row r="1372" spans="1:12" ht="51" customHeight="1">
      <c r="A1372" s="4">
        <v>1033</v>
      </c>
      <c r="B1372" s="13" t="s">
        <v>3073</v>
      </c>
      <c r="C1372" s="6">
        <v>2009</v>
      </c>
      <c r="D1372" s="7"/>
      <c r="E1372" s="7" t="s">
        <v>822</v>
      </c>
      <c r="F1372" s="8" t="s">
        <v>3074</v>
      </c>
      <c r="G1372" s="9" t="s">
        <v>806</v>
      </c>
      <c r="H1372" s="9" t="s">
        <v>11157</v>
      </c>
      <c r="I1372" s="8"/>
      <c r="J1372" s="8" t="s">
        <v>11334</v>
      </c>
      <c r="K1372" s="10" t="str">
        <f>IF(AND(Papers[[#This Row],[conference]]="", Papers[[#This Row],[journal]]=""),$N$2604,IF(Papers[[#This Row],[journal]]="",$N$2603, $N$2602))</f>
        <v>Journal</v>
      </c>
      <c r="L1372" s="10"/>
    </row>
    <row r="1373" spans="1:12" ht="51" customHeight="1">
      <c r="A1373" s="4">
        <v>1351</v>
      </c>
      <c r="B1373" s="13" t="s">
        <v>4145</v>
      </c>
      <c r="C1373" s="6">
        <v>2007</v>
      </c>
      <c r="D1373" s="7" t="s">
        <v>4146</v>
      </c>
      <c r="E1373" s="7"/>
      <c r="F1373" s="8" t="s">
        <v>4147</v>
      </c>
      <c r="G1373" s="9" t="s">
        <v>3956</v>
      </c>
      <c r="H1373" s="9"/>
      <c r="I1373" s="8"/>
      <c r="J1373" s="8" t="s">
        <v>11302</v>
      </c>
      <c r="K1373" s="10" t="str">
        <f>IF(AND(Papers[[#This Row],[conference]]="", Papers[[#This Row],[journal]]=""),$N$2604,IF(Papers[[#This Row],[journal]]="",$N$2603, $N$2602))</f>
        <v>Conference</v>
      </c>
      <c r="L1373" s="10"/>
    </row>
    <row r="1374" spans="1:12" ht="51" customHeight="1">
      <c r="A1374" s="4">
        <v>1342</v>
      </c>
      <c r="B1374" s="13" t="s">
        <v>4102</v>
      </c>
      <c r="C1374" s="6">
        <v>2001</v>
      </c>
      <c r="D1374" s="7" t="s">
        <v>4103</v>
      </c>
      <c r="E1374" s="7"/>
      <c r="F1374" s="8" t="s">
        <v>4104</v>
      </c>
      <c r="G1374" s="9" t="s">
        <v>3956</v>
      </c>
      <c r="H1374" s="9"/>
      <c r="I1374" s="8"/>
      <c r="J1374" s="8" t="s">
        <v>11329</v>
      </c>
      <c r="K1374" s="10" t="str">
        <f>IF(AND(Papers[[#This Row],[conference]]="", Papers[[#This Row],[journal]]=""),$N$2604,IF(Papers[[#This Row],[journal]]="",$N$2603, $N$2602))</f>
        <v>Conference</v>
      </c>
      <c r="L1374" s="10"/>
    </row>
    <row r="1375" spans="1:12" ht="51" customHeight="1">
      <c r="A1375" s="4">
        <v>1604</v>
      </c>
      <c r="B1375" s="13" t="s">
        <v>5198</v>
      </c>
      <c r="C1375" s="6">
        <v>2009</v>
      </c>
      <c r="D1375" s="7" t="s">
        <v>12828</v>
      </c>
      <c r="E1375" s="7"/>
      <c r="F1375" s="8" t="s">
        <v>5199</v>
      </c>
      <c r="G1375" s="9" t="s">
        <v>3956</v>
      </c>
      <c r="H1375" s="9"/>
      <c r="I1375" s="8"/>
      <c r="J1375" s="8" t="s">
        <v>11329</v>
      </c>
      <c r="K1375" s="10" t="str">
        <f>IF(AND(Papers[[#This Row],[conference]]="", Papers[[#This Row],[journal]]=""),$N$2604,IF(Papers[[#This Row],[journal]]="",$N$2603, $N$2602))</f>
        <v>Conference</v>
      </c>
      <c r="L1375" s="10"/>
    </row>
    <row r="1376" spans="1:12" ht="51" customHeight="1">
      <c r="A1376" s="4">
        <v>250</v>
      </c>
      <c r="B1376" s="13" t="s">
        <v>650</v>
      </c>
      <c r="C1376" s="6">
        <v>2011</v>
      </c>
      <c r="D1376" s="7" t="s">
        <v>12301</v>
      </c>
      <c r="E1376" s="7"/>
      <c r="F1376" s="8"/>
      <c r="G1376" s="9" t="s">
        <v>8</v>
      </c>
      <c r="H1376" s="9" t="s">
        <v>11157</v>
      </c>
      <c r="I1376" s="8" t="s">
        <v>11211</v>
      </c>
      <c r="J1376" s="8" t="s">
        <v>11302</v>
      </c>
      <c r="K1376" s="10" t="str">
        <f>IF(AND(Papers[[#This Row],[conference]]="", Papers[[#This Row],[journal]]=""),$N$2604,IF(Papers[[#This Row],[journal]]="",$N$2603, $N$2602))</f>
        <v>Conference</v>
      </c>
      <c r="L1376" s="10"/>
    </row>
    <row r="1377" spans="1:12" ht="51" customHeight="1">
      <c r="A1377" s="4">
        <v>1430</v>
      </c>
      <c r="B1377" s="13" t="s">
        <v>4481</v>
      </c>
      <c r="C1377" s="6">
        <v>2008</v>
      </c>
      <c r="D1377" s="7" t="s">
        <v>4482</v>
      </c>
      <c r="E1377" s="7"/>
      <c r="F1377" s="8" t="s">
        <v>4483</v>
      </c>
      <c r="G1377" s="9" t="s">
        <v>3956</v>
      </c>
      <c r="H1377" s="9"/>
      <c r="I1377" s="8"/>
      <c r="J1377" s="8" t="s">
        <v>11302</v>
      </c>
      <c r="K1377" s="10" t="str">
        <f>IF(AND(Papers[[#This Row],[conference]]="", Papers[[#This Row],[journal]]=""),$N$2604,IF(Papers[[#This Row],[journal]]="",$N$2603, $N$2602))</f>
        <v>Conference</v>
      </c>
      <c r="L1377" s="10"/>
    </row>
    <row r="1378" spans="1:12" ht="51" customHeight="1">
      <c r="A1378" s="4">
        <v>96</v>
      </c>
      <c r="B1378" s="5" t="s">
        <v>248</v>
      </c>
      <c r="C1378" s="6">
        <v>2007</v>
      </c>
      <c r="D1378" s="7" t="s">
        <v>12227</v>
      </c>
      <c r="E1378" s="7"/>
      <c r="F1378" s="8"/>
      <c r="G1378" s="9" t="s">
        <v>8</v>
      </c>
      <c r="H1378" s="9" t="s">
        <v>11157</v>
      </c>
      <c r="I1378" s="11" t="s">
        <v>11092</v>
      </c>
      <c r="J1378" s="8" t="s">
        <v>11302</v>
      </c>
      <c r="K1378" s="10" t="str">
        <f>IF(AND(Papers[[#This Row],[conference]]="", Papers[[#This Row],[journal]]=""),$N$2604,IF(Papers[[#This Row],[journal]]="",$N$2603, $N$2602))</f>
        <v>Conference</v>
      </c>
      <c r="L1378" s="10"/>
    </row>
    <row r="1379" spans="1:12" ht="51" customHeight="1">
      <c r="A1379" s="4">
        <v>1922</v>
      </c>
      <c r="B1379" s="13" t="s">
        <v>6373</v>
      </c>
      <c r="C1379" s="6">
        <v>2006</v>
      </c>
      <c r="D1379" s="7"/>
      <c r="E1379" s="7" t="s">
        <v>4133</v>
      </c>
      <c r="F1379" s="8" t="s">
        <v>6374</v>
      </c>
      <c r="G1379" s="9" t="s">
        <v>3956</v>
      </c>
      <c r="H1379" s="9"/>
      <c r="I1379" s="8"/>
      <c r="J1379" s="8" t="s">
        <v>11945</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11157</v>
      </c>
      <c r="I1380" s="8" t="s">
        <v>11327</v>
      </c>
      <c r="J1380" s="8" t="s">
        <v>11302</v>
      </c>
      <c r="K1380" s="10" t="str">
        <f>IF(AND(Papers[[#This Row],[conference]]="", Papers[[#This Row],[journal]]=""),$N$2604,IF(Papers[[#This Row],[journal]]="",$N$2603, $N$2602))</f>
        <v>Conference</v>
      </c>
      <c r="L1380" s="10" t="s">
        <v>11320</v>
      </c>
    </row>
    <row r="1381" spans="1:12" ht="51" customHeight="1">
      <c r="A1381" s="4">
        <v>2164</v>
      </c>
      <c r="B1381" s="13" t="s">
        <v>7202</v>
      </c>
      <c r="C1381" s="6">
        <v>1996</v>
      </c>
      <c r="D1381" s="7" t="s">
        <v>12522</v>
      </c>
      <c r="E1381" s="7"/>
      <c r="F1381" s="8" t="s">
        <v>7203</v>
      </c>
      <c r="G1381" s="9" t="s">
        <v>3956</v>
      </c>
      <c r="H1381" s="9"/>
      <c r="I1381" s="8"/>
      <c r="J1381" s="8" t="s">
        <v>11329</v>
      </c>
      <c r="K1381" s="10" t="str">
        <f>IF(AND(Papers[[#This Row],[conference]]="", Papers[[#This Row],[journal]]=""),$N$2604,IF(Papers[[#This Row],[journal]]="",$N$2603, $N$2602))</f>
        <v>Conference</v>
      </c>
      <c r="L1381" s="10"/>
    </row>
    <row r="1382" spans="1:12" ht="51" customHeight="1">
      <c r="A1382" s="4">
        <v>784</v>
      </c>
      <c r="B1382" s="13" t="s">
        <v>2371</v>
      </c>
      <c r="C1382" s="6">
        <v>2008</v>
      </c>
      <c r="D1382" s="7" t="s">
        <v>1442</v>
      </c>
      <c r="E1382" s="7"/>
      <c r="F1382" s="8" t="s">
        <v>2372</v>
      </c>
      <c r="G1382" s="9" t="s">
        <v>806</v>
      </c>
      <c r="H1382" s="9" t="s">
        <v>11158</v>
      </c>
      <c r="I1382" s="8"/>
      <c r="J1382" s="8" t="s">
        <v>11302</v>
      </c>
      <c r="K1382" s="10" t="str">
        <f>IF(AND(Papers[[#This Row],[conference]]="", Papers[[#This Row],[journal]]=""),$N$2604,IF(Papers[[#This Row],[journal]]="",$N$2603, $N$2602))</f>
        <v>Conference</v>
      </c>
      <c r="L1382" s="10"/>
    </row>
    <row r="1383" spans="1:12" ht="51" customHeight="1">
      <c r="A1383" s="4">
        <v>821</v>
      </c>
      <c r="B1383" s="13" t="s">
        <v>2461</v>
      </c>
      <c r="C1383" s="6">
        <v>2011</v>
      </c>
      <c r="D1383" s="7"/>
      <c r="E1383" s="7" t="s">
        <v>2462</v>
      </c>
      <c r="F1383" s="8" t="s">
        <v>2463</v>
      </c>
      <c r="G1383" s="9" t="s">
        <v>806</v>
      </c>
      <c r="H1383" s="9" t="s">
        <v>11157</v>
      </c>
      <c r="I1383" s="8" t="s">
        <v>12077</v>
      </c>
      <c r="J1383" s="8" t="s">
        <v>11302</v>
      </c>
      <c r="K1383" s="10" t="str">
        <f>IF(AND(Papers[[#This Row],[conference]]="", Papers[[#This Row],[journal]]=""),$N$2604,IF(Papers[[#This Row],[journal]]="",$N$2603, $N$2602))</f>
        <v>Journal</v>
      </c>
      <c r="L1383" s="10"/>
    </row>
    <row r="1384" spans="1:12" ht="51" customHeight="1">
      <c r="A1384" s="4">
        <v>366</v>
      </c>
      <c r="B1384" s="13" t="s">
        <v>995</v>
      </c>
      <c r="C1384" s="6">
        <v>2008</v>
      </c>
      <c r="D1384" s="7" t="s">
        <v>12846</v>
      </c>
      <c r="E1384" s="7"/>
      <c r="F1384" s="8" t="s">
        <v>996</v>
      </c>
      <c r="G1384" s="9" t="s">
        <v>806</v>
      </c>
      <c r="H1384" s="9" t="s">
        <v>11158</v>
      </c>
      <c r="I1384" s="8"/>
      <c r="J1384" s="8"/>
      <c r="K1384" s="10" t="str">
        <f>IF(AND(Papers[[#This Row],[conference]]="", Papers[[#This Row],[journal]]=""),$N$2604,IF(Papers[[#This Row],[journal]]="",$N$2603, $N$2602))</f>
        <v>Conference</v>
      </c>
      <c r="L1384" s="10"/>
    </row>
    <row r="1385" spans="1:12" ht="51" customHeight="1">
      <c r="A1385" s="4">
        <v>2950</v>
      </c>
      <c r="B1385" s="13" t="s">
        <v>8889</v>
      </c>
      <c r="C1385" s="6">
        <v>2011</v>
      </c>
      <c r="D1385" s="7" t="s">
        <v>1319</v>
      </c>
      <c r="E1385" s="7"/>
      <c r="F1385" s="8" t="s">
        <v>8890</v>
      </c>
      <c r="G1385" s="9" t="s">
        <v>8344</v>
      </c>
      <c r="H1385" s="9"/>
      <c r="I1385" s="8"/>
      <c r="J1385" s="8" t="s">
        <v>11302</v>
      </c>
      <c r="K1385" s="10" t="str">
        <f>IF(AND(Papers[[#This Row],[conference]]="", Papers[[#This Row],[journal]]=""),$N$2604,IF(Papers[[#This Row],[journal]]="",$N$2603, $N$2602))</f>
        <v>Conference</v>
      </c>
      <c r="L1385" s="10"/>
    </row>
    <row r="1386" spans="1:12" ht="51" customHeight="1">
      <c r="A1386" s="4">
        <v>796</v>
      </c>
      <c r="B1386" s="13" t="s">
        <v>2399</v>
      </c>
      <c r="C1386" s="6">
        <v>2010</v>
      </c>
      <c r="D1386" s="7" t="s">
        <v>2400</v>
      </c>
      <c r="E1386" s="7"/>
      <c r="F1386" s="8" t="s">
        <v>2401</v>
      </c>
      <c r="G1386" s="9" t="s">
        <v>806</v>
      </c>
      <c r="H1386" s="9" t="s">
        <v>11158</v>
      </c>
      <c r="I1386" s="8"/>
      <c r="J1386" s="8" t="s">
        <v>11302</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11158</v>
      </c>
      <c r="I1387" s="8"/>
      <c r="J1387" s="8" t="s">
        <v>11301</v>
      </c>
      <c r="K1387" s="10" t="str">
        <f>IF(AND(Papers[[#This Row],[conference]]="", Papers[[#This Row],[journal]]=""),$N$2604,IF(Papers[[#This Row],[journal]]="",$N$2603, $N$2602))</f>
        <v>Conference</v>
      </c>
      <c r="L1387" s="10"/>
    </row>
    <row r="1388" spans="1:12" ht="51" customHeight="1">
      <c r="A1388" s="4">
        <v>4107</v>
      </c>
      <c r="B1388" s="5" t="s">
        <v>10451</v>
      </c>
      <c r="C1388" s="6">
        <v>2010</v>
      </c>
      <c r="D1388" s="7" t="s">
        <v>2502</v>
      </c>
      <c r="E1388" s="7"/>
      <c r="F1388" s="8" t="s">
        <v>10452</v>
      </c>
      <c r="G1388" s="9" t="s">
        <v>8344</v>
      </c>
      <c r="H1388" s="9"/>
      <c r="I1388" s="8"/>
      <c r="J1388" s="8" t="s">
        <v>11302</v>
      </c>
      <c r="K1388" s="10" t="str">
        <f>IF(AND(Papers[[#This Row],[conference]]="", Papers[[#This Row],[journal]]=""),$N$2604,IF(Papers[[#This Row],[journal]]="",$N$2603, $N$2602))</f>
        <v>Conference</v>
      </c>
      <c r="L1388" s="10"/>
    </row>
    <row r="1389" spans="1:12" ht="51" customHeight="1">
      <c r="A1389" s="4">
        <v>2745</v>
      </c>
      <c r="B1389" s="13" t="s">
        <v>8521</v>
      </c>
      <c r="C1389" s="6">
        <v>2008</v>
      </c>
      <c r="D1389" s="7" t="s">
        <v>901</v>
      </c>
      <c r="E1389" s="7"/>
      <c r="F1389" s="8" t="s">
        <v>8522</v>
      </c>
      <c r="G1389" s="9" t="s">
        <v>8344</v>
      </c>
      <c r="H1389" s="9"/>
      <c r="I1389" s="8"/>
      <c r="J1389" s="8" t="s">
        <v>11302</v>
      </c>
      <c r="K1389" s="10" t="str">
        <f>IF(AND(Papers[[#This Row],[conference]]="", Papers[[#This Row],[journal]]=""),$N$2604,IF(Papers[[#This Row],[journal]]="",$N$2603, $N$2602))</f>
        <v>Conference</v>
      </c>
      <c r="L1389" s="10"/>
    </row>
    <row r="1390" spans="1:12" ht="51" customHeight="1">
      <c r="A1390" s="4">
        <v>1365</v>
      </c>
      <c r="B1390" s="13" t="s">
        <v>4189</v>
      </c>
      <c r="C1390" s="6">
        <v>1993</v>
      </c>
      <c r="D1390" s="7" t="s">
        <v>4190</v>
      </c>
      <c r="E1390" s="7"/>
      <c r="F1390" s="8" t="s">
        <v>4191</v>
      </c>
      <c r="G1390" s="9" t="s">
        <v>3956</v>
      </c>
      <c r="H1390" s="9"/>
      <c r="I1390" s="8"/>
      <c r="J1390" s="8" t="s">
        <v>11302</v>
      </c>
      <c r="K1390" s="10" t="str">
        <f>IF(AND(Papers[[#This Row],[conference]]="", Papers[[#This Row],[journal]]=""),$N$2604,IF(Papers[[#This Row],[journal]]="",$N$2603, $N$2602))</f>
        <v>Conference</v>
      </c>
      <c r="L1390" s="10"/>
    </row>
    <row r="1391" spans="1:12" ht="51" customHeight="1">
      <c r="A1391" s="4">
        <v>1904</v>
      </c>
      <c r="B1391" s="13" t="s">
        <v>6317</v>
      </c>
      <c r="C1391" s="6">
        <v>2009</v>
      </c>
      <c r="D1391" s="7" t="s">
        <v>6318</v>
      </c>
      <c r="E1391" s="7"/>
      <c r="F1391" s="8" t="s">
        <v>6319</v>
      </c>
      <c r="G1391" s="9" t="s">
        <v>3956</v>
      </c>
      <c r="H1391" s="9"/>
      <c r="I1391" s="8"/>
      <c r="J1391" s="8" t="s">
        <v>11300</v>
      </c>
      <c r="K1391" s="10" t="str">
        <f>IF(AND(Papers[[#This Row],[conference]]="", Papers[[#This Row],[journal]]=""),$N$2604,IF(Papers[[#This Row],[journal]]="",$N$2603, $N$2602))</f>
        <v>Conference</v>
      </c>
      <c r="L1391" s="10"/>
    </row>
    <row r="1392" spans="1:12" ht="51" customHeight="1">
      <c r="A1392" s="4">
        <v>2099</v>
      </c>
      <c r="B1392" s="13" t="s">
        <v>6968</v>
      </c>
      <c r="C1392" s="6">
        <v>2009</v>
      </c>
      <c r="D1392" s="7" t="s">
        <v>12491</v>
      </c>
      <c r="E1392" s="7"/>
      <c r="F1392" s="8" t="s">
        <v>6969</v>
      </c>
      <c r="G1392" s="9" t="s">
        <v>3956</v>
      </c>
      <c r="H1392" s="9"/>
      <c r="I1392" s="8"/>
      <c r="J1392" s="8" t="s">
        <v>11331</v>
      </c>
      <c r="K1392" s="10" t="str">
        <f>IF(AND(Papers[[#This Row],[conference]]="", Papers[[#This Row],[journal]]=""),$N$2604,IF(Papers[[#This Row],[journal]]="",$N$2603, $N$2602))</f>
        <v>Conference</v>
      </c>
      <c r="L1392" s="10"/>
    </row>
    <row r="1393" spans="1:12" ht="51" customHeight="1">
      <c r="A1393" s="4">
        <v>4127</v>
      </c>
      <c r="B1393" s="13" t="s">
        <v>10517</v>
      </c>
      <c r="C1393" s="6">
        <v>2007</v>
      </c>
      <c r="D1393" s="7" t="s">
        <v>12654</v>
      </c>
      <c r="E1393" s="7"/>
      <c r="F1393" s="8" t="s">
        <v>10518</v>
      </c>
      <c r="G1393" s="9" t="s">
        <v>10511</v>
      </c>
      <c r="H1393" s="9"/>
      <c r="I1393" s="8"/>
      <c r="J1393" s="8" t="s">
        <v>11302</v>
      </c>
      <c r="K1393" s="10" t="str">
        <f>IF(AND(Papers[[#This Row],[conference]]="", Papers[[#This Row],[journal]]=""),$N$2604,IF(Papers[[#This Row],[journal]]="",$N$2603, $N$2602))</f>
        <v>Conference</v>
      </c>
      <c r="L1393" s="10"/>
    </row>
    <row r="1394" spans="1:12" ht="51" customHeight="1">
      <c r="A1394" s="4">
        <v>31</v>
      </c>
      <c r="B1394" s="13" t="s">
        <v>80</v>
      </c>
      <c r="C1394" s="6">
        <v>2005</v>
      </c>
      <c r="D1394" s="7" t="s">
        <v>12824</v>
      </c>
      <c r="E1394" s="7"/>
      <c r="F1394" s="8"/>
      <c r="G1394" s="9" t="s">
        <v>8</v>
      </c>
      <c r="H1394" s="9" t="s">
        <v>11157</v>
      </c>
      <c r="I1394" s="8" t="s">
        <v>11084</v>
      </c>
      <c r="J1394" s="8" t="s">
        <v>11302</v>
      </c>
      <c r="K1394" s="10" t="str">
        <f>IF(AND(Papers[[#This Row],[conference]]="", Papers[[#This Row],[journal]]=""),$N$2604,IF(Papers[[#This Row],[journal]]="",$N$2603, $N$2602))</f>
        <v>Conference</v>
      </c>
      <c r="L1394" s="10"/>
    </row>
    <row r="1395" spans="1:12" ht="51" customHeight="1">
      <c r="A1395" s="4">
        <v>594</v>
      </c>
      <c r="B1395" s="13" t="s">
        <v>1763</v>
      </c>
      <c r="C1395" s="6">
        <v>2009</v>
      </c>
      <c r="D1395" s="7" t="s">
        <v>12351</v>
      </c>
      <c r="E1395" s="7"/>
      <c r="F1395" s="8" t="s">
        <v>1764</v>
      </c>
      <c r="G1395" s="9" t="s">
        <v>806</v>
      </c>
      <c r="H1395" s="9" t="s">
        <v>11157</v>
      </c>
      <c r="I1395" s="8"/>
      <c r="J1395" s="8" t="s">
        <v>11300</v>
      </c>
      <c r="K1395" s="10" t="str">
        <f>IF(AND(Papers[[#This Row],[conference]]="", Papers[[#This Row],[journal]]=""),$N$2604,IF(Papers[[#This Row],[journal]]="",$N$2603, $N$2602))</f>
        <v>Conference</v>
      </c>
      <c r="L1395" s="10"/>
    </row>
    <row r="1396" spans="1:12" ht="51" customHeight="1">
      <c r="A1396" s="4">
        <v>3151</v>
      </c>
      <c r="B1396" s="13" t="s">
        <v>9210</v>
      </c>
      <c r="C1396" s="6">
        <v>2005</v>
      </c>
      <c r="D1396" s="7" t="s">
        <v>8679</v>
      </c>
      <c r="E1396" s="7"/>
      <c r="F1396" s="8" t="s">
        <v>9211</v>
      </c>
      <c r="G1396" s="9" t="s">
        <v>8344</v>
      </c>
      <c r="H1396" s="9"/>
      <c r="I1396" s="8"/>
      <c r="J1396" s="8" t="s">
        <v>11302</v>
      </c>
      <c r="K1396" s="10" t="str">
        <f>IF(AND(Papers[[#This Row],[conference]]="", Papers[[#This Row],[journal]]=""),$N$2604,IF(Papers[[#This Row],[journal]]="",$N$2603, $N$2602))</f>
        <v>Conference</v>
      </c>
      <c r="L1396" s="10"/>
    </row>
    <row r="1397" spans="1:12" ht="51" customHeight="1">
      <c r="A1397" s="4">
        <v>1178</v>
      </c>
      <c r="B1397" s="13" t="s">
        <v>3519</v>
      </c>
      <c r="C1397" s="6">
        <v>2011</v>
      </c>
      <c r="D1397" s="7" t="s">
        <v>1918</v>
      </c>
      <c r="E1397" s="7"/>
      <c r="F1397" s="8" t="s">
        <v>3520</v>
      </c>
      <c r="G1397" s="9" t="s">
        <v>806</v>
      </c>
      <c r="H1397" s="9"/>
      <c r="I1397" s="8"/>
      <c r="J1397" s="8" t="s">
        <v>11302</v>
      </c>
      <c r="K1397" s="10" t="str">
        <f>IF(AND(Papers[[#This Row],[conference]]="", Papers[[#This Row],[journal]]=""),$N$2604,IF(Papers[[#This Row],[journal]]="",$N$2603, $N$2602))</f>
        <v>Conference</v>
      </c>
      <c r="L1397" s="10"/>
    </row>
    <row r="1398" spans="1:12" ht="51" customHeight="1">
      <c r="A1398" s="4">
        <v>3697</v>
      </c>
      <c r="B1398" s="5" t="s">
        <v>9941</v>
      </c>
      <c r="C1398" s="6">
        <v>2001</v>
      </c>
      <c r="D1398" s="7"/>
      <c r="E1398" s="7" t="s">
        <v>9942</v>
      </c>
      <c r="F1398" s="8" t="s">
        <v>9943</v>
      </c>
      <c r="G1398" s="9" t="s">
        <v>8344</v>
      </c>
      <c r="H1398" s="9"/>
      <c r="I1398" s="8"/>
      <c r="J1398" s="8" t="s">
        <v>11302</v>
      </c>
      <c r="K1398" s="10" t="str">
        <f>IF(AND(Papers[[#This Row],[conference]]="", Papers[[#This Row],[journal]]=""),$N$2604,IF(Papers[[#This Row],[journal]]="",$N$2603, $N$2602))</f>
        <v>Journal</v>
      </c>
      <c r="L1398" s="10"/>
    </row>
    <row r="1399" spans="1:12" ht="51" customHeight="1">
      <c r="A1399" s="4">
        <v>1624</v>
      </c>
      <c r="B1399" s="13" t="s">
        <v>5284</v>
      </c>
      <c r="C1399" s="6">
        <v>2009</v>
      </c>
      <c r="D1399" s="7"/>
      <c r="E1399" s="7" t="s">
        <v>4072</v>
      </c>
      <c r="F1399" s="8" t="s">
        <v>5285</v>
      </c>
      <c r="G1399" s="9" t="s">
        <v>3956</v>
      </c>
      <c r="H1399" s="9"/>
      <c r="I1399" s="8"/>
      <c r="J1399" s="8" t="s">
        <v>11301</v>
      </c>
      <c r="K1399" s="10" t="str">
        <f>IF(AND(Papers[[#This Row],[conference]]="", Papers[[#This Row],[journal]]=""),$N$2604,IF(Papers[[#This Row],[journal]]="",$N$2603, $N$2602))</f>
        <v>Journal</v>
      </c>
      <c r="L1399" s="10"/>
    </row>
    <row r="1400" spans="1:12" ht="51" customHeight="1">
      <c r="A1400" s="4">
        <v>3466</v>
      </c>
      <c r="B1400" s="13" t="s">
        <v>9638</v>
      </c>
      <c r="C1400" s="6">
        <v>2007</v>
      </c>
      <c r="D1400" s="7" t="s">
        <v>8346</v>
      </c>
      <c r="E1400" s="7"/>
      <c r="F1400" s="8" t="s">
        <v>9639</v>
      </c>
      <c r="G1400" s="9" t="s">
        <v>8344</v>
      </c>
      <c r="H1400" s="9"/>
      <c r="I1400" s="8"/>
      <c r="J1400" s="8" t="s">
        <v>11302</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11158</v>
      </c>
      <c r="I1401" s="8"/>
      <c r="J1401" s="8" t="s">
        <v>11302</v>
      </c>
      <c r="K1401" s="10" t="str">
        <f>IF(AND(Papers[[#This Row],[conference]]="", Papers[[#This Row],[journal]]=""),$N$2604,IF(Papers[[#This Row],[journal]]="",$N$2603, $N$2602))</f>
        <v>Conference</v>
      </c>
      <c r="L1401" s="10"/>
    </row>
    <row r="1402" spans="1:12" ht="51" customHeight="1">
      <c r="A1402" s="4">
        <v>656</v>
      </c>
      <c r="B1402" s="13" t="s">
        <v>1965</v>
      </c>
      <c r="C1402" s="6">
        <v>2009</v>
      </c>
      <c r="D1402" s="7" t="s">
        <v>12840</v>
      </c>
      <c r="E1402" s="7"/>
      <c r="F1402" s="8" t="s">
        <v>1966</v>
      </c>
      <c r="G1402" s="9" t="s">
        <v>806</v>
      </c>
      <c r="H1402" s="9" t="s">
        <v>11157</v>
      </c>
      <c r="I1402" s="8" t="s">
        <v>12040</v>
      </c>
      <c r="J1402" s="8" t="s">
        <v>11302</v>
      </c>
      <c r="K1402" s="10" t="str">
        <f>IF(AND(Papers[[#This Row],[conference]]="", Papers[[#This Row],[journal]]=""),$N$2604,IF(Papers[[#This Row],[journal]]="",$N$2603, $N$2602))</f>
        <v>Conference</v>
      </c>
      <c r="L1402" s="10"/>
    </row>
    <row r="1403" spans="1:12" ht="51" customHeight="1">
      <c r="A1403" s="4">
        <v>3347</v>
      </c>
      <c r="B1403" s="13" t="s">
        <v>9475</v>
      </c>
      <c r="C1403" s="6">
        <v>2007</v>
      </c>
      <c r="D1403" s="7" t="s">
        <v>8346</v>
      </c>
      <c r="E1403" s="7"/>
      <c r="F1403" s="8" t="s">
        <v>9476</v>
      </c>
      <c r="G1403" s="9" t="s">
        <v>8344</v>
      </c>
      <c r="H1403" s="9"/>
      <c r="I1403" s="8"/>
      <c r="J1403" s="8" t="s">
        <v>11302</v>
      </c>
      <c r="K1403" s="10" t="str">
        <f>IF(AND(Papers[[#This Row],[conference]]="", Papers[[#This Row],[journal]]=""),$N$2604,IF(Papers[[#This Row],[journal]]="",$N$2603, $N$2602))</f>
        <v>Conference</v>
      </c>
      <c r="L1403" s="10"/>
    </row>
    <row r="1404" spans="1:12" ht="51" customHeight="1">
      <c r="A1404" s="4">
        <v>3304</v>
      </c>
      <c r="B1404" s="13" t="s">
        <v>9400</v>
      </c>
      <c r="C1404" s="6">
        <v>2011</v>
      </c>
      <c r="D1404" s="7" t="s">
        <v>8387</v>
      </c>
      <c r="E1404" s="7"/>
      <c r="F1404" s="8" t="s">
        <v>9401</v>
      </c>
      <c r="G1404" s="9" t="s">
        <v>8344</v>
      </c>
      <c r="H1404" s="9"/>
      <c r="I1404" s="8"/>
      <c r="J1404" s="8" t="s">
        <v>11302</v>
      </c>
      <c r="K1404" s="10" t="str">
        <f>IF(AND(Papers[[#This Row],[conference]]="", Papers[[#This Row],[journal]]=""),$N$2604,IF(Papers[[#This Row],[journal]]="",$N$2603, $N$2602))</f>
        <v>Conference</v>
      </c>
      <c r="L1404" s="10"/>
    </row>
    <row r="1405" spans="1:12" ht="51" customHeight="1">
      <c r="A1405" s="4">
        <v>1392</v>
      </c>
      <c r="B1405" s="13" t="s">
        <v>4340</v>
      </c>
      <c r="C1405" s="6">
        <v>2011</v>
      </c>
      <c r="D1405" s="7" t="s">
        <v>4341</v>
      </c>
      <c r="E1405" s="7"/>
      <c r="F1405" s="8" t="s">
        <v>4342</v>
      </c>
      <c r="G1405" s="9" t="s">
        <v>3956</v>
      </c>
      <c r="H1405" s="9"/>
      <c r="I1405" s="8"/>
      <c r="J1405" s="8" t="s">
        <v>11300</v>
      </c>
      <c r="K1405" s="10" t="str">
        <f>IF(AND(Papers[[#This Row],[conference]]="", Papers[[#This Row],[journal]]=""),$N$2604,IF(Papers[[#This Row],[journal]]="",$N$2603, $N$2602))</f>
        <v>Conference</v>
      </c>
      <c r="L1405" s="10"/>
    </row>
    <row r="1406" spans="1:12" ht="51" customHeight="1">
      <c r="A1406" s="4">
        <v>1400</v>
      </c>
      <c r="B1406" s="13" t="s">
        <v>4370</v>
      </c>
      <c r="C1406" s="6">
        <v>2004</v>
      </c>
      <c r="D1406" s="7" t="s">
        <v>4371</v>
      </c>
      <c r="E1406" s="7"/>
      <c r="F1406" s="8" t="s">
        <v>4372</v>
      </c>
      <c r="G1406" s="9" t="s">
        <v>3956</v>
      </c>
      <c r="H1406" s="9"/>
      <c r="I1406" s="8"/>
      <c r="J1406" s="8" t="s">
        <v>11302</v>
      </c>
      <c r="K1406" s="10" t="str">
        <f>IF(AND(Papers[[#This Row],[conference]]="", Papers[[#This Row],[journal]]=""),$N$2604,IF(Papers[[#This Row],[journal]]="",$N$2603, $N$2602))</f>
        <v>Conference</v>
      </c>
      <c r="L1406" s="10"/>
    </row>
    <row r="1407" spans="1:12" ht="51" customHeight="1">
      <c r="A1407" s="4">
        <v>2381</v>
      </c>
      <c r="B1407" s="13" t="s">
        <v>7882</v>
      </c>
      <c r="C1407" s="6">
        <v>2004</v>
      </c>
      <c r="D1407" s="7" t="s">
        <v>12565</v>
      </c>
      <c r="E1407" s="7"/>
      <c r="F1407" s="8" t="s">
        <v>7883</v>
      </c>
      <c r="G1407" s="9" t="s">
        <v>3956</v>
      </c>
      <c r="H1407" s="9"/>
      <c r="I1407" s="8"/>
      <c r="J1407" s="8" t="s">
        <v>11302</v>
      </c>
      <c r="K1407" s="10" t="str">
        <f>IF(AND(Papers[[#This Row],[conference]]="", Papers[[#This Row],[journal]]=""),$N$2604,IF(Papers[[#This Row],[journal]]="",$N$2603, $N$2602))</f>
        <v>Conference</v>
      </c>
      <c r="L1407" s="10"/>
    </row>
    <row r="1408" spans="1:12" ht="51" customHeight="1">
      <c r="A1408" s="4">
        <v>2277</v>
      </c>
      <c r="B1408" s="13" t="s">
        <v>7560</v>
      </c>
      <c r="C1408" s="6">
        <v>2003</v>
      </c>
      <c r="D1408" s="7" t="s">
        <v>5043</v>
      </c>
      <c r="E1408" s="7"/>
      <c r="F1408" s="8" t="s">
        <v>7561</v>
      </c>
      <c r="G1408" s="9" t="s">
        <v>3956</v>
      </c>
      <c r="H1408" s="9"/>
      <c r="I1408" s="8"/>
      <c r="J1408" s="8" t="s">
        <v>11300</v>
      </c>
      <c r="K1408" s="10" t="str">
        <f>IF(AND(Papers[[#This Row],[conference]]="", Papers[[#This Row],[journal]]=""),$N$2604,IF(Papers[[#This Row],[journal]]="",$N$2603, $N$2602))</f>
        <v>Conference</v>
      </c>
      <c r="L1408" s="10"/>
    </row>
    <row r="1409" spans="1:12" ht="51" customHeight="1">
      <c r="A1409" s="4">
        <v>4203</v>
      </c>
      <c r="B1409" s="13" t="s">
        <v>10691</v>
      </c>
      <c r="C1409" s="6">
        <v>2008</v>
      </c>
      <c r="D1409" s="7" t="s">
        <v>10692</v>
      </c>
      <c r="E1409" s="7"/>
      <c r="F1409" s="8" t="s">
        <v>10693</v>
      </c>
      <c r="G1409" s="9" t="s">
        <v>10511</v>
      </c>
      <c r="H1409" s="9"/>
      <c r="I1409" s="8"/>
      <c r="J1409" s="8" t="s">
        <v>11302</v>
      </c>
      <c r="K1409" s="10" t="str">
        <f>IF(AND(Papers[[#This Row],[conference]]="", Papers[[#This Row],[journal]]=""),$N$2604,IF(Papers[[#This Row],[journal]]="",$N$2603, $N$2602))</f>
        <v>Conference</v>
      </c>
      <c r="L1409" s="10"/>
    </row>
    <row r="1410" spans="1:12" ht="51" customHeight="1">
      <c r="A1410" s="4">
        <v>1163</v>
      </c>
      <c r="B1410" s="13" t="s">
        <v>3480</v>
      </c>
      <c r="C1410" s="6">
        <v>2005</v>
      </c>
      <c r="D1410" s="7" t="s">
        <v>12410</v>
      </c>
      <c r="E1410" s="7"/>
      <c r="F1410" s="8" t="s">
        <v>3481</v>
      </c>
      <c r="G1410" s="9" t="s">
        <v>806</v>
      </c>
      <c r="H1410" s="9"/>
      <c r="I1410" s="8"/>
      <c r="J1410" s="8" t="s">
        <v>11302</v>
      </c>
      <c r="K1410" s="10" t="str">
        <f>IF(AND(Papers[[#This Row],[conference]]="", Papers[[#This Row],[journal]]=""),$N$2604,IF(Papers[[#This Row],[journal]]="",$N$2603, $N$2602))</f>
        <v>Conference</v>
      </c>
      <c r="L1410" s="10"/>
    </row>
    <row r="1411" spans="1:12" ht="51" customHeight="1">
      <c r="A1411" s="4">
        <v>1586</v>
      </c>
      <c r="B1411" s="13" t="s">
        <v>5109</v>
      </c>
      <c r="C1411" s="6">
        <v>2005</v>
      </c>
      <c r="D1411" s="7" t="s">
        <v>5110</v>
      </c>
      <c r="E1411" s="7"/>
      <c r="F1411" s="8" t="s">
        <v>5111</v>
      </c>
      <c r="G1411" s="9" t="s">
        <v>3956</v>
      </c>
      <c r="H1411" s="9"/>
      <c r="I1411" s="8"/>
      <c r="J1411" s="8" t="s">
        <v>11303</v>
      </c>
      <c r="K1411" s="10" t="str">
        <f>IF(AND(Papers[[#This Row],[conference]]="", Papers[[#This Row],[journal]]=""),$N$2604,IF(Papers[[#This Row],[journal]]="",$N$2603, $N$2602))</f>
        <v>Conference</v>
      </c>
      <c r="L1411" s="10"/>
    </row>
    <row r="1412" spans="1:12" ht="51" customHeight="1">
      <c r="A1412" s="4">
        <v>683</v>
      </c>
      <c r="B1412" s="13" t="s">
        <v>2055</v>
      </c>
      <c r="C1412" s="6">
        <v>2007</v>
      </c>
      <c r="D1412" s="7" t="s">
        <v>804</v>
      </c>
      <c r="E1412" s="7"/>
      <c r="F1412" s="8" t="s">
        <v>2056</v>
      </c>
      <c r="G1412" s="9" t="s">
        <v>806</v>
      </c>
      <c r="H1412" s="9" t="s">
        <v>11157</v>
      </c>
      <c r="I1412" s="8" t="s">
        <v>12047</v>
      </c>
      <c r="J1412" s="8" t="s">
        <v>11331</v>
      </c>
      <c r="K1412" s="10" t="str">
        <f>IF(AND(Papers[[#This Row],[conference]]="", Papers[[#This Row],[journal]]=""),$N$2604,IF(Papers[[#This Row],[journal]]="",$N$2603, $N$2602))</f>
        <v>Conference</v>
      </c>
      <c r="L1412" s="10" t="s">
        <v>11320</v>
      </c>
    </row>
    <row r="1413" spans="1:12" ht="51" customHeight="1">
      <c r="A1413" s="4">
        <v>713</v>
      </c>
      <c r="B1413" s="13" t="s">
        <v>2151</v>
      </c>
      <c r="C1413" s="6">
        <v>2011</v>
      </c>
      <c r="D1413" s="7" t="s">
        <v>804</v>
      </c>
      <c r="E1413" s="7"/>
      <c r="F1413" s="8" t="s">
        <v>2152</v>
      </c>
      <c r="G1413" s="9" t="s">
        <v>806</v>
      </c>
      <c r="H1413" s="9" t="s">
        <v>11157</v>
      </c>
      <c r="I1413" s="8" t="s">
        <v>12053</v>
      </c>
      <c r="J1413" s="8" t="s">
        <v>11999</v>
      </c>
      <c r="K1413" s="10" t="str">
        <f>IF(AND(Papers[[#This Row],[conference]]="", Papers[[#This Row],[journal]]=""),$N$2604,IF(Papers[[#This Row],[journal]]="",$N$2603, $N$2602))</f>
        <v>Conference</v>
      </c>
      <c r="L1413" s="10" t="s">
        <v>11320</v>
      </c>
    </row>
    <row r="1414" spans="1:12" ht="51" customHeight="1">
      <c r="A1414" s="4">
        <v>4258</v>
      </c>
      <c r="B1414" s="13" t="s">
        <v>10845</v>
      </c>
      <c r="C1414" s="6">
        <v>1999</v>
      </c>
      <c r="D1414" s="7" t="s">
        <v>10846</v>
      </c>
      <c r="E1414" s="7"/>
      <c r="F1414" s="8" t="s">
        <v>10847</v>
      </c>
      <c r="G1414" s="9" t="s">
        <v>10511</v>
      </c>
      <c r="H1414" s="9"/>
      <c r="I1414" s="8"/>
      <c r="J1414" s="8" t="s">
        <v>11301</v>
      </c>
      <c r="K1414" s="10" t="str">
        <f>IF(AND(Papers[[#This Row],[conference]]="", Papers[[#This Row],[journal]]=""),$N$2604,IF(Papers[[#This Row],[journal]]="",$N$2603, $N$2602))</f>
        <v>Conference</v>
      </c>
      <c r="L1414" s="10"/>
    </row>
    <row r="1415" spans="1:12" ht="51" customHeight="1">
      <c r="A1415" s="4">
        <v>2239</v>
      </c>
      <c r="B1415" s="13" t="s">
        <v>7442</v>
      </c>
      <c r="C1415" s="6">
        <v>2010</v>
      </c>
      <c r="D1415" s="7" t="s">
        <v>12548</v>
      </c>
      <c r="E1415" s="7"/>
      <c r="F1415" s="8" t="s">
        <v>7443</v>
      </c>
      <c r="G1415" s="9" t="s">
        <v>3956</v>
      </c>
      <c r="H1415" s="9"/>
      <c r="I1415" s="8"/>
      <c r="J1415" s="8" t="s">
        <v>11302</v>
      </c>
      <c r="K1415" s="10" t="str">
        <f>IF(AND(Papers[[#This Row],[conference]]="", Papers[[#This Row],[journal]]=""),$N$2604,IF(Papers[[#This Row],[journal]]="",$N$2603, $N$2602))</f>
        <v>Conference</v>
      </c>
      <c r="L1415" s="10"/>
    </row>
    <row r="1416" spans="1:12" ht="51" customHeight="1">
      <c r="A1416" s="4">
        <v>674</v>
      </c>
      <c r="B1416" s="13" t="s">
        <v>2018</v>
      </c>
      <c r="C1416" s="6">
        <v>2011</v>
      </c>
      <c r="D1416" s="7" t="s">
        <v>12893</v>
      </c>
      <c r="E1416" s="7"/>
      <c r="F1416" s="8" t="s">
        <v>2019</v>
      </c>
      <c r="G1416" s="9" t="s">
        <v>806</v>
      </c>
      <c r="H1416" s="9" t="s">
        <v>11157</v>
      </c>
      <c r="I1416" s="11" t="s">
        <v>12176</v>
      </c>
      <c r="J1416" s="8" t="s">
        <v>11999</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11158</v>
      </c>
      <c r="I1417" s="8"/>
      <c r="J1417" s="8"/>
      <c r="K1417" s="10" t="str">
        <f>IF(AND(Papers[[#This Row],[conference]]="", Papers[[#This Row],[journal]]=""),$N$2604,IF(Papers[[#This Row],[journal]]="",$N$2603, $N$2602))</f>
        <v>Journal</v>
      </c>
      <c r="L1417" s="10"/>
    </row>
    <row r="1418" spans="1:12" ht="51" customHeight="1">
      <c r="A1418" s="4">
        <v>2718</v>
      </c>
      <c r="B1418" s="13" t="s">
        <v>8472</v>
      </c>
      <c r="C1418" s="6">
        <v>2004</v>
      </c>
      <c r="D1418" s="7" t="s">
        <v>8346</v>
      </c>
      <c r="E1418" s="7"/>
      <c r="F1418" s="8" t="s">
        <v>8473</v>
      </c>
      <c r="G1418" s="9" t="s">
        <v>8344</v>
      </c>
      <c r="H1418" s="9"/>
      <c r="I1418" s="8"/>
      <c r="J1418" s="8" t="s">
        <v>11302</v>
      </c>
      <c r="K1418" s="10" t="str">
        <f>IF(AND(Papers[[#This Row],[conference]]="", Papers[[#This Row],[journal]]=""),$N$2604,IF(Papers[[#This Row],[journal]]="",$N$2603, $N$2602))</f>
        <v>Conference</v>
      </c>
      <c r="L1418" s="10"/>
    </row>
    <row r="1419" spans="1:12" ht="51" customHeight="1">
      <c r="A1419" s="4">
        <v>1702</v>
      </c>
      <c r="B1419" s="13" t="s">
        <v>5588</v>
      </c>
      <c r="C1419" s="6">
        <v>2008</v>
      </c>
      <c r="D1419" s="7" t="s">
        <v>5589</v>
      </c>
      <c r="E1419" s="7"/>
      <c r="F1419" s="8" t="s">
        <v>5590</v>
      </c>
      <c r="G1419" s="9" t="s">
        <v>3956</v>
      </c>
      <c r="H1419" s="9"/>
      <c r="I1419" s="8"/>
      <c r="J1419" s="8" t="s">
        <v>11329</v>
      </c>
      <c r="K1419" s="10" t="str">
        <f>IF(AND(Papers[[#This Row],[conference]]="", Papers[[#This Row],[journal]]=""),$N$2604,IF(Papers[[#This Row],[journal]]="",$N$2603, $N$2602))</f>
        <v>Conference</v>
      </c>
      <c r="L1419" s="10"/>
    </row>
    <row r="1420" spans="1:12" ht="51" customHeight="1">
      <c r="A1420" s="4">
        <v>3435</v>
      </c>
      <c r="B1420" s="13" t="s">
        <v>9582</v>
      </c>
      <c r="C1420" s="6">
        <v>2011</v>
      </c>
      <c r="D1420" s="7" t="s">
        <v>8346</v>
      </c>
      <c r="E1420" s="7"/>
      <c r="F1420" s="8" t="s">
        <v>9583</v>
      </c>
      <c r="G1420" s="9" t="s">
        <v>8344</v>
      </c>
      <c r="H1420" s="9"/>
      <c r="I1420" s="8"/>
      <c r="J1420" s="8" t="s">
        <v>11301</v>
      </c>
      <c r="K1420" s="10" t="str">
        <f>IF(AND(Papers[[#This Row],[conference]]="", Papers[[#This Row],[journal]]=""),$N$2604,IF(Papers[[#This Row],[journal]]="",$N$2603, $N$2602))</f>
        <v>Conference</v>
      </c>
      <c r="L1420" s="10"/>
    </row>
    <row r="1421" spans="1:12" ht="51" customHeight="1">
      <c r="A1421" s="4">
        <v>4340</v>
      </c>
      <c r="B1421" s="13" t="s">
        <v>11024</v>
      </c>
      <c r="C1421" s="6">
        <v>2008</v>
      </c>
      <c r="D1421" s="7" t="s">
        <v>10520</v>
      </c>
      <c r="E1421" s="7"/>
      <c r="F1421" s="8" t="s">
        <v>11025</v>
      </c>
      <c r="G1421" s="9" t="s">
        <v>10511</v>
      </c>
      <c r="H1421" s="9"/>
      <c r="I1421" s="8"/>
      <c r="J1421" s="8" t="s">
        <v>11302</v>
      </c>
      <c r="K1421" s="10" t="str">
        <f>IF(AND(Papers[[#This Row],[conference]]="", Papers[[#This Row],[journal]]=""),$N$2604,IF(Papers[[#This Row],[journal]]="",$N$2603, $N$2602))</f>
        <v>Conference</v>
      </c>
      <c r="L1421" s="10"/>
    </row>
    <row r="1422" spans="1:12" ht="51" customHeight="1">
      <c r="A1422" s="4">
        <v>2450</v>
      </c>
      <c r="B1422" s="13" t="s">
        <v>8076</v>
      </c>
      <c r="C1422" s="6">
        <v>2008</v>
      </c>
      <c r="D1422" s="7" t="s">
        <v>12631</v>
      </c>
      <c r="E1422" s="7"/>
      <c r="F1422" s="8" t="s">
        <v>8077</v>
      </c>
      <c r="G1422" s="9" t="s">
        <v>3956</v>
      </c>
      <c r="H1422" s="9"/>
      <c r="I1422" s="8"/>
      <c r="J1422" s="8" t="s">
        <v>11302</v>
      </c>
      <c r="K1422" s="10" t="str">
        <f>IF(AND(Papers[[#This Row],[conference]]="", Papers[[#This Row],[journal]]=""),$N$2604,IF(Papers[[#This Row],[journal]]="",$N$2603, $N$2602))</f>
        <v>Conference</v>
      </c>
      <c r="L1422" s="10"/>
    </row>
    <row r="1423" spans="1:12" ht="51" customHeight="1">
      <c r="A1423" s="4">
        <v>787</v>
      </c>
      <c r="B1423" s="13" t="s">
        <v>2377</v>
      </c>
      <c r="C1423" s="6">
        <v>2010</v>
      </c>
      <c r="D1423" s="7" t="s">
        <v>804</v>
      </c>
      <c r="E1423" s="7"/>
      <c r="F1423" s="8" t="s">
        <v>2378</v>
      </c>
      <c r="G1423" s="9" t="s">
        <v>806</v>
      </c>
      <c r="H1423" s="9" t="s">
        <v>11157</v>
      </c>
      <c r="I1423" s="8" t="s">
        <v>12069</v>
      </c>
      <c r="J1423" s="8" t="s">
        <v>11302</v>
      </c>
      <c r="K1423" s="10" t="str">
        <f>IF(AND(Papers[[#This Row],[conference]]="", Papers[[#This Row],[journal]]=""),$N$2604,IF(Papers[[#This Row],[journal]]="",$N$2603, $N$2602))</f>
        <v>Conference</v>
      </c>
      <c r="L1423" s="10"/>
    </row>
    <row r="1424" spans="1:12" ht="51" customHeight="1">
      <c r="A1424" s="4">
        <v>2133</v>
      </c>
      <c r="B1424" s="13" t="s">
        <v>7085</v>
      </c>
      <c r="C1424" s="6">
        <v>2001</v>
      </c>
      <c r="D1424" s="7" t="s">
        <v>12508</v>
      </c>
      <c r="E1424" s="7"/>
      <c r="F1424" s="8" t="s">
        <v>7086</v>
      </c>
      <c r="G1424" s="9" t="s">
        <v>3956</v>
      </c>
      <c r="H1424" s="9"/>
      <c r="I1424" s="8"/>
      <c r="J1424" s="8" t="s">
        <v>11329</v>
      </c>
      <c r="K1424" s="10" t="str">
        <f>IF(AND(Papers[[#This Row],[conference]]="", Papers[[#This Row],[journal]]=""),$N$2604,IF(Papers[[#This Row],[journal]]="",$N$2603, $N$2602))</f>
        <v>Conference</v>
      </c>
      <c r="L1424" s="10"/>
    </row>
    <row r="1425" spans="1:12" ht="51" customHeight="1">
      <c r="A1425" s="4">
        <v>3070</v>
      </c>
      <c r="B1425" s="13" t="s">
        <v>9123</v>
      </c>
      <c r="C1425" s="6">
        <v>2009</v>
      </c>
      <c r="D1425" s="7"/>
      <c r="E1425" s="7" t="s">
        <v>9124</v>
      </c>
      <c r="F1425" s="8" t="s">
        <v>9125</v>
      </c>
      <c r="G1425" s="9" t="s">
        <v>8344</v>
      </c>
      <c r="H1425" s="9"/>
      <c r="I1425" s="8"/>
      <c r="J1425" s="8" t="s">
        <v>11302</v>
      </c>
      <c r="K1425" s="10" t="str">
        <f>IF(AND(Papers[[#This Row],[conference]]="", Papers[[#This Row],[journal]]=""),$N$2604,IF(Papers[[#This Row],[journal]]="",$N$2603, $N$2602))</f>
        <v>Journal</v>
      </c>
      <c r="L1425" s="10"/>
    </row>
    <row r="1426" spans="1:12" ht="51" customHeight="1">
      <c r="A1426" s="4">
        <v>2206</v>
      </c>
      <c r="B1426" s="13" t="s">
        <v>7319</v>
      </c>
      <c r="C1426" s="6">
        <v>2008</v>
      </c>
      <c r="D1426" s="7" t="s">
        <v>12533</v>
      </c>
      <c r="E1426" s="7"/>
      <c r="F1426" s="8" t="s">
        <v>7320</v>
      </c>
      <c r="G1426" s="9" t="s">
        <v>3956</v>
      </c>
      <c r="H1426" s="9"/>
      <c r="I1426" s="8"/>
      <c r="J1426" s="8" t="s">
        <v>11302</v>
      </c>
      <c r="K1426" s="10" t="str">
        <f>IF(AND(Papers[[#This Row],[conference]]="", Papers[[#This Row],[journal]]=""),$N$2604,IF(Papers[[#This Row],[journal]]="",$N$2603, $N$2602))</f>
        <v>Conference</v>
      </c>
      <c r="L1426" s="10"/>
    </row>
    <row r="1427" spans="1:12" ht="51" customHeight="1">
      <c r="A1427" s="4">
        <v>1143</v>
      </c>
      <c r="B1427" s="13" t="s">
        <v>3426</v>
      </c>
      <c r="C1427" s="6">
        <v>2010</v>
      </c>
      <c r="D1427" s="7" t="s">
        <v>3427</v>
      </c>
      <c r="E1427" s="7"/>
      <c r="F1427" s="8" t="s">
        <v>3428</v>
      </c>
      <c r="G1427" s="9" t="s">
        <v>806</v>
      </c>
      <c r="H1427" s="9"/>
      <c r="I1427" s="8"/>
      <c r="J1427" s="8" t="s">
        <v>11302</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11157</v>
      </c>
      <c r="I1428" s="8" t="s">
        <v>11259</v>
      </c>
      <c r="J1428" s="8" t="s">
        <v>11302</v>
      </c>
      <c r="K1428" s="10" t="str">
        <f>IF(AND(Papers[[#This Row],[conference]]="", Papers[[#This Row],[journal]]=""),$N$2604,IF(Papers[[#This Row],[journal]]="",$N$2603, $N$2602))</f>
        <v>Journal</v>
      </c>
      <c r="L1428" s="10"/>
    </row>
    <row r="1429" spans="1:12" ht="51" customHeight="1">
      <c r="A1429" s="4">
        <v>2284</v>
      </c>
      <c r="B1429" s="13" t="s">
        <v>7579</v>
      </c>
      <c r="C1429" s="6">
        <v>2001</v>
      </c>
      <c r="D1429" s="7" t="s">
        <v>5037</v>
      </c>
      <c r="E1429" s="7"/>
      <c r="F1429" s="8" t="s">
        <v>7580</v>
      </c>
      <c r="G1429" s="9" t="s">
        <v>3956</v>
      </c>
      <c r="H1429" s="9"/>
      <c r="I1429" s="8"/>
      <c r="J1429" s="8" t="s">
        <v>11302</v>
      </c>
      <c r="K1429" s="10" t="str">
        <f>IF(AND(Papers[[#This Row],[conference]]="", Papers[[#This Row],[journal]]=""),$N$2604,IF(Papers[[#This Row],[journal]]="",$N$2603, $N$2602))</f>
        <v>Conference</v>
      </c>
      <c r="L1429" s="10"/>
    </row>
    <row r="1430" spans="1:12" ht="51" customHeight="1">
      <c r="A1430" s="4">
        <v>2171</v>
      </c>
      <c r="B1430" s="13" t="s">
        <v>7215</v>
      </c>
      <c r="C1430" s="6">
        <v>2005</v>
      </c>
      <c r="D1430" s="7" t="s">
        <v>6053</v>
      </c>
      <c r="E1430" s="7"/>
      <c r="F1430" s="8" t="s">
        <v>7216</v>
      </c>
      <c r="G1430" s="9" t="s">
        <v>3956</v>
      </c>
      <c r="H1430" s="9"/>
      <c r="I1430" s="8"/>
      <c r="J1430" s="8" t="s">
        <v>11300</v>
      </c>
      <c r="K1430" s="10" t="str">
        <f>IF(AND(Papers[[#This Row],[conference]]="", Papers[[#This Row],[journal]]=""),$N$2604,IF(Papers[[#This Row],[journal]]="",$N$2603, $N$2602))</f>
        <v>Conference</v>
      </c>
      <c r="L1430" s="10"/>
    </row>
    <row r="1431" spans="1:12" ht="51" customHeight="1">
      <c r="A1431" s="4">
        <v>1391</v>
      </c>
      <c r="B1431" s="13" t="s">
        <v>4326</v>
      </c>
      <c r="C1431" s="6">
        <v>2007</v>
      </c>
      <c r="D1431" s="7" t="s">
        <v>4327</v>
      </c>
      <c r="E1431" s="7"/>
      <c r="F1431" s="8" t="s">
        <v>4328</v>
      </c>
      <c r="G1431" s="9" t="s">
        <v>3956</v>
      </c>
      <c r="H1431" s="9"/>
      <c r="I1431" s="8"/>
      <c r="J1431" s="8" t="s">
        <v>11329</v>
      </c>
      <c r="K1431" s="10" t="str">
        <f>IF(AND(Papers[[#This Row],[conference]]="", Papers[[#This Row],[journal]]=""),$N$2604,IF(Papers[[#This Row],[journal]]="",$N$2603, $N$2602))</f>
        <v>Conference</v>
      </c>
      <c r="L1431" s="10"/>
    </row>
    <row r="1432" spans="1:12" ht="51" customHeight="1">
      <c r="A1432" s="4">
        <v>195</v>
      </c>
      <c r="B1432" s="13" t="s">
        <v>501</v>
      </c>
      <c r="C1432" s="6">
        <v>2010</v>
      </c>
      <c r="D1432" s="7" t="s">
        <v>12276</v>
      </c>
      <c r="E1432" s="7"/>
      <c r="F1432" s="8"/>
      <c r="G1432" s="9" t="s">
        <v>8</v>
      </c>
      <c r="H1432" s="9" t="s">
        <v>11158</v>
      </c>
      <c r="I1432" s="8"/>
      <c r="J1432" s="8"/>
      <c r="K1432" s="10" t="str">
        <f>IF(AND(Papers[[#This Row],[conference]]="", Papers[[#This Row],[journal]]=""),$N$2604,IF(Papers[[#This Row],[journal]]="",$N$2603, $N$2602))</f>
        <v>Conference</v>
      </c>
      <c r="L1432" s="10"/>
    </row>
    <row r="1433" spans="1:12" ht="51" customHeight="1">
      <c r="A1433" s="4">
        <v>1254</v>
      </c>
      <c r="B1433" s="13" t="s">
        <v>3786</v>
      </c>
      <c r="C1433" s="6">
        <v>2006</v>
      </c>
      <c r="D1433" s="7" t="s">
        <v>12324</v>
      </c>
      <c r="E1433" s="7"/>
      <c r="F1433" s="8" t="s">
        <v>3787</v>
      </c>
      <c r="G1433" s="9" t="s">
        <v>806</v>
      </c>
      <c r="H1433" s="9"/>
      <c r="I1433" s="8"/>
      <c r="J1433" s="8" t="s">
        <v>11302</v>
      </c>
      <c r="K1433" s="10" t="str">
        <f>IF(AND(Papers[[#This Row],[conference]]="", Papers[[#This Row],[journal]]=""),$N$2604,IF(Papers[[#This Row],[journal]]="",$N$2603, $N$2602))</f>
        <v>Conference</v>
      </c>
      <c r="L1433" s="10"/>
    </row>
    <row r="1434" spans="1:12" ht="51" customHeight="1">
      <c r="A1434" s="4">
        <v>1538</v>
      </c>
      <c r="B1434" s="13" t="s">
        <v>4909</v>
      </c>
      <c r="C1434" s="6">
        <v>1990</v>
      </c>
      <c r="D1434" s="7" t="s">
        <v>4910</v>
      </c>
      <c r="E1434" s="7"/>
      <c r="F1434" s="8" t="s">
        <v>4911</v>
      </c>
      <c r="G1434" s="9" t="s">
        <v>3956</v>
      </c>
      <c r="H1434" s="9"/>
      <c r="I1434" s="8"/>
      <c r="J1434" s="8" t="s">
        <v>11302</v>
      </c>
      <c r="K1434" s="10" t="str">
        <f>IF(AND(Papers[[#This Row],[conference]]="", Papers[[#This Row],[journal]]=""),$N$2604,IF(Papers[[#This Row],[journal]]="",$N$2603, $N$2602))</f>
        <v>Conference</v>
      </c>
      <c r="L1434" s="10"/>
    </row>
    <row r="1435" spans="1:12" ht="51" customHeight="1">
      <c r="A1435" s="4">
        <v>2639</v>
      </c>
      <c r="B1435" s="13" t="s">
        <v>8362</v>
      </c>
      <c r="C1435" s="6">
        <v>2008</v>
      </c>
      <c r="D1435" s="7" t="s">
        <v>8363</v>
      </c>
      <c r="E1435" s="7"/>
      <c r="F1435" s="8" t="s">
        <v>8364</v>
      </c>
      <c r="G1435" s="9" t="s">
        <v>8344</v>
      </c>
      <c r="H1435" s="9"/>
      <c r="I1435" s="8"/>
      <c r="J1435" s="8" t="s">
        <v>12000</v>
      </c>
      <c r="K1435" s="10" t="str">
        <f>IF(AND(Papers[[#This Row],[conference]]="", Papers[[#This Row],[journal]]=""),$N$2604,IF(Papers[[#This Row],[journal]]="",$N$2603, $N$2602))</f>
        <v>Conference</v>
      </c>
      <c r="L1435" s="10"/>
    </row>
    <row r="1436" spans="1:12" ht="51" customHeight="1">
      <c r="A1436" s="4">
        <v>2038</v>
      </c>
      <c r="B1436" s="13" t="s">
        <v>6752</v>
      </c>
      <c r="C1436" s="6">
        <v>2009</v>
      </c>
      <c r="D1436" s="7" t="s">
        <v>12463</v>
      </c>
      <c r="E1436" s="7"/>
      <c r="F1436" s="8" t="s">
        <v>6753</v>
      </c>
      <c r="G1436" s="9" t="s">
        <v>3956</v>
      </c>
      <c r="H1436" s="9"/>
      <c r="I1436" s="8"/>
      <c r="J1436" s="8" t="s">
        <v>11331</v>
      </c>
      <c r="K1436" s="10" t="str">
        <f>IF(AND(Papers[[#This Row],[conference]]="", Papers[[#This Row],[journal]]=""),$N$2604,IF(Papers[[#This Row],[journal]]="",$N$2603, $N$2602))</f>
        <v>Conference</v>
      </c>
      <c r="L1436" s="10"/>
    </row>
    <row r="1437" spans="1:12" ht="51" customHeight="1">
      <c r="A1437" s="4">
        <v>1887</v>
      </c>
      <c r="B1437" s="13" t="s">
        <v>6265</v>
      </c>
      <c r="C1437" s="6">
        <v>2001</v>
      </c>
      <c r="D1437" s="7" t="s">
        <v>6266</v>
      </c>
      <c r="E1437" s="7"/>
      <c r="F1437" s="8" t="s">
        <v>6267</v>
      </c>
      <c r="G1437" s="9" t="s">
        <v>3956</v>
      </c>
      <c r="H1437" s="9"/>
      <c r="I1437" s="8"/>
      <c r="J1437" s="8" t="s">
        <v>11302</v>
      </c>
      <c r="K1437" s="10" t="str">
        <f>IF(AND(Papers[[#This Row],[conference]]="", Papers[[#This Row],[journal]]=""),$N$2604,IF(Papers[[#This Row],[journal]]="",$N$2603, $N$2602))</f>
        <v>Conference</v>
      </c>
      <c r="L1437" s="10"/>
    </row>
    <row r="1438" spans="1:12" ht="51" customHeight="1">
      <c r="A1438" s="4">
        <v>79</v>
      </c>
      <c r="B1438" s="13" t="s">
        <v>198</v>
      </c>
      <c r="C1438" s="6">
        <v>2007</v>
      </c>
      <c r="D1438" s="7" t="s">
        <v>12218</v>
      </c>
      <c r="E1438" s="7"/>
      <c r="F1438" s="8"/>
      <c r="G1438" s="9" t="s">
        <v>8</v>
      </c>
      <c r="H1438" s="9" t="s">
        <v>11157</v>
      </c>
      <c r="I1438" s="8" t="s">
        <v>11120</v>
      </c>
      <c r="J1438" s="8" t="s">
        <v>11302</v>
      </c>
      <c r="K1438" s="10" t="str">
        <f>IF(AND(Papers[[#This Row],[conference]]="", Papers[[#This Row],[journal]]=""),$N$2604,IF(Papers[[#This Row],[journal]]="",$N$2603, $N$2602))</f>
        <v>Conference</v>
      </c>
      <c r="L1438" s="10"/>
    </row>
    <row r="1439" spans="1:12" ht="51" customHeight="1">
      <c r="A1439" s="4">
        <v>184</v>
      </c>
      <c r="B1439" s="5" t="s">
        <v>467</v>
      </c>
      <c r="C1439" s="6">
        <v>2010</v>
      </c>
      <c r="D1439" s="7" t="s">
        <v>12269</v>
      </c>
      <c r="E1439" s="7"/>
      <c r="F1439" s="8"/>
      <c r="G1439" s="9" t="s">
        <v>8</v>
      </c>
      <c r="H1439" s="9" t="s">
        <v>11157</v>
      </c>
      <c r="I1439" s="8" t="s">
        <v>11160</v>
      </c>
      <c r="J1439" s="8" t="s">
        <v>12002</v>
      </c>
      <c r="K1439" s="10" t="str">
        <f>IF(AND(Papers[[#This Row],[conference]]="", Papers[[#This Row],[journal]]=""),$N$2604,IF(Papers[[#This Row],[journal]]="",$N$2603, $N$2602))</f>
        <v>Conference</v>
      </c>
      <c r="L1439" s="10"/>
    </row>
    <row r="1440" spans="1:12" ht="51" customHeight="1">
      <c r="A1440" s="4">
        <v>3269</v>
      </c>
      <c r="B1440" s="13" t="s">
        <v>9341</v>
      </c>
      <c r="C1440" s="6">
        <v>2010</v>
      </c>
      <c r="D1440" s="7" t="s">
        <v>1319</v>
      </c>
      <c r="E1440" s="7"/>
      <c r="F1440" s="8" t="s">
        <v>9342</v>
      </c>
      <c r="G1440" s="9" t="s">
        <v>8344</v>
      </c>
      <c r="H1440" s="9"/>
      <c r="I1440" s="8"/>
      <c r="J1440" s="8" t="s">
        <v>11302</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11157</v>
      </c>
      <c r="I1441" s="8" t="s">
        <v>11343</v>
      </c>
      <c r="J1441" s="8" t="s">
        <v>11302</v>
      </c>
      <c r="K1441" s="10" t="str">
        <f>IF(AND(Papers[[#This Row],[conference]]="", Papers[[#This Row],[journal]]=""),$N$2604,IF(Papers[[#This Row],[journal]]="",$N$2603, $N$2602))</f>
        <v>Journal</v>
      </c>
      <c r="L1441" s="10"/>
    </row>
    <row r="1442" spans="1:12" ht="51" customHeight="1">
      <c r="A1442" s="4">
        <v>3006</v>
      </c>
      <c r="B1442" s="13" t="s">
        <v>9016</v>
      </c>
      <c r="C1442" s="6">
        <v>2009</v>
      </c>
      <c r="D1442" s="7" t="s">
        <v>8387</v>
      </c>
      <c r="E1442" s="7"/>
      <c r="F1442" s="8" t="s">
        <v>9017</v>
      </c>
      <c r="G1442" s="9" t="s">
        <v>8344</v>
      </c>
      <c r="H1442" s="9"/>
      <c r="I1442" s="8"/>
      <c r="J1442" s="8" t="s">
        <v>11302</v>
      </c>
      <c r="K1442" s="10" t="str">
        <f>IF(AND(Papers[[#This Row],[conference]]="", Papers[[#This Row],[journal]]=""),$N$2604,IF(Papers[[#This Row],[journal]]="",$N$2603, $N$2602))</f>
        <v>Conference</v>
      </c>
      <c r="L1442" s="10"/>
    </row>
    <row r="1443" spans="1:12" ht="51" customHeight="1">
      <c r="A1443" s="4">
        <v>4348</v>
      </c>
      <c r="B1443" s="13" t="s">
        <v>11044</v>
      </c>
      <c r="C1443" s="6">
        <v>2008</v>
      </c>
      <c r="D1443" s="7" t="s">
        <v>12670</v>
      </c>
      <c r="E1443" s="7"/>
      <c r="F1443" s="8" t="s">
        <v>11045</v>
      </c>
      <c r="G1443" s="9" t="s">
        <v>10511</v>
      </c>
      <c r="H1443" s="9"/>
      <c r="I1443" s="8"/>
      <c r="J1443" s="8" t="s">
        <v>11302</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11157</v>
      </c>
      <c r="I1444" s="8" t="s">
        <v>11340</v>
      </c>
      <c r="J1444" s="8" t="s">
        <v>11302</v>
      </c>
      <c r="K1444" s="10" t="str">
        <f>IF(AND(Papers[[#This Row],[conference]]="", Papers[[#This Row],[journal]]=""),$N$2604,IF(Papers[[#This Row],[journal]]="",$N$2603, $N$2602))</f>
        <v>Conference</v>
      </c>
      <c r="L1444" s="10"/>
    </row>
    <row r="1445" spans="1:12" ht="51" customHeight="1">
      <c r="A1445" s="4">
        <v>1966</v>
      </c>
      <c r="B1445" s="13" t="s">
        <v>6512</v>
      </c>
      <c r="C1445" s="6">
        <v>2007</v>
      </c>
      <c r="D1445" s="7" t="s">
        <v>4398</v>
      </c>
      <c r="E1445" s="7"/>
      <c r="F1445" s="8" t="s">
        <v>6513</v>
      </c>
      <c r="G1445" s="9" t="s">
        <v>3956</v>
      </c>
      <c r="H1445" s="9"/>
      <c r="I1445" s="8"/>
      <c r="J1445" s="8" t="s">
        <v>11301</v>
      </c>
      <c r="K1445" s="10" t="str">
        <f>IF(AND(Papers[[#This Row],[conference]]="", Papers[[#This Row],[journal]]=""),$N$2604,IF(Papers[[#This Row],[journal]]="",$N$2603, $N$2602))</f>
        <v>Conference</v>
      </c>
      <c r="L1445" s="10"/>
    </row>
    <row r="1446" spans="1:12" ht="51" customHeight="1">
      <c r="A1446" s="4">
        <v>4264</v>
      </c>
      <c r="B1446" s="13" t="s">
        <v>10863</v>
      </c>
      <c r="C1446" s="6">
        <v>2008</v>
      </c>
      <c r="D1446" s="7" t="s">
        <v>10804</v>
      </c>
      <c r="E1446" s="7"/>
      <c r="F1446" s="8" t="s">
        <v>10864</v>
      </c>
      <c r="G1446" s="9" t="s">
        <v>10511</v>
      </c>
      <c r="H1446" s="9"/>
      <c r="I1446" s="8"/>
      <c r="J1446" s="8" t="s">
        <v>11302</v>
      </c>
      <c r="K1446" s="10" t="str">
        <f>IF(AND(Papers[[#This Row],[conference]]="", Papers[[#This Row],[journal]]=""),$N$2604,IF(Papers[[#This Row],[journal]]="",$N$2603, $N$2602))</f>
        <v>Conference</v>
      </c>
      <c r="L1446" s="10"/>
    </row>
    <row r="1447" spans="1:12" ht="51" customHeight="1">
      <c r="A1447" s="4">
        <v>2319</v>
      </c>
      <c r="B1447" s="13" t="s">
        <v>7672</v>
      </c>
      <c r="C1447" s="6">
        <v>2011</v>
      </c>
      <c r="D1447" s="7" t="s">
        <v>4078</v>
      </c>
      <c r="E1447" s="7"/>
      <c r="F1447" s="8" t="s">
        <v>7673</v>
      </c>
      <c r="G1447" s="9" t="s">
        <v>3956</v>
      </c>
      <c r="H1447" s="9"/>
      <c r="I1447" s="8"/>
      <c r="J1447" s="8" t="s">
        <v>11302</v>
      </c>
      <c r="K1447" s="10" t="str">
        <f>IF(AND(Papers[[#This Row],[conference]]="", Papers[[#This Row],[journal]]=""),$N$2604,IF(Papers[[#This Row],[journal]]="",$N$2603, $N$2602))</f>
        <v>Conference</v>
      </c>
      <c r="L1447" s="10"/>
    </row>
    <row r="1448" spans="1:12" ht="51" customHeight="1">
      <c r="A1448" s="4">
        <v>3716</v>
      </c>
      <c r="B1448" s="13" t="s">
        <v>9994</v>
      </c>
      <c r="C1448" s="6">
        <v>2010</v>
      </c>
      <c r="D1448" s="7" t="s">
        <v>8386</v>
      </c>
      <c r="E1448" s="7"/>
      <c r="F1448" s="8" t="s">
        <v>9995</v>
      </c>
      <c r="G1448" s="9" t="s">
        <v>8344</v>
      </c>
      <c r="H1448" s="9"/>
      <c r="I1448" s="8"/>
      <c r="J1448" s="8" t="s">
        <v>11302</v>
      </c>
      <c r="K1448" s="10" t="str">
        <f>IF(AND(Papers[[#This Row],[conference]]="", Papers[[#This Row],[journal]]=""),$N$2604,IF(Papers[[#This Row],[journal]]="",$N$2603, $N$2602))</f>
        <v>Conference</v>
      </c>
      <c r="L1448" s="10"/>
    </row>
    <row r="1449" spans="1:12" ht="51" customHeight="1">
      <c r="A1449" s="4">
        <v>3</v>
      </c>
      <c r="B1449" s="5" t="s">
        <v>13</v>
      </c>
      <c r="C1449" s="6">
        <v>2004</v>
      </c>
      <c r="D1449" s="7" t="s">
        <v>12191</v>
      </c>
      <c r="E1449" s="7"/>
      <c r="F1449" s="8"/>
      <c r="G1449" s="9" t="s">
        <v>8</v>
      </c>
      <c r="H1449" s="9" t="s">
        <v>11157</v>
      </c>
      <c r="I1449" s="11" t="s">
        <v>11270</v>
      </c>
      <c r="J1449" s="8" t="s">
        <v>11302</v>
      </c>
      <c r="K1449" s="10" t="str">
        <f>IF(AND(Papers[[#This Row],[conference]]="", Papers[[#This Row],[journal]]=""),$N$2604,IF(Papers[[#This Row],[journal]]="",$N$2603, $N$2602))</f>
        <v>Conference</v>
      </c>
      <c r="L1449" s="10"/>
    </row>
    <row r="1450" spans="1:12" ht="51" customHeight="1">
      <c r="A1450" s="4">
        <v>2</v>
      </c>
      <c r="B1450" s="5" t="s">
        <v>11</v>
      </c>
      <c r="C1450" s="6">
        <v>2004</v>
      </c>
      <c r="D1450" s="7" t="s">
        <v>12190</v>
      </c>
      <c r="E1450" s="7"/>
      <c r="F1450" s="8"/>
      <c r="G1450" s="9" t="s">
        <v>8</v>
      </c>
      <c r="H1450" s="9" t="s">
        <v>11158</v>
      </c>
      <c r="I1450" s="8"/>
      <c r="J1450" s="8"/>
      <c r="K1450" s="10" t="str">
        <f>IF(AND(Papers[[#This Row],[conference]]="", Papers[[#This Row],[journal]]=""),$N$2604,IF(Papers[[#This Row],[journal]]="",$N$2603, $N$2602))</f>
        <v>Conference</v>
      </c>
      <c r="L1450" s="10"/>
    </row>
    <row r="1451" spans="1:12" ht="51" customHeight="1">
      <c r="A1451" s="4">
        <v>2347</v>
      </c>
      <c r="B1451" s="13" t="s">
        <v>7779</v>
      </c>
      <c r="C1451" s="6">
        <v>2011</v>
      </c>
      <c r="D1451" s="7" t="s">
        <v>5771</v>
      </c>
      <c r="E1451" s="7"/>
      <c r="F1451" s="8" t="s">
        <v>7780</v>
      </c>
      <c r="G1451" s="9" t="s">
        <v>3956</v>
      </c>
      <c r="H1451" s="9"/>
      <c r="I1451" s="8"/>
      <c r="J1451" s="8" t="s">
        <v>12010</v>
      </c>
      <c r="K1451" s="10" t="str">
        <f>IF(AND(Papers[[#This Row],[conference]]="", Papers[[#This Row],[journal]]=""),$N$2604,IF(Papers[[#This Row],[journal]]="",$N$2603, $N$2602))</f>
        <v>Conference</v>
      </c>
      <c r="L1451" s="10"/>
    </row>
    <row r="1452" spans="1:12" ht="51" customHeight="1">
      <c r="A1452" s="4">
        <v>613</v>
      </c>
      <c r="B1452" s="13" t="s">
        <v>1808</v>
      </c>
      <c r="C1452" s="6">
        <v>2010</v>
      </c>
      <c r="D1452" s="7" t="s">
        <v>12858</v>
      </c>
      <c r="E1452" s="7"/>
      <c r="F1452" s="8" t="s">
        <v>1809</v>
      </c>
      <c r="G1452" s="9" t="s">
        <v>806</v>
      </c>
      <c r="H1452" s="9" t="s">
        <v>11157</v>
      </c>
      <c r="I1452" s="8"/>
      <c r="J1452" s="8" t="s">
        <v>11302</v>
      </c>
      <c r="K1452" s="10" t="str">
        <f>IF(AND(Papers[[#This Row],[conference]]="", Papers[[#This Row],[journal]]=""),$N$2604,IF(Papers[[#This Row],[journal]]="",$N$2603, $N$2602))</f>
        <v>Conference</v>
      </c>
      <c r="L1452" s="10"/>
    </row>
    <row r="1453" spans="1:12" ht="51" customHeight="1">
      <c r="A1453" s="4">
        <v>439</v>
      </c>
      <c r="B1453" s="13" t="s">
        <v>1286</v>
      </c>
      <c r="C1453" s="6">
        <v>2007</v>
      </c>
      <c r="D1453" s="7" t="s">
        <v>12332</v>
      </c>
      <c r="E1453" s="7"/>
      <c r="F1453" s="8" t="s">
        <v>1287</v>
      </c>
      <c r="G1453" s="9" t="s">
        <v>806</v>
      </c>
      <c r="H1453" s="9" t="s">
        <v>11158</v>
      </c>
      <c r="I1453" s="8"/>
      <c r="J1453" s="8" t="s">
        <v>11302</v>
      </c>
      <c r="K1453" s="10" t="str">
        <f>IF(AND(Papers[[#This Row],[conference]]="", Papers[[#This Row],[journal]]=""),$N$2604,IF(Papers[[#This Row],[journal]]="",$N$2603, $N$2602))</f>
        <v>Conference</v>
      </c>
      <c r="L1453" s="10"/>
    </row>
    <row r="1454" spans="1:12" ht="51" customHeight="1">
      <c r="A1454" s="4">
        <v>3084</v>
      </c>
      <c r="B1454" s="13" t="s">
        <v>9139</v>
      </c>
      <c r="C1454" s="6">
        <v>2009</v>
      </c>
      <c r="D1454" s="7" t="s">
        <v>9140</v>
      </c>
      <c r="E1454" s="7"/>
      <c r="F1454" s="8" t="s">
        <v>9141</v>
      </c>
      <c r="G1454" s="9" t="s">
        <v>8344</v>
      </c>
      <c r="H1454" s="9"/>
      <c r="I1454" s="8"/>
      <c r="J1454" s="8" t="s">
        <v>11302</v>
      </c>
      <c r="K1454" s="10" t="str">
        <f>IF(AND(Papers[[#This Row],[conference]]="", Papers[[#This Row],[journal]]=""),$N$2604,IF(Papers[[#This Row],[journal]]="",$N$2603, $N$2602))</f>
        <v>Conference</v>
      </c>
      <c r="L1454" s="10"/>
    </row>
    <row r="1455" spans="1:12" ht="51" customHeight="1">
      <c r="A1455" s="4">
        <v>3086</v>
      </c>
      <c r="B1455" s="13" t="s">
        <v>9143</v>
      </c>
      <c r="C1455" s="6">
        <v>1999</v>
      </c>
      <c r="D1455" s="7" t="s">
        <v>9144</v>
      </c>
      <c r="E1455" s="7"/>
      <c r="F1455" s="8" t="s">
        <v>9145</v>
      </c>
      <c r="G1455" s="9" t="s">
        <v>8344</v>
      </c>
      <c r="H1455" s="9"/>
      <c r="I1455" s="8"/>
      <c r="J1455" s="8" t="s">
        <v>11302</v>
      </c>
      <c r="K1455" s="10" t="str">
        <f>IF(AND(Papers[[#This Row],[conference]]="", Papers[[#This Row],[journal]]=""),$N$2604,IF(Papers[[#This Row],[journal]]="",$N$2603, $N$2602))</f>
        <v>Conference</v>
      </c>
      <c r="L1455" s="10"/>
    </row>
    <row r="1456" spans="1:12" ht="51" customHeight="1">
      <c r="A1456" s="4">
        <v>1458</v>
      </c>
      <c r="B1456" s="13" t="s">
        <v>4625</v>
      </c>
      <c r="C1456" s="6">
        <v>2005</v>
      </c>
      <c r="D1456" s="7" t="s">
        <v>4574</v>
      </c>
      <c r="E1456" s="7"/>
      <c r="F1456" s="8" t="s">
        <v>4626</v>
      </c>
      <c r="G1456" s="9" t="s">
        <v>3956</v>
      </c>
      <c r="H1456" s="9"/>
      <c r="I1456" s="8"/>
      <c r="J1456" s="8" t="s">
        <v>11303</v>
      </c>
      <c r="K1456" s="10" t="str">
        <f>IF(AND(Papers[[#This Row],[conference]]="", Papers[[#This Row],[journal]]=""),$N$2604,IF(Papers[[#This Row],[journal]]="",$N$2603, $N$2602))</f>
        <v>Conference</v>
      </c>
      <c r="L1456" s="10"/>
    </row>
    <row r="1457" spans="1:12" ht="51" customHeight="1">
      <c r="A1457" s="4">
        <v>3383</v>
      </c>
      <c r="B1457" s="5" t="s">
        <v>9521</v>
      </c>
      <c r="C1457" s="6">
        <v>2007</v>
      </c>
      <c r="D1457" s="7" t="s">
        <v>9522</v>
      </c>
      <c r="E1457" s="7"/>
      <c r="F1457" s="11" t="s">
        <v>9523</v>
      </c>
      <c r="G1457" s="9" t="s">
        <v>8344</v>
      </c>
      <c r="H1457" s="9"/>
      <c r="I1457" s="8"/>
      <c r="J1457" s="8" t="s">
        <v>11302</v>
      </c>
      <c r="K1457" s="10" t="str">
        <f>IF(AND(Papers[[#This Row],[conference]]="", Papers[[#This Row],[journal]]=""),$N$2604,IF(Papers[[#This Row],[journal]]="",$N$2603, $N$2602))</f>
        <v>Conference</v>
      </c>
      <c r="L1457" s="10"/>
    </row>
    <row r="1458" spans="1:12" ht="51" customHeight="1">
      <c r="A1458" s="4">
        <v>3384</v>
      </c>
      <c r="B1458" s="13" t="s">
        <v>9521</v>
      </c>
      <c r="C1458" s="6">
        <v>2006</v>
      </c>
      <c r="D1458" s="7" t="s">
        <v>9522</v>
      </c>
      <c r="E1458" s="7"/>
      <c r="F1458" s="11" t="s">
        <v>9523</v>
      </c>
      <c r="G1458" s="9" t="s">
        <v>8344</v>
      </c>
      <c r="H1458" s="9" t="s">
        <v>11158</v>
      </c>
      <c r="I1458" s="11" t="s">
        <v>11280</v>
      </c>
      <c r="J1458" s="8" t="s">
        <v>11302</v>
      </c>
      <c r="K1458" s="10" t="str">
        <f>IF(AND(Papers[[#This Row],[conference]]="", Papers[[#This Row],[journal]]=""),$N$2604,IF(Papers[[#This Row],[journal]]="",$N$2603, $N$2602))</f>
        <v>Conference</v>
      </c>
      <c r="L1458" s="10"/>
    </row>
    <row r="1459" spans="1:12" ht="51" customHeight="1">
      <c r="A1459" s="4">
        <v>249</v>
      </c>
      <c r="B1459" s="5" t="s">
        <v>647</v>
      </c>
      <c r="C1459" s="6">
        <v>2011</v>
      </c>
      <c r="D1459" s="7" t="s">
        <v>12300</v>
      </c>
      <c r="E1459" s="7"/>
      <c r="F1459" s="8"/>
      <c r="G1459" s="9" t="s">
        <v>8</v>
      </c>
      <c r="H1459" s="9" t="s">
        <v>11157</v>
      </c>
      <c r="I1459" s="11" t="s">
        <v>12174</v>
      </c>
      <c r="J1459" s="8" t="s">
        <v>11302</v>
      </c>
      <c r="K1459" s="10" t="str">
        <f>IF(AND(Papers[[#This Row],[conference]]="", Papers[[#This Row],[journal]]=""),$N$2604,IF(Papers[[#This Row],[journal]]="",$N$2603, $N$2602))</f>
        <v>Conference</v>
      </c>
      <c r="L1459" s="10"/>
    </row>
    <row r="1460" spans="1:12" ht="51" customHeight="1">
      <c r="A1460" s="4">
        <v>1373</v>
      </c>
      <c r="B1460" s="13" t="s">
        <v>4228</v>
      </c>
      <c r="C1460" s="6">
        <v>2010</v>
      </c>
      <c r="D1460" s="7" t="s">
        <v>12825</v>
      </c>
      <c r="E1460" s="7"/>
      <c r="F1460" s="8" t="s">
        <v>4229</v>
      </c>
      <c r="G1460" s="9" t="s">
        <v>3956</v>
      </c>
      <c r="H1460" s="9"/>
      <c r="I1460" s="8"/>
      <c r="J1460" s="8" t="s">
        <v>11329</v>
      </c>
      <c r="K1460" s="10" t="str">
        <f>IF(AND(Papers[[#This Row],[conference]]="", Papers[[#This Row],[journal]]=""),$N$2604,IF(Papers[[#This Row],[journal]]="",$N$2603, $N$2602))</f>
        <v>Conference</v>
      </c>
      <c r="L1460" s="10"/>
    </row>
    <row r="1461" spans="1:12" ht="51" customHeight="1">
      <c r="A1461" s="4">
        <v>2481</v>
      </c>
      <c r="B1461" s="13" t="s">
        <v>8173</v>
      </c>
      <c r="C1461" s="6">
        <v>2001</v>
      </c>
      <c r="D1461" s="7" t="s">
        <v>12646</v>
      </c>
      <c r="E1461" s="7"/>
      <c r="F1461" s="8" t="s">
        <v>8174</v>
      </c>
      <c r="G1461" s="9" t="s">
        <v>3956</v>
      </c>
      <c r="H1461" s="9"/>
      <c r="I1461" s="8"/>
      <c r="J1461" s="8" t="s">
        <v>11301</v>
      </c>
      <c r="K1461" s="10" t="str">
        <f>IF(AND(Papers[[#This Row],[conference]]="", Papers[[#This Row],[journal]]=""),$N$2604,IF(Papers[[#This Row],[journal]]="",$N$2603, $N$2602))</f>
        <v>Conference</v>
      </c>
      <c r="L1461" s="10"/>
    </row>
    <row r="1462" spans="1:12" ht="51" customHeight="1">
      <c r="A1462" s="4">
        <v>1847</v>
      </c>
      <c r="B1462" s="13" t="s">
        <v>6103</v>
      </c>
      <c r="C1462" s="6">
        <v>2009</v>
      </c>
      <c r="D1462" s="7" t="s">
        <v>6104</v>
      </c>
      <c r="E1462" s="7"/>
      <c r="F1462" s="8" t="s">
        <v>6105</v>
      </c>
      <c r="G1462" s="9" t="s">
        <v>3956</v>
      </c>
      <c r="H1462" s="9"/>
      <c r="I1462" s="8"/>
      <c r="J1462" s="8" t="s">
        <v>11302</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11158</v>
      </c>
      <c r="I1463" s="8"/>
      <c r="J1463" s="8" t="s">
        <v>11302</v>
      </c>
      <c r="K1463" s="10" t="str">
        <f>IF(AND(Papers[[#This Row],[conference]]="", Papers[[#This Row],[journal]]=""),$N$2604,IF(Papers[[#This Row],[journal]]="",$N$2603, $N$2602))</f>
        <v>Conference</v>
      </c>
      <c r="L1463" s="10"/>
    </row>
    <row r="1464" spans="1:12" ht="51" customHeight="1">
      <c r="A1464" s="4">
        <v>3288</v>
      </c>
      <c r="B1464" s="13" t="s">
        <v>9381</v>
      </c>
      <c r="C1464" s="6">
        <v>2009</v>
      </c>
      <c r="D1464" s="7" t="s">
        <v>9382</v>
      </c>
      <c r="E1464" s="7"/>
      <c r="F1464" s="8" t="s">
        <v>9383</v>
      </c>
      <c r="G1464" s="9" t="s">
        <v>8344</v>
      </c>
      <c r="H1464" s="9"/>
      <c r="I1464" s="8"/>
      <c r="J1464" s="8" t="s">
        <v>11302</v>
      </c>
      <c r="K1464" s="10" t="str">
        <f>IF(AND(Papers[[#This Row],[conference]]="", Papers[[#This Row],[journal]]=""),$N$2604,IF(Papers[[#This Row],[journal]]="",$N$2603, $N$2602))</f>
        <v>Conference</v>
      </c>
      <c r="L1464" s="10"/>
    </row>
    <row r="1465" spans="1:12" ht="51" customHeight="1">
      <c r="A1465" s="4">
        <v>2212</v>
      </c>
      <c r="B1465" s="13" t="s">
        <v>7342</v>
      </c>
      <c r="C1465" s="6">
        <v>2010</v>
      </c>
      <c r="D1465" s="7" t="s">
        <v>12536</v>
      </c>
      <c r="E1465" s="7"/>
      <c r="F1465" s="8" t="s">
        <v>7343</v>
      </c>
      <c r="G1465" s="9" t="s">
        <v>3956</v>
      </c>
      <c r="H1465" s="9"/>
      <c r="I1465" s="8"/>
      <c r="J1465" s="8" t="s">
        <v>11302</v>
      </c>
      <c r="K1465" s="10" t="str">
        <f>IF(AND(Papers[[#This Row],[conference]]="", Papers[[#This Row],[journal]]=""),$N$2604,IF(Papers[[#This Row],[journal]]="",$N$2603, $N$2602))</f>
        <v>Conference</v>
      </c>
      <c r="L1465" s="10"/>
    </row>
    <row r="1466" spans="1:12" ht="51" customHeight="1">
      <c r="A1466" s="4">
        <v>1676</v>
      </c>
      <c r="B1466" s="13" t="s">
        <v>5507</v>
      </c>
      <c r="C1466" s="6">
        <v>2009</v>
      </c>
      <c r="D1466" s="7" t="s">
        <v>5508</v>
      </c>
      <c r="E1466" s="7"/>
      <c r="F1466" s="8" t="s">
        <v>5509</v>
      </c>
      <c r="G1466" s="9" t="s">
        <v>3956</v>
      </c>
      <c r="H1466" s="9"/>
      <c r="I1466" s="8"/>
      <c r="J1466" s="8" t="s">
        <v>11301</v>
      </c>
      <c r="K1466" s="10" t="str">
        <f>IF(AND(Papers[[#This Row],[conference]]="", Papers[[#This Row],[journal]]=""),$N$2604,IF(Papers[[#This Row],[journal]]="",$N$2603, $N$2602))</f>
        <v>Conference</v>
      </c>
      <c r="L1466" s="10"/>
    </row>
    <row r="1467" spans="1:12" ht="51" customHeight="1">
      <c r="A1467" s="4">
        <v>4017</v>
      </c>
      <c r="B1467" s="13" t="s">
        <v>10366</v>
      </c>
      <c r="C1467" s="6">
        <v>2010</v>
      </c>
      <c r="D1467" s="7" t="s">
        <v>8346</v>
      </c>
      <c r="E1467" s="7"/>
      <c r="F1467" s="8" t="s">
        <v>10367</v>
      </c>
      <c r="G1467" s="9" t="s">
        <v>8344</v>
      </c>
      <c r="H1467" s="9"/>
      <c r="I1467" s="8"/>
      <c r="J1467" s="8" t="s">
        <v>12000</v>
      </c>
      <c r="K1467" s="10" t="str">
        <f>IF(AND(Papers[[#This Row],[conference]]="", Papers[[#This Row],[journal]]=""),$N$2604,IF(Papers[[#This Row],[journal]]="",$N$2603, $N$2602))</f>
        <v>Conference</v>
      </c>
      <c r="L1467" s="10"/>
    </row>
    <row r="1468" spans="1:12" ht="51" customHeight="1">
      <c r="A1468" s="4">
        <v>2928</v>
      </c>
      <c r="B1468" s="13" t="s">
        <v>8844</v>
      </c>
      <c r="C1468" s="6">
        <v>2005</v>
      </c>
      <c r="D1468" s="7" t="s">
        <v>8346</v>
      </c>
      <c r="E1468" s="7"/>
      <c r="F1468" s="8" t="s">
        <v>8845</v>
      </c>
      <c r="G1468" s="9" t="s">
        <v>8344</v>
      </c>
      <c r="H1468" s="9"/>
      <c r="I1468" s="8"/>
      <c r="J1468" s="8" t="s">
        <v>11302</v>
      </c>
      <c r="K1468" s="10" t="str">
        <f>IF(AND(Papers[[#This Row],[conference]]="", Papers[[#This Row],[journal]]=""),$N$2604,IF(Papers[[#This Row],[journal]]="",$N$2603, $N$2602))</f>
        <v>Conference</v>
      </c>
      <c r="L1468" s="10"/>
    </row>
    <row r="1469" spans="1:12" ht="51" customHeight="1">
      <c r="A1469" s="4">
        <v>1407</v>
      </c>
      <c r="B1469" s="13" t="s">
        <v>4393</v>
      </c>
      <c r="C1469" s="6">
        <v>1998</v>
      </c>
      <c r="D1469" s="7" t="s">
        <v>4030</v>
      </c>
      <c r="E1469" s="7"/>
      <c r="F1469" s="8" t="s">
        <v>4394</v>
      </c>
      <c r="G1469" s="9" t="s">
        <v>3956</v>
      </c>
      <c r="H1469" s="9"/>
      <c r="I1469" s="8"/>
      <c r="J1469" s="8" t="s">
        <v>11302</v>
      </c>
      <c r="K1469" s="10" t="str">
        <f>IF(AND(Papers[[#This Row],[conference]]="", Papers[[#This Row],[journal]]=""),$N$2604,IF(Papers[[#This Row],[journal]]="",$N$2603, $N$2602))</f>
        <v>Conference</v>
      </c>
      <c r="L1469" s="10"/>
    </row>
    <row r="1470" spans="1:12" ht="51" customHeight="1">
      <c r="A1470" s="4">
        <v>33</v>
      </c>
      <c r="B1470" s="13" t="s">
        <v>82</v>
      </c>
      <c r="C1470" s="6">
        <v>2006</v>
      </c>
      <c r="D1470" s="7" t="s">
        <v>12199</v>
      </c>
      <c r="E1470" s="7"/>
      <c r="F1470" s="8"/>
      <c r="G1470" s="9" t="s">
        <v>8</v>
      </c>
      <c r="H1470" s="9" t="s">
        <v>11157</v>
      </c>
      <c r="I1470" s="8" t="s">
        <v>11105</v>
      </c>
      <c r="J1470" s="8" t="s">
        <v>11300</v>
      </c>
      <c r="K1470" s="10" t="str">
        <f>IF(AND(Papers[[#This Row],[conference]]="", Papers[[#This Row],[journal]]=""),$N$2604,IF(Papers[[#This Row],[journal]]="",$N$2603, $N$2602))</f>
        <v>Conference</v>
      </c>
      <c r="L1470" s="10"/>
    </row>
    <row r="1471" spans="1:12" ht="51" customHeight="1">
      <c r="A1471" s="4">
        <v>4345</v>
      </c>
      <c r="B1471" s="13" t="s">
        <v>11037</v>
      </c>
      <c r="C1471" s="6">
        <v>2001</v>
      </c>
      <c r="D1471" s="7" t="s">
        <v>10572</v>
      </c>
      <c r="E1471" s="7"/>
      <c r="F1471" s="8" t="s">
        <v>11038</v>
      </c>
      <c r="G1471" s="9" t="s">
        <v>10511</v>
      </c>
      <c r="H1471" s="9"/>
      <c r="I1471" s="8"/>
      <c r="J1471" s="8" t="s">
        <v>11302</v>
      </c>
      <c r="K1471" s="10" t="str">
        <f>IF(AND(Papers[[#This Row],[conference]]="", Papers[[#This Row],[journal]]=""),$N$2604,IF(Papers[[#This Row],[journal]]="",$N$2603, $N$2602))</f>
        <v>Conference</v>
      </c>
      <c r="L1471" s="10"/>
    </row>
    <row r="1472" spans="1:12" ht="51" customHeight="1">
      <c r="A1472" s="4">
        <v>2994</v>
      </c>
      <c r="B1472" s="13" t="s">
        <v>8239</v>
      </c>
      <c r="C1472" s="6">
        <v>2006</v>
      </c>
      <c r="D1472" s="7" t="s">
        <v>1319</v>
      </c>
      <c r="E1472" s="7"/>
      <c r="F1472" s="8" t="s">
        <v>8995</v>
      </c>
      <c r="G1472" s="9" t="s">
        <v>8344</v>
      </c>
      <c r="H1472" s="9"/>
      <c r="I1472" s="8"/>
      <c r="J1472" s="8" t="s">
        <v>11302</v>
      </c>
      <c r="K1472" s="10" t="str">
        <f>IF(AND(Papers[[#This Row],[conference]]="", Papers[[#This Row],[journal]]=""),$N$2604,IF(Papers[[#This Row],[journal]]="",$N$2603, $N$2602))</f>
        <v>Conference</v>
      </c>
      <c r="L1472" s="10"/>
    </row>
    <row r="1473" spans="1:12" ht="51" customHeight="1">
      <c r="A1473" s="4">
        <v>2542</v>
      </c>
      <c r="B1473" s="13" t="s">
        <v>8239</v>
      </c>
      <c r="C1473" s="6">
        <v>2008</v>
      </c>
      <c r="D1473" s="7"/>
      <c r="E1473" s="7" t="s">
        <v>1137</v>
      </c>
      <c r="F1473" s="8" t="s">
        <v>8240</v>
      </c>
      <c r="G1473" s="9" t="s">
        <v>8197</v>
      </c>
      <c r="H1473" s="9"/>
      <c r="I1473" s="8"/>
      <c r="J1473" s="8" t="s">
        <v>11302</v>
      </c>
      <c r="K1473" s="10" t="str">
        <f>IF(AND(Papers[[#This Row],[conference]]="", Papers[[#This Row],[journal]]=""),$N$2604,IF(Papers[[#This Row],[journal]]="",$N$2603, $N$2602))</f>
        <v>Journal</v>
      </c>
      <c r="L1473" s="10"/>
    </row>
    <row r="1474" spans="1:12" ht="51" customHeight="1">
      <c r="A1474" s="4">
        <v>4324</v>
      </c>
      <c r="B1474" s="13" t="s">
        <v>10992</v>
      </c>
      <c r="C1474" s="6">
        <v>2010</v>
      </c>
      <c r="D1474" s="7"/>
      <c r="E1474" s="7" t="s">
        <v>10218</v>
      </c>
      <c r="F1474" s="8" t="s">
        <v>10993</v>
      </c>
      <c r="G1474" s="9" t="s">
        <v>10511</v>
      </c>
      <c r="H1474" s="9"/>
      <c r="I1474" s="8"/>
      <c r="J1474" s="8" t="s">
        <v>11302</v>
      </c>
      <c r="K1474" s="10" t="str">
        <f>IF(AND(Papers[[#This Row],[conference]]="", Papers[[#This Row],[journal]]=""),$N$2604,IF(Papers[[#This Row],[journal]]="",$N$2603, $N$2602))</f>
        <v>Journal</v>
      </c>
      <c r="L1474" s="10"/>
    </row>
    <row r="1475" spans="1:12" ht="51" customHeight="1">
      <c r="A1475" s="4">
        <v>1456</v>
      </c>
      <c r="B1475" s="13" t="s">
        <v>2607</v>
      </c>
      <c r="C1475" s="6">
        <v>2001</v>
      </c>
      <c r="D1475" s="7" t="s">
        <v>4613</v>
      </c>
      <c r="E1475" s="7"/>
      <c r="F1475" s="8" t="s">
        <v>4614</v>
      </c>
      <c r="G1475" s="9" t="s">
        <v>3956</v>
      </c>
      <c r="H1475" s="9" t="s">
        <v>11158</v>
      </c>
      <c r="I1475" s="8" t="s">
        <v>11280</v>
      </c>
      <c r="J1475" s="8" t="s">
        <v>11300</v>
      </c>
      <c r="K1475" s="10" t="str">
        <f>IF(AND(Papers[[#This Row],[conference]]="", Papers[[#This Row],[journal]]=""),$N$2604,IF(Papers[[#This Row],[journal]]="",$N$2603, $N$2602))</f>
        <v>Conference</v>
      </c>
      <c r="L1475" s="10"/>
    </row>
    <row r="1476" spans="1:12" ht="51" customHeight="1">
      <c r="A1476" s="4">
        <v>869</v>
      </c>
      <c r="B1476" s="13" t="s">
        <v>2607</v>
      </c>
      <c r="C1476" s="6">
        <v>2002</v>
      </c>
      <c r="D1476" s="7"/>
      <c r="E1476" s="7" t="s">
        <v>2608</v>
      </c>
      <c r="F1476" s="8" t="s">
        <v>2609</v>
      </c>
      <c r="G1476" s="9" t="s">
        <v>806</v>
      </c>
      <c r="H1476" s="9" t="s">
        <v>11157</v>
      </c>
      <c r="I1476" s="8" t="s">
        <v>12780</v>
      </c>
      <c r="J1476" s="8" t="s">
        <v>11302</v>
      </c>
      <c r="K1476" s="10" t="str">
        <f>IF(AND(Papers[[#This Row],[conference]]="", Papers[[#This Row],[journal]]=""),$N$2604,IF(Papers[[#This Row],[journal]]="",$N$2603, $N$2602))</f>
        <v>Journal</v>
      </c>
      <c r="L1476" s="10"/>
    </row>
    <row r="1477" spans="1:12" ht="51" customHeight="1">
      <c r="A1477" s="4">
        <v>3781</v>
      </c>
      <c r="B1477" s="13" t="s">
        <v>10073</v>
      </c>
      <c r="C1477" s="6">
        <v>2005</v>
      </c>
      <c r="D1477" s="7" t="s">
        <v>8346</v>
      </c>
      <c r="E1477" s="7"/>
      <c r="F1477" s="8" t="s">
        <v>10074</v>
      </c>
      <c r="G1477" s="9" t="s">
        <v>8344</v>
      </c>
      <c r="H1477" s="9"/>
      <c r="I1477" s="8"/>
      <c r="J1477" s="8" t="s">
        <v>11302</v>
      </c>
      <c r="K1477" s="10" t="str">
        <f>IF(AND(Papers[[#This Row],[conference]]="", Papers[[#This Row],[journal]]=""),$N$2604,IF(Papers[[#This Row],[journal]]="",$N$2603, $N$2602))</f>
        <v>Conference</v>
      </c>
      <c r="L1477" s="10"/>
    </row>
    <row r="1478" spans="1:12" ht="51" customHeight="1">
      <c r="A1478" s="4">
        <v>1625</v>
      </c>
      <c r="B1478" s="13" t="s">
        <v>5289</v>
      </c>
      <c r="C1478" s="6">
        <v>2009</v>
      </c>
      <c r="D1478" s="7" t="s">
        <v>5290</v>
      </c>
      <c r="E1478" s="7"/>
      <c r="F1478" s="8" t="s">
        <v>5291</v>
      </c>
      <c r="G1478" s="9" t="s">
        <v>3956</v>
      </c>
      <c r="H1478" s="9"/>
      <c r="I1478" s="8"/>
      <c r="J1478" s="8" t="s">
        <v>11954</v>
      </c>
      <c r="K1478" s="10" t="str">
        <f>IF(AND(Papers[[#This Row],[conference]]="", Papers[[#This Row],[journal]]=""),$N$2604,IF(Papers[[#This Row],[journal]]="",$N$2603, $N$2602))</f>
        <v>Conference</v>
      </c>
      <c r="L1478" s="10"/>
    </row>
    <row r="1479" spans="1:12" ht="51" customHeight="1">
      <c r="A1479" s="4">
        <v>2432</v>
      </c>
      <c r="B1479" s="13" t="s">
        <v>8041</v>
      </c>
      <c r="C1479" s="6">
        <v>2010</v>
      </c>
      <c r="D1479" s="7" t="s">
        <v>5649</v>
      </c>
      <c r="E1479" s="7"/>
      <c r="F1479" s="8" t="s">
        <v>8042</v>
      </c>
      <c r="G1479" s="9" t="s">
        <v>3956</v>
      </c>
      <c r="H1479" s="9"/>
      <c r="I1479" s="8"/>
      <c r="J1479" s="8" t="s">
        <v>11302</v>
      </c>
      <c r="K1479" s="10" t="str">
        <f>IF(AND(Papers[[#This Row],[conference]]="", Papers[[#This Row],[journal]]=""),$N$2604,IF(Papers[[#This Row],[journal]]="",$N$2603, $N$2602))</f>
        <v>Conference</v>
      </c>
      <c r="L1479" s="10"/>
    </row>
    <row r="1480" spans="1:12" ht="51" customHeight="1">
      <c r="A1480" s="4">
        <v>1951</v>
      </c>
      <c r="B1480" s="13" t="s">
        <v>6486</v>
      </c>
      <c r="C1480" s="6">
        <v>2008</v>
      </c>
      <c r="D1480" s="7" t="s">
        <v>12427</v>
      </c>
      <c r="E1480" s="7"/>
      <c r="F1480" s="8" t="s">
        <v>6487</v>
      </c>
      <c r="G1480" s="9" t="s">
        <v>3956</v>
      </c>
      <c r="H1480" s="9"/>
      <c r="I1480" s="8"/>
      <c r="J1480" s="8" t="s">
        <v>11331</v>
      </c>
      <c r="K1480" s="10" t="str">
        <f>IF(AND(Papers[[#This Row],[conference]]="", Papers[[#This Row],[journal]]=""),$N$2604,IF(Papers[[#This Row],[journal]]="",$N$2603, $N$2602))</f>
        <v>Conference</v>
      </c>
      <c r="L1480" s="10"/>
    </row>
    <row r="1481" spans="1:12" ht="51" customHeight="1">
      <c r="A1481" s="4">
        <v>1278</v>
      </c>
      <c r="B1481" s="13" t="s">
        <v>3862</v>
      </c>
      <c r="C1481" s="6">
        <v>2006</v>
      </c>
      <c r="D1481" s="7" t="s">
        <v>804</v>
      </c>
      <c r="E1481" s="7"/>
      <c r="F1481" s="8" t="s">
        <v>3863</v>
      </c>
      <c r="G1481" s="9" t="s">
        <v>806</v>
      </c>
      <c r="H1481" s="9"/>
      <c r="I1481" s="8"/>
      <c r="J1481" s="8" t="s">
        <v>11300</v>
      </c>
      <c r="K1481" s="10" t="str">
        <f>IF(AND(Papers[[#This Row],[conference]]="", Papers[[#This Row],[journal]]=""),$N$2604,IF(Papers[[#This Row],[journal]]="",$N$2603, $N$2602))</f>
        <v>Conference</v>
      </c>
      <c r="L1481" s="10"/>
    </row>
    <row r="1482" spans="1:12" ht="51" customHeight="1">
      <c r="A1482" s="4">
        <v>2459</v>
      </c>
      <c r="B1482" s="13" t="s">
        <v>8113</v>
      </c>
      <c r="C1482" s="6">
        <v>2001</v>
      </c>
      <c r="D1482" s="7" t="s">
        <v>12637</v>
      </c>
      <c r="E1482" s="7"/>
      <c r="F1482" s="8" t="s">
        <v>8114</v>
      </c>
      <c r="G1482" s="9" t="s">
        <v>3956</v>
      </c>
      <c r="H1482" s="9"/>
      <c r="I1482" s="8"/>
      <c r="J1482" s="8" t="s">
        <v>11302</v>
      </c>
      <c r="K1482" s="10" t="str">
        <f>IF(AND(Papers[[#This Row],[conference]]="", Papers[[#This Row],[journal]]=""),$N$2604,IF(Papers[[#This Row],[journal]]="",$N$2603, $N$2602))</f>
        <v>Conference</v>
      </c>
      <c r="L1482" s="10"/>
    </row>
    <row r="1483" spans="1:12" ht="51" customHeight="1">
      <c r="A1483" s="4">
        <v>2753</v>
      </c>
      <c r="B1483" s="13" t="s">
        <v>8537</v>
      </c>
      <c r="C1483" s="6">
        <v>2009</v>
      </c>
      <c r="D1483" s="7" t="s">
        <v>8387</v>
      </c>
      <c r="E1483" s="7"/>
      <c r="F1483" s="8" t="s">
        <v>8538</v>
      </c>
      <c r="G1483" s="9" t="s">
        <v>8344</v>
      </c>
      <c r="H1483" s="9"/>
      <c r="I1483" s="8"/>
      <c r="J1483" s="8" t="s">
        <v>11302</v>
      </c>
      <c r="K1483" s="10" t="str">
        <f>IF(AND(Papers[[#This Row],[conference]]="", Papers[[#This Row],[journal]]=""),$N$2604,IF(Papers[[#This Row],[journal]]="",$N$2603, $N$2602))</f>
        <v>Conference</v>
      </c>
      <c r="L1483" s="10"/>
    </row>
    <row r="1484" spans="1:12" ht="51" customHeight="1">
      <c r="A1484" s="4">
        <v>1853</v>
      </c>
      <c r="B1484" s="13" t="s">
        <v>6125</v>
      </c>
      <c r="C1484" s="6">
        <v>1996</v>
      </c>
      <c r="D1484" s="7" t="s">
        <v>6126</v>
      </c>
      <c r="E1484" s="7"/>
      <c r="F1484" s="8" t="s">
        <v>6127</v>
      </c>
      <c r="G1484" s="9" t="s">
        <v>3956</v>
      </c>
      <c r="H1484" s="9"/>
      <c r="I1484" s="8"/>
      <c r="J1484" s="8" t="s">
        <v>11302</v>
      </c>
      <c r="K1484" s="10" t="str">
        <f>IF(AND(Papers[[#This Row],[conference]]="", Papers[[#This Row],[journal]]=""),$N$2604,IF(Papers[[#This Row],[journal]]="",$N$2603, $N$2602))</f>
        <v>Conference</v>
      </c>
      <c r="L1484" s="10"/>
    </row>
    <row r="1485" spans="1:12" ht="51" customHeight="1">
      <c r="A1485" s="4">
        <v>1897</v>
      </c>
      <c r="B1485" s="13" t="s">
        <v>6300</v>
      </c>
      <c r="C1485" s="6">
        <v>2004</v>
      </c>
      <c r="D1485" s="7" t="s">
        <v>5626</v>
      </c>
      <c r="E1485" s="7"/>
      <c r="F1485" s="8" t="s">
        <v>6301</v>
      </c>
      <c r="G1485" s="9" t="s">
        <v>3956</v>
      </c>
      <c r="H1485" s="9"/>
      <c r="I1485" s="8"/>
      <c r="J1485" s="8" t="s">
        <v>11302</v>
      </c>
      <c r="K1485" s="10" t="str">
        <f>IF(AND(Papers[[#This Row],[conference]]="", Papers[[#This Row],[journal]]=""),$N$2604,IF(Papers[[#This Row],[journal]]="",$N$2603, $N$2602))</f>
        <v>Conference</v>
      </c>
      <c r="L1485" s="10"/>
    </row>
    <row r="1486" spans="1:12" ht="51" customHeight="1">
      <c r="A1486" s="4">
        <v>1359</v>
      </c>
      <c r="B1486" s="13" t="s">
        <v>4172</v>
      </c>
      <c r="C1486" s="6">
        <v>2007</v>
      </c>
      <c r="D1486" s="7" t="s">
        <v>4173</v>
      </c>
      <c r="E1486" s="7"/>
      <c r="F1486" s="8" t="s">
        <v>4174</v>
      </c>
      <c r="G1486" s="9" t="s">
        <v>3956</v>
      </c>
      <c r="H1486" s="9"/>
      <c r="I1486" s="8"/>
      <c r="J1486" s="8" t="s">
        <v>11300</v>
      </c>
      <c r="K1486" s="10" t="str">
        <f>IF(AND(Papers[[#This Row],[conference]]="", Papers[[#This Row],[journal]]=""),$N$2604,IF(Papers[[#This Row],[journal]]="",$N$2603, $N$2602))</f>
        <v>Conference</v>
      </c>
      <c r="L1486" s="10"/>
    </row>
    <row r="1487" spans="1:12" ht="51" customHeight="1">
      <c r="A1487" s="4">
        <v>180</v>
      </c>
      <c r="B1487" s="5" t="s">
        <v>457</v>
      </c>
      <c r="C1487" s="6">
        <v>2009</v>
      </c>
      <c r="D1487" s="7" t="s">
        <v>12266</v>
      </c>
      <c r="E1487" s="7"/>
      <c r="F1487" s="8"/>
      <c r="G1487" s="9" t="s">
        <v>8</v>
      </c>
      <c r="H1487" s="9" t="s">
        <v>11157</v>
      </c>
      <c r="I1487" s="8" t="s">
        <v>11155</v>
      </c>
      <c r="J1487" s="8" t="s">
        <v>11331</v>
      </c>
      <c r="K1487" s="10" t="str">
        <f>IF(AND(Papers[[#This Row],[conference]]="", Papers[[#This Row],[journal]]=""),$N$2604,IF(Papers[[#This Row],[journal]]="",$N$2603, $N$2602))</f>
        <v>Conference</v>
      </c>
      <c r="L1487" s="10"/>
    </row>
    <row r="1488" spans="1:12" ht="51" customHeight="1">
      <c r="A1488" s="4">
        <v>668</v>
      </c>
      <c r="B1488" s="13" t="s">
        <v>2003</v>
      </c>
      <c r="C1488" s="6">
        <v>2010</v>
      </c>
      <c r="D1488" s="7" t="s">
        <v>12359</v>
      </c>
      <c r="E1488" s="7"/>
      <c r="F1488" s="8" t="s">
        <v>2004</v>
      </c>
      <c r="G1488" s="9" t="s">
        <v>806</v>
      </c>
      <c r="H1488" s="9" t="s">
        <v>11157</v>
      </c>
      <c r="I1488" s="8" t="s">
        <v>12043</v>
      </c>
      <c r="J1488" s="8" t="s">
        <v>11302</v>
      </c>
      <c r="K1488" s="10" t="str">
        <f>IF(AND(Papers[[#This Row],[conference]]="", Papers[[#This Row],[journal]]=""),$N$2604,IF(Papers[[#This Row],[journal]]="",$N$2603, $N$2602))</f>
        <v>Conference</v>
      </c>
      <c r="L1488" s="10"/>
    </row>
    <row r="1489" spans="1:12" ht="51" customHeight="1">
      <c r="A1489" s="4">
        <v>1121</v>
      </c>
      <c r="B1489" s="13" t="s">
        <v>3328</v>
      </c>
      <c r="C1489" s="6">
        <v>2011</v>
      </c>
      <c r="D1489" s="7" t="s">
        <v>3329</v>
      </c>
      <c r="E1489" s="7"/>
      <c r="F1489" s="8" t="s">
        <v>3330</v>
      </c>
      <c r="G1489" s="9" t="s">
        <v>806</v>
      </c>
      <c r="H1489" s="9"/>
      <c r="I1489" s="8"/>
      <c r="J1489" s="8" t="s">
        <v>11302</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11157</v>
      </c>
      <c r="I1490" s="8" t="s">
        <v>12016</v>
      </c>
      <c r="J1490" s="8" t="s">
        <v>11999</v>
      </c>
      <c r="K1490" s="10" t="str">
        <f>IF(AND(Papers[[#This Row],[conference]]="", Papers[[#This Row],[journal]]=""),$N$2604,IF(Papers[[#This Row],[journal]]="",$N$2603, $N$2602))</f>
        <v>Conference</v>
      </c>
      <c r="L1490" s="10"/>
    </row>
    <row r="1491" spans="1:12" ht="51" customHeight="1">
      <c r="A1491" s="4">
        <v>3719</v>
      </c>
      <c r="B1491" s="13" t="s">
        <v>10004</v>
      </c>
      <c r="C1491" s="6">
        <v>2010</v>
      </c>
      <c r="D1491" s="7" t="s">
        <v>8346</v>
      </c>
      <c r="E1491" s="7"/>
      <c r="F1491" s="8" t="s">
        <v>10005</v>
      </c>
      <c r="G1491" s="9" t="s">
        <v>8344</v>
      </c>
      <c r="H1491" s="9"/>
      <c r="I1491" s="8"/>
      <c r="J1491" s="8" t="s">
        <v>11302</v>
      </c>
      <c r="K1491" s="10" t="str">
        <f>IF(AND(Papers[[#This Row],[conference]]="", Papers[[#This Row],[journal]]=""),$N$2604,IF(Papers[[#This Row],[journal]]="",$N$2603, $N$2602))</f>
        <v>Conference</v>
      </c>
      <c r="L1491" s="10"/>
    </row>
    <row r="1492" spans="1:12" ht="51" customHeight="1">
      <c r="A1492" s="4">
        <v>202</v>
      </c>
      <c r="B1492" s="13" t="s">
        <v>514</v>
      </c>
      <c r="C1492" s="6">
        <v>2010</v>
      </c>
      <c r="D1492" s="7" t="s">
        <v>12279</v>
      </c>
      <c r="E1492" s="7"/>
      <c r="F1492" s="8"/>
      <c r="G1492" s="9" t="s">
        <v>8</v>
      </c>
      <c r="H1492" s="9" t="s">
        <v>11157</v>
      </c>
      <c r="I1492" s="8" t="s">
        <v>11142</v>
      </c>
      <c r="J1492" s="8" t="s">
        <v>12000</v>
      </c>
      <c r="K1492" s="10" t="str">
        <f>IF(AND(Papers[[#This Row],[conference]]="", Papers[[#This Row],[journal]]=""),$N$2604,IF(Papers[[#This Row],[journal]]="",$N$2603, $N$2602))</f>
        <v>Conference</v>
      </c>
      <c r="L1492" s="10"/>
    </row>
    <row r="1493" spans="1:12" ht="51" customHeight="1">
      <c r="A1493" s="4">
        <v>2585</v>
      </c>
      <c r="B1493" s="13" t="s">
        <v>8290</v>
      </c>
      <c r="C1493" s="6">
        <v>2009</v>
      </c>
      <c r="D1493" s="7"/>
      <c r="E1493" s="7" t="s">
        <v>8291</v>
      </c>
      <c r="F1493" s="8" t="s">
        <v>8292</v>
      </c>
      <c r="G1493" s="9" t="s">
        <v>8197</v>
      </c>
      <c r="H1493" s="9"/>
      <c r="I1493" s="8"/>
      <c r="J1493" s="8" t="s">
        <v>11300</v>
      </c>
      <c r="K1493" s="10" t="str">
        <f>IF(AND(Papers[[#This Row],[conference]]="", Papers[[#This Row],[journal]]=""),$N$2604,IF(Papers[[#This Row],[journal]]="",$N$2603, $N$2602))</f>
        <v>Journal</v>
      </c>
      <c r="L1493" s="10"/>
    </row>
    <row r="1494" spans="1:12" ht="51" customHeight="1">
      <c r="A1494" s="4">
        <v>4010</v>
      </c>
      <c r="B1494" s="13" t="s">
        <v>10353</v>
      </c>
      <c r="C1494" s="6">
        <v>2010</v>
      </c>
      <c r="D1494" s="7" t="s">
        <v>8508</v>
      </c>
      <c r="E1494" s="7"/>
      <c r="F1494" s="8" t="s">
        <v>10354</v>
      </c>
      <c r="G1494" s="9" t="s">
        <v>8344</v>
      </c>
      <c r="H1494" s="9"/>
      <c r="I1494" s="8"/>
      <c r="J1494" s="8" t="s">
        <v>11302</v>
      </c>
      <c r="K1494" s="10" t="str">
        <f>IF(AND(Papers[[#This Row],[conference]]="", Papers[[#This Row],[journal]]=""),$N$2604,IF(Papers[[#This Row],[journal]]="",$N$2603, $N$2602))</f>
        <v>Conference</v>
      </c>
      <c r="L1494" s="10"/>
    </row>
    <row r="1495" spans="1:12" ht="51" customHeight="1">
      <c r="A1495" s="4">
        <v>2865</v>
      </c>
      <c r="B1495" s="13" t="s">
        <v>8769</v>
      </c>
      <c r="C1495" s="6">
        <v>2009</v>
      </c>
      <c r="D1495" s="7" t="s">
        <v>8387</v>
      </c>
      <c r="E1495" s="7"/>
      <c r="F1495" s="8" t="s">
        <v>8770</v>
      </c>
      <c r="G1495" s="9" t="s">
        <v>8344</v>
      </c>
      <c r="H1495" s="9"/>
      <c r="I1495" s="8"/>
      <c r="J1495" s="8" t="s">
        <v>12015</v>
      </c>
      <c r="K1495" s="10" t="str">
        <f>IF(AND(Papers[[#This Row],[conference]]="", Papers[[#This Row],[journal]]=""),$N$2604,IF(Papers[[#This Row],[journal]]="",$N$2603, $N$2602))</f>
        <v>Conference</v>
      </c>
      <c r="L1495" s="10"/>
    </row>
    <row r="1496" spans="1:12" ht="51" customHeight="1">
      <c r="A1496" s="4">
        <v>761</v>
      </c>
      <c r="B1496" s="13" t="s">
        <v>2295</v>
      </c>
      <c r="C1496" s="6">
        <v>2008</v>
      </c>
      <c r="D1496" s="7" t="s">
        <v>901</v>
      </c>
      <c r="E1496" s="7"/>
      <c r="F1496" s="8" t="s">
        <v>2296</v>
      </c>
      <c r="G1496" s="9" t="s">
        <v>806</v>
      </c>
      <c r="H1496" s="9" t="s">
        <v>11157</v>
      </c>
      <c r="I1496" s="8"/>
      <c r="J1496" s="8" t="s">
        <v>11302</v>
      </c>
      <c r="K1496" s="10" t="str">
        <f>IF(AND(Papers[[#This Row],[conference]]="", Papers[[#This Row],[journal]]=""),$N$2604,IF(Papers[[#This Row],[journal]]="",$N$2603, $N$2602))</f>
        <v>Conference</v>
      </c>
      <c r="L1496" s="10"/>
    </row>
    <row r="1497" spans="1:12" ht="51" customHeight="1">
      <c r="A1497" s="4">
        <v>538</v>
      </c>
      <c r="B1497" s="13" t="s">
        <v>1598</v>
      </c>
      <c r="C1497" s="6">
        <v>1999</v>
      </c>
      <c r="D1497" s="7" t="s">
        <v>12324</v>
      </c>
      <c r="E1497" s="7"/>
      <c r="F1497" s="8" t="s">
        <v>1599</v>
      </c>
      <c r="G1497" s="9" t="s">
        <v>806</v>
      </c>
      <c r="H1497" s="9" t="s">
        <v>11157</v>
      </c>
      <c r="I1497" s="8" t="s">
        <v>11985</v>
      </c>
      <c r="J1497" s="8" t="s">
        <v>11302</v>
      </c>
      <c r="K1497" s="10" t="str">
        <f>IF(AND(Papers[[#This Row],[conference]]="", Papers[[#This Row],[journal]]=""),$N$2604,IF(Papers[[#This Row],[journal]]="",$N$2603, $N$2602))</f>
        <v>Conference</v>
      </c>
      <c r="L1497" s="10"/>
    </row>
    <row r="1498" spans="1:12" ht="51" customHeight="1">
      <c r="A1498" s="4">
        <v>733</v>
      </c>
      <c r="B1498" s="13" t="s">
        <v>2205</v>
      </c>
      <c r="C1498" s="6">
        <v>2009</v>
      </c>
      <c r="D1498" s="7" t="s">
        <v>12831</v>
      </c>
      <c r="E1498" s="7"/>
      <c r="F1498" s="8" t="s">
        <v>2206</v>
      </c>
      <c r="G1498" s="9" t="s">
        <v>806</v>
      </c>
      <c r="H1498" s="9" t="s">
        <v>11158</v>
      </c>
      <c r="I1498" s="8"/>
      <c r="J1498" s="8" t="s">
        <v>12000</v>
      </c>
      <c r="K1498" s="10" t="str">
        <f>IF(AND(Papers[[#This Row],[conference]]="", Papers[[#This Row],[journal]]=""),$N$2604,IF(Papers[[#This Row],[journal]]="",$N$2603, $N$2602))</f>
        <v>Conference</v>
      </c>
      <c r="L1498" s="10"/>
    </row>
    <row r="1499" spans="1:12" ht="51" customHeight="1">
      <c r="A1499" s="4">
        <v>2574</v>
      </c>
      <c r="B1499" s="13" t="s">
        <v>8278</v>
      </c>
      <c r="C1499" s="6">
        <v>2008</v>
      </c>
      <c r="D1499" s="7"/>
      <c r="E1499" s="7" t="s">
        <v>964</v>
      </c>
      <c r="F1499" s="8" t="s">
        <v>8279</v>
      </c>
      <c r="G1499" s="9" t="s">
        <v>8197</v>
      </c>
      <c r="H1499" s="9"/>
      <c r="I1499" s="8"/>
      <c r="J1499" s="8" t="s">
        <v>11302</v>
      </c>
      <c r="K1499" s="10" t="str">
        <f>IF(AND(Papers[[#This Row],[conference]]="", Papers[[#This Row],[journal]]=""),$N$2604,IF(Papers[[#This Row],[journal]]="",$N$2603, $N$2602))</f>
        <v>Journal</v>
      </c>
      <c r="L1499" s="10"/>
    </row>
    <row r="1500" spans="1:12" ht="51" customHeight="1">
      <c r="A1500" s="4">
        <v>3334</v>
      </c>
      <c r="B1500" s="13" t="s">
        <v>9445</v>
      </c>
      <c r="C1500" s="6">
        <v>2010</v>
      </c>
      <c r="D1500" s="7" t="s">
        <v>9446</v>
      </c>
      <c r="E1500" s="7"/>
      <c r="F1500" s="8" t="s">
        <v>9447</v>
      </c>
      <c r="G1500" s="9" t="s">
        <v>8344</v>
      </c>
      <c r="H1500" s="9"/>
      <c r="I1500" s="8"/>
      <c r="J1500" s="8" t="s">
        <v>11302</v>
      </c>
      <c r="K1500" s="10" t="str">
        <f>IF(AND(Papers[[#This Row],[conference]]="", Papers[[#This Row],[journal]]=""),$N$2604,IF(Papers[[#This Row],[journal]]="",$N$2603, $N$2602))</f>
        <v>Conference</v>
      </c>
      <c r="L1500" s="10"/>
    </row>
    <row r="1501" spans="1:12" ht="51" customHeight="1">
      <c r="A1501" s="4">
        <v>163</v>
      </c>
      <c r="B1501" s="13" t="s">
        <v>412</v>
      </c>
      <c r="C1501" s="6">
        <v>2009</v>
      </c>
      <c r="D1501" s="7" t="s">
        <v>12259</v>
      </c>
      <c r="E1501" s="7"/>
      <c r="F1501" s="8"/>
      <c r="G1501" s="9" t="s">
        <v>8</v>
      </c>
      <c r="H1501" s="9" t="s">
        <v>11157</v>
      </c>
      <c r="I1501" s="8" t="s">
        <v>11147</v>
      </c>
      <c r="J1501" s="8" t="s">
        <v>12001</v>
      </c>
      <c r="K1501" s="10" t="str">
        <f>IF(AND(Papers[[#This Row],[conference]]="", Papers[[#This Row],[journal]]=""),$N$2604,IF(Papers[[#This Row],[journal]]="",$N$2603, $N$2602))</f>
        <v>Conference</v>
      </c>
      <c r="L1501" s="10"/>
    </row>
    <row r="1502" spans="1:12" ht="51" customHeight="1">
      <c r="A1502" s="4">
        <v>1471</v>
      </c>
      <c r="B1502" s="13" t="s">
        <v>4668</v>
      </c>
      <c r="C1502" s="6">
        <v>2006</v>
      </c>
      <c r="D1502" s="7" t="s">
        <v>4669</v>
      </c>
      <c r="E1502" s="7"/>
      <c r="F1502" s="8" t="s">
        <v>4670</v>
      </c>
      <c r="G1502" s="9" t="s">
        <v>3956</v>
      </c>
      <c r="H1502" s="9"/>
      <c r="I1502" s="8"/>
      <c r="J1502" s="8" t="s">
        <v>11329</v>
      </c>
      <c r="K1502" s="10" t="str">
        <f>IF(AND(Papers[[#This Row],[conference]]="", Papers[[#This Row],[journal]]=""),$N$2604,IF(Papers[[#This Row],[journal]]="",$N$2603, $N$2602))</f>
        <v>Conference</v>
      </c>
      <c r="L1502" s="10"/>
    </row>
    <row r="1503" spans="1:12" ht="51" customHeight="1">
      <c r="A1503" s="4">
        <v>2840</v>
      </c>
      <c r="B1503" s="13" t="s">
        <v>8706</v>
      </c>
      <c r="C1503" s="6">
        <v>2010</v>
      </c>
      <c r="D1503" s="7" t="s">
        <v>8387</v>
      </c>
      <c r="E1503" s="7"/>
      <c r="F1503" s="8" t="s">
        <v>8707</v>
      </c>
      <c r="G1503" s="9" t="s">
        <v>8344</v>
      </c>
      <c r="H1503" s="9"/>
      <c r="I1503" s="8"/>
      <c r="J1503" s="8" t="s">
        <v>11333</v>
      </c>
      <c r="K1503" s="10" t="str">
        <f>IF(AND(Papers[[#This Row],[conference]]="", Papers[[#This Row],[journal]]=""),$N$2604,IF(Papers[[#This Row],[journal]]="",$N$2603, $N$2602))</f>
        <v>Conference</v>
      </c>
      <c r="L1503" s="10"/>
    </row>
    <row r="1504" spans="1:12" ht="51" customHeight="1">
      <c r="A1504" s="4">
        <v>3549</v>
      </c>
      <c r="B1504" s="13" t="s">
        <v>9744</v>
      </c>
      <c r="C1504" s="6">
        <v>2006</v>
      </c>
      <c r="D1504" s="7" t="s">
        <v>8346</v>
      </c>
      <c r="E1504" s="7"/>
      <c r="F1504" s="8" t="s">
        <v>9745</v>
      </c>
      <c r="G1504" s="9" t="s">
        <v>8344</v>
      </c>
      <c r="H1504" s="9"/>
      <c r="I1504" s="8"/>
      <c r="J1504" s="8" t="s">
        <v>11302</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11157</v>
      </c>
      <c r="I1505" s="8" t="s">
        <v>12794</v>
      </c>
      <c r="J1505" s="8" t="s">
        <v>11302</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11157</v>
      </c>
      <c r="I1506" s="8" t="s">
        <v>12026</v>
      </c>
      <c r="J1506" s="8" t="s">
        <v>11332</v>
      </c>
      <c r="K1506" s="10" t="str">
        <f>IF(AND(Papers[[#This Row],[conference]]="", Papers[[#This Row],[journal]]=""),$N$2604,IF(Papers[[#This Row],[journal]]="",$N$2603, $N$2602))</f>
        <v>Conference</v>
      </c>
      <c r="L1506" s="10" t="s">
        <v>11320</v>
      </c>
    </row>
    <row r="1507" spans="1:12" ht="51" customHeight="1">
      <c r="A1507" s="4">
        <v>2014</v>
      </c>
      <c r="B1507" s="13" t="s">
        <v>6674</v>
      </c>
      <c r="C1507" s="6">
        <v>2002</v>
      </c>
      <c r="D1507" s="7" t="s">
        <v>5793</v>
      </c>
      <c r="E1507" s="7"/>
      <c r="F1507" s="8" t="s">
        <v>6675</v>
      </c>
      <c r="G1507" s="9" t="s">
        <v>3956</v>
      </c>
      <c r="H1507" s="9"/>
      <c r="I1507" s="8"/>
      <c r="J1507" s="8" t="s">
        <v>11303</v>
      </c>
      <c r="K1507" s="10" t="str">
        <f>IF(AND(Papers[[#This Row],[conference]]="", Papers[[#This Row],[journal]]=""),$N$2604,IF(Papers[[#This Row],[journal]]="",$N$2603, $N$2602))</f>
        <v>Conference</v>
      </c>
      <c r="L1507" s="10"/>
    </row>
    <row r="1508" spans="1:12" ht="51" customHeight="1">
      <c r="A1508" s="4">
        <v>3485</v>
      </c>
      <c r="B1508" s="13" t="s">
        <v>9670</v>
      </c>
      <c r="C1508" s="6">
        <v>2009</v>
      </c>
      <c r="D1508" s="7" t="s">
        <v>8346</v>
      </c>
      <c r="E1508" s="7"/>
      <c r="F1508" s="8" t="s">
        <v>9671</v>
      </c>
      <c r="G1508" s="9" t="s">
        <v>8344</v>
      </c>
      <c r="H1508" s="9"/>
      <c r="I1508" s="8"/>
      <c r="J1508" s="8" t="s">
        <v>11302</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11157</v>
      </c>
      <c r="I1509" s="8" t="s">
        <v>11995</v>
      </c>
      <c r="J1509" s="8" t="s">
        <v>11302</v>
      </c>
      <c r="K1509" s="10" t="str">
        <f>IF(AND(Papers[[#This Row],[conference]]="", Papers[[#This Row],[journal]]=""),$N$2604,IF(Papers[[#This Row],[journal]]="",$N$2603, $N$2602))</f>
        <v>Conference</v>
      </c>
      <c r="L1509" s="10"/>
    </row>
    <row r="1510" spans="1:12" ht="51" customHeight="1">
      <c r="A1510" s="4">
        <v>3931</v>
      </c>
      <c r="B1510" s="13" t="s">
        <v>10239</v>
      </c>
      <c r="C1510" s="6">
        <v>2011</v>
      </c>
      <c r="D1510" s="7" t="s">
        <v>8463</v>
      </c>
      <c r="E1510" s="7"/>
      <c r="F1510" s="8" t="s">
        <v>10240</v>
      </c>
      <c r="G1510" s="9" t="s">
        <v>8344</v>
      </c>
      <c r="H1510" s="9"/>
      <c r="I1510" s="8"/>
      <c r="J1510" s="8" t="s">
        <v>11302</v>
      </c>
      <c r="K1510" s="10" t="str">
        <f>IF(AND(Papers[[#This Row],[conference]]="", Papers[[#This Row],[journal]]=""),$N$2604,IF(Papers[[#This Row],[journal]]="",$N$2603, $N$2602))</f>
        <v>Conference</v>
      </c>
      <c r="L1510" s="10"/>
    </row>
    <row r="1511" spans="1:12" ht="51" customHeight="1">
      <c r="A1511" s="4">
        <v>1350</v>
      </c>
      <c r="B1511" s="13" t="s">
        <v>4139</v>
      </c>
      <c r="C1511" s="6">
        <v>2009</v>
      </c>
      <c r="D1511" s="7" t="s">
        <v>4140</v>
      </c>
      <c r="E1511" s="7"/>
      <c r="F1511" s="8" t="s">
        <v>4141</v>
      </c>
      <c r="G1511" s="9" t="s">
        <v>3956</v>
      </c>
      <c r="H1511" s="9"/>
      <c r="I1511" s="8"/>
      <c r="J1511" s="8" t="s">
        <v>11302</v>
      </c>
      <c r="K1511" s="10" t="str">
        <f>IF(AND(Papers[[#This Row],[conference]]="", Papers[[#This Row],[journal]]=""),$N$2604,IF(Papers[[#This Row],[journal]]="",$N$2603, $N$2602))</f>
        <v>Conference</v>
      </c>
      <c r="L1511" s="10"/>
    </row>
    <row r="1512" spans="1:12" ht="51" customHeight="1">
      <c r="A1512" s="4">
        <v>1514</v>
      </c>
      <c r="B1512" s="13" t="s">
        <v>4810</v>
      </c>
      <c r="C1512" s="6">
        <v>1995</v>
      </c>
      <c r="D1512" s="7" t="s">
        <v>4811</v>
      </c>
      <c r="E1512" s="7"/>
      <c r="F1512" s="8" t="s">
        <v>4812</v>
      </c>
      <c r="G1512" s="9" t="s">
        <v>3956</v>
      </c>
      <c r="H1512" s="9"/>
      <c r="I1512" s="8"/>
      <c r="J1512" s="8" t="s">
        <v>11301</v>
      </c>
      <c r="K1512" s="10" t="str">
        <f>IF(AND(Papers[[#This Row],[conference]]="", Papers[[#This Row],[journal]]=""),$N$2604,IF(Papers[[#This Row],[journal]]="",$N$2603, $N$2602))</f>
        <v>Conference</v>
      </c>
      <c r="L1512" s="10"/>
    </row>
    <row r="1513" spans="1:12" ht="51" customHeight="1">
      <c r="A1513" s="4">
        <v>1516</v>
      </c>
      <c r="B1513" s="13" t="s">
        <v>4829</v>
      </c>
      <c r="C1513" s="6">
        <v>2005</v>
      </c>
      <c r="D1513" s="7" t="s">
        <v>4830</v>
      </c>
      <c r="E1513" s="7"/>
      <c r="F1513" s="8" t="s">
        <v>4831</v>
      </c>
      <c r="G1513" s="9" t="s">
        <v>3956</v>
      </c>
      <c r="H1513" s="9"/>
      <c r="I1513" s="8"/>
      <c r="J1513" s="8" t="s">
        <v>11302</v>
      </c>
      <c r="K1513" s="10" t="str">
        <f>IF(AND(Papers[[#This Row],[conference]]="", Papers[[#This Row],[journal]]=""),$N$2604,IF(Papers[[#This Row],[journal]]="",$N$2603, $N$2602))</f>
        <v>Conference</v>
      </c>
      <c r="L1513" s="10"/>
    </row>
    <row r="1514" spans="1:12" ht="51" customHeight="1">
      <c r="A1514" s="4">
        <v>1642</v>
      </c>
      <c r="B1514" s="13" t="s">
        <v>5375</v>
      </c>
      <c r="C1514" s="6">
        <v>2007</v>
      </c>
      <c r="D1514" s="7" t="s">
        <v>12828</v>
      </c>
      <c r="E1514" s="7"/>
      <c r="F1514" s="11" t="s">
        <v>5376</v>
      </c>
      <c r="G1514" s="9" t="s">
        <v>3956</v>
      </c>
      <c r="H1514" s="9" t="s">
        <v>11157</v>
      </c>
      <c r="I1514" s="8" t="s">
        <v>11962</v>
      </c>
      <c r="J1514" s="8" t="s">
        <v>11302</v>
      </c>
      <c r="K1514" s="10" t="str">
        <f>IF(AND(Papers[[#This Row],[conference]]="", Papers[[#This Row],[journal]]=""),$N$2604,IF(Papers[[#This Row],[journal]]="",$N$2603, $N$2602))</f>
        <v>Conference</v>
      </c>
      <c r="L1514" s="10"/>
    </row>
    <row r="1515" spans="1:12" ht="51" customHeight="1">
      <c r="A1515" s="4">
        <v>2362</v>
      </c>
      <c r="B1515" s="13" t="s">
        <v>7836</v>
      </c>
      <c r="C1515" s="6">
        <v>2010</v>
      </c>
      <c r="D1515" s="7" t="s">
        <v>5619</v>
      </c>
      <c r="E1515" s="7"/>
      <c r="F1515" s="8" t="s">
        <v>7837</v>
      </c>
      <c r="G1515" s="9" t="s">
        <v>3956</v>
      </c>
      <c r="H1515" s="9"/>
      <c r="I1515" s="8"/>
      <c r="J1515" s="8" t="s">
        <v>11302</v>
      </c>
      <c r="K1515" s="10" t="str">
        <f>IF(AND(Papers[[#This Row],[conference]]="", Papers[[#This Row],[journal]]=""),$N$2604,IF(Papers[[#This Row],[journal]]="",$N$2603, $N$2602))</f>
        <v>Conference</v>
      </c>
      <c r="L1515" s="10"/>
    </row>
    <row r="1516" spans="1:12" ht="51" customHeight="1">
      <c r="A1516" s="4">
        <v>1790</v>
      </c>
      <c r="B1516" s="13" t="s">
        <v>5901</v>
      </c>
      <c r="C1516" s="6">
        <v>2007</v>
      </c>
      <c r="D1516" s="7" t="s">
        <v>5902</v>
      </c>
      <c r="E1516" s="7"/>
      <c r="F1516" s="8" t="s">
        <v>5903</v>
      </c>
      <c r="G1516" s="9" t="s">
        <v>3956</v>
      </c>
      <c r="H1516" s="9"/>
      <c r="I1516" s="8"/>
      <c r="J1516" s="8" t="s">
        <v>11301</v>
      </c>
      <c r="K1516" s="10" t="str">
        <f>IF(AND(Papers[[#This Row],[conference]]="", Papers[[#This Row],[journal]]=""),$N$2604,IF(Papers[[#This Row],[journal]]="",$N$2603, $N$2602))</f>
        <v>Conference</v>
      </c>
      <c r="L1516" s="10"/>
    </row>
    <row r="1517" spans="1:12" ht="51" customHeight="1">
      <c r="A1517" s="4">
        <v>2002</v>
      </c>
      <c r="B1517" s="13" t="s">
        <v>6624</v>
      </c>
      <c r="C1517" s="6">
        <v>2001</v>
      </c>
      <c r="D1517" s="7" t="s">
        <v>5568</v>
      </c>
      <c r="E1517" s="7"/>
      <c r="F1517" s="8" t="s">
        <v>6625</v>
      </c>
      <c r="G1517" s="9" t="s">
        <v>3956</v>
      </c>
      <c r="H1517" s="9"/>
      <c r="I1517" s="8"/>
      <c r="J1517" s="8" t="s">
        <v>11331</v>
      </c>
      <c r="K1517" s="10" t="str">
        <f>IF(AND(Papers[[#This Row],[conference]]="", Papers[[#This Row],[journal]]=""),$N$2604,IF(Papers[[#This Row],[journal]]="",$N$2603, $N$2602))</f>
        <v>Conference</v>
      </c>
      <c r="L1517" s="10"/>
    </row>
    <row r="1518" spans="1:12" ht="51" customHeight="1">
      <c r="A1518" s="4">
        <v>1399</v>
      </c>
      <c r="B1518" s="13" t="s">
        <v>4363</v>
      </c>
      <c r="C1518" s="6">
        <v>2009</v>
      </c>
      <c r="D1518" s="7" t="s">
        <v>4364</v>
      </c>
      <c r="E1518" s="7"/>
      <c r="F1518" s="8" t="s">
        <v>4365</v>
      </c>
      <c r="G1518" s="9" t="s">
        <v>3956</v>
      </c>
      <c r="H1518" s="9"/>
      <c r="I1518" s="8"/>
      <c r="J1518" s="8" t="s">
        <v>11953</v>
      </c>
      <c r="K1518" s="10" t="str">
        <f>IF(AND(Papers[[#This Row],[conference]]="", Papers[[#This Row],[journal]]=""),$N$2604,IF(Papers[[#This Row],[journal]]="",$N$2603, $N$2602))</f>
        <v>Conference</v>
      </c>
      <c r="L1518" s="10"/>
    </row>
    <row r="1519" spans="1:12" ht="51" customHeight="1">
      <c r="A1519" s="4">
        <v>1177</v>
      </c>
      <c r="B1519" s="13" t="s">
        <v>3517</v>
      </c>
      <c r="C1519" s="6">
        <v>2009</v>
      </c>
      <c r="D1519" s="7" t="s">
        <v>804</v>
      </c>
      <c r="E1519" s="7"/>
      <c r="F1519" s="8" t="s">
        <v>3518</v>
      </c>
      <c r="G1519" s="9" t="s">
        <v>806</v>
      </c>
      <c r="H1519" s="9"/>
      <c r="I1519" s="8"/>
      <c r="J1519" s="8" t="s">
        <v>11302</v>
      </c>
      <c r="K1519" s="10" t="str">
        <f>IF(AND(Papers[[#This Row],[conference]]="", Papers[[#This Row],[journal]]=""),$N$2604,IF(Papers[[#This Row],[journal]]="",$N$2603, $N$2602))</f>
        <v>Conference</v>
      </c>
      <c r="L1519" s="10"/>
    </row>
    <row r="1520" spans="1:12" ht="51" customHeight="1">
      <c r="A1520" s="4">
        <v>2415</v>
      </c>
      <c r="B1520" s="13" t="s">
        <v>7986</v>
      </c>
      <c r="C1520" s="6">
        <v>2003</v>
      </c>
      <c r="D1520" s="7" t="s">
        <v>5043</v>
      </c>
      <c r="E1520" s="7"/>
      <c r="F1520" s="8" t="s">
        <v>7987</v>
      </c>
      <c r="G1520" s="9" t="s">
        <v>3956</v>
      </c>
      <c r="H1520" s="9"/>
      <c r="I1520" s="8"/>
      <c r="J1520" s="8" t="s">
        <v>11332</v>
      </c>
      <c r="K1520" s="10" t="str">
        <f>IF(AND(Papers[[#This Row],[conference]]="", Papers[[#This Row],[journal]]=""),$N$2604,IF(Papers[[#This Row],[journal]]="",$N$2603, $N$2602))</f>
        <v>Conference</v>
      </c>
      <c r="L1520" s="10"/>
    </row>
    <row r="1521" spans="1:12" ht="51" customHeight="1">
      <c r="A1521" s="4">
        <v>2535</v>
      </c>
      <c r="B1521" s="5" t="s">
        <v>7986</v>
      </c>
      <c r="C1521" s="6">
        <v>2004</v>
      </c>
      <c r="D1521" s="7"/>
      <c r="E1521" s="7" t="s">
        <v>1137</v>
      </c>
      <c r="F1521" s="8" t="s">
        <v>8230</v>
      </c>
      <c r="G1521" s="9" t="s">
        <v>8197</v>
      </c>
      <c r="H1521" s="9"/>
      <c r="I1521" s="8"/>
      <c r="J1521" s="8" t="s">
        <v>11301</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11157</v>
      </c>
      <c r="I1522" s="8" t="s">
        <v>12034</v>
      </c>
      <c r="J1522" s="8" t="s">
        <v>12005</v>
      </c>
      <c r="K1522" s="10" t="str">
        <f>IF(AND(Papers[[#This Row],[conference]]="", Papers[[#This Row],[journal]]=""),$N$2604,IF(Papers[[#This Row],[journal]]="",$N$2603, $N$2602))</f>
        <v>Conference</v>
      </c>
      <c r="L1522" s="10"/>
    </row>
    <row r="1523" spans="1:12" ht="51" customHeight="1">
      <c r="A1523" s="4">
        <v>4306</v>
      </c>
      <c r="B1523" s="13" t="s">
        <v>10933</v>
      </c>
      <c r="C1523" s="6">
        <v>2007</v>
      </c>
      <c r="D1523" s="7" t="s">
        <v>10934</v>
      </c>
      <c r="E1523" s="7"/>
      <c r="F1523" s="8" t="s">
        <v>10935</v>
      </c>
      <c r="G1523" s="9" t="s">
        <v>10511</v>
      </c>
      <c r="H1523" s="9"/>
      <c r="I1523" s="8"/>
      <c r="J1523" s="8" t="s">
        <v>11302</v>
      </c>
      <c r="K1523" s="10" t="str">
        <f>IF(AND(Papers[[#This Row],[conference]]="", Papers[[#This Row],[journal]]=""),$N$2604,IF(Papers[[#This Row],[journal]]="",$N$2603, $N$2602))</f>
        <v>Conference</v>
      </c>
      <c r="L1523" s="10"/>
    </row>
    <row r="1524" spans="1:12" ht="51" customHeight="1">
      <c r="A1524" s="4">
        <v>1190</v>
      </c>
      <c r="B1524" s="13" t="s">
        <v>3557</v>
      </c>
      <c r="C1524" s="6">
        <v>2007</v>
      </c>
      <c r="D1524" s="7" t="s">
        <v>804</v>
      </c>
      <c r="E1524" s="7"/>
      <c r="F1524" s="8" t="s">
        <v>3558</v>
      </c>
      <c r="G1524" s="9" t="s">
        <v>806</v>
      </c>
      <c r="H1524" s="9"/>
      <c r="I1524" s="8"/>
      <c r="J1524" s="8" t="s">
        <v>11302</v>
      </c>
      <c r="K1524" s="10" t="str">
        <f>IF(AND(Papers[[#This Row],[conference]]="", Papers[[#This Row],[journal]]=""),$N$2604,IF(Papers[[#This Row],[journal]]="",$N$2603, $N$2602))</f>
        <v>Conference</v>
      </c>
      <c r="L1524" s="10"/>
    </row>
    <row r="1525" spans="1:12" ht="51" customHeight="1">
      <c r="A1525" s="4">
        <v>1660</v>
      </c>
      <c r="B1525" s="13" t="s">
        <v>5452</v>
      </c>
      <c r="C1525" s="6">
        <v>1996</v>
      </c>
      <c r="D1525" s="7" t="s">
        <v>5453</v>
      </c>
      <c r="E1525" s="7"/>
      <c r="F1525" s="8" t="s">
        <v>5454</v>
      </c>
      <c r="G1525" s="9" t="s">
        <v>3956</v>
      </c>
      <c r="H1525" s="9"/>
      <c r="I1525" s="8"/>
      <c r="J1525" s="8" t="s">
        <v>11302</v>
      </c>
      <c r="K1525" s="10" t="str">
        <f>IF(AND(Papers[[#This Row],[conference]]="", Papers[[#This Row],[journal]]=""),$N$2604,IF(Papers[[#This Row],[journal]]="",$N$2603, $N$2602))</f>
        <v>Conference</v>
      </c>
      <c r="L1525" s="10"/>
    </row>
    <row r="1526" spans="1:12" ht="51" customHeight="1">
      <c r="A1526" s="4">
        <v>182</v>
      </c>
      <c r="B1526" s="13" t="s">
        <v>459</v>
      </c>
      <c r="C1526" s="6">
        <v>2009</v>
      </c>
      <c r="D1526" s="7" t="s">
        <v>12267</v>
      </c>
      <c r="E1526" s="7"/>
      <c r="F1526" s="8"/>
      <c r="G1526" s="9" t="s">
        <v>8</v>
      </c>
      <c r="H1526" s="9" t="s">
        <v>11158</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5929</v>
      </c>
      <c r="E1527" s="7"/>
      <c r="F1527" s="8" t="s">
        <v>7701</v>
      </c>
      <c r="G1527" s="9" t="s">
        <v>3956</v>
      </c>
      <c r="H1527" s="9" t="s">
        <v>11158</v>
      </c>
      <c r="I1527" s="8"/>
      <c r="J1527" s="8"/>
      <c r="K1527" s="10" t="str">
        <f>IF(AND(Papers[[#This Row],[conference]]="", Papers[[#This Row],[journal]]=""),$N$2604,IF(Papers[[#This Row],[journal]]="",$N$2603, $N$2602))</f>
        <v>Conference</v>
      </c>
      <c r="L1527" s="10"/>
    </row>
    <row r="1528" spans="1:12" ht="51" customHeight="1">
      <c r="A1528" s="4">
        <v>991</v>
      </c>
      <c r="B1528" s="13" t="s">
        <v>2931</v>
      </c>
      <c r="C1528" s="6">
        <v>2008</v>
      </c>
      <c r="D1528" s="7" t="s">
        <v>804</v>
      </c>
      <c r="E1528" s="7"/>
      <c r="F1528" s="8" t="s">
        <v>2932</v>
      </c>
      <c r="G1528" s="9" t="s">
        <v>806</v>
      </c>
      <c r="H1528" s="9" t="s">
        <v>11157</v>
      </c>
      <c r="I1528" s="11" t="s">
        <v>12160</v>
      </c>
      <c r="J1528" s="8" t="s">
        <v>11302</v>
      </c>
      <c r="K1528" s="10" t="str">
        <f>IF(AND(Papers[[#This Row],[conference]]="", Papers[[#This Row],[journal]]=""),$N$2604,IF(Papers[[#This Row],[journal]]="",$N$2603, $N$2602))</f>
        <v>Conference</v>
      </c>
      <c r="L1528" s="10"/>
    </row>
    <row r="1529" spans="1:12" ht="51" customHeight="1">
      <c r="A1529" s="4">
        <v>1235</v>
      </c>
      <c r="B1529" s="13" t="s">
        <v>3721</v>
      </c>
      <c r="C1529" s="6">
        <v>2011</v>
      </c>
      <c r="D1529" s="7" t="s">
        <v>901</v>
      </c>
      <c r="E1529" s="7"/>
      <c r="F1529" s="8" t="s">
        <v>3722</v>
      </c>
      <c r="G1529" s="9" t="s">
        <v>806</v>
      </c>
      <c r="H1529" s="9"/>
      <c r="I1529" s="8"/>
      <c r="J1529" s="8" t="s">
        <v>11950</v>
      </c>
      <c r="K1529" s="10" t="str">
        <f>IF(AND(Papers[[#This Row],[conference]]="", Papers[[#This Row],[journal]]=""),$N$2604,IF(Papers[[#This Row],[journal]]="",$N$2603, $N$2602))</f>
        <v>Conference</v>
      </c>
      <c r="L1529" s="10"/>
    </row>
    <row r="1530" spans="1:12" ht="51" customHeight="1">
      <c r="A1530" s="4">
        <v>1199</v>
      </c>
      <c r="B1530" s="13" t="s">
        <v>3586</v>
      </c>
      <c r="C1530" s="6">
        <v>2010</v>
      </c>
      <c r="D1530" s="7"/>
      <c r="E1530" s="7" t="s">
        <v>964</v>
      </c>
      <c r="F1530" s="8" t="s">
        <v>3587</v>
      </c>
      <c r="G1530" s="9" t="s">
        <v>806</v>
      </c>
      <c r="H1530" s="9"/>
      <c r="I1530" s="8"/>
      <c r="J1530" s="8" t="s">
        <v>11302</v>
      </c>
      <c r="K1530" s="10" t="str">
        <f>IF(AND(Papers[[#This Row],[conference]]="", Papers[[#This Row],[journal]]=""),$N$2604,IF(Papers[[#This Row],[journal]]="",$N$2603, $N$2602))</f>
        <v>Journal</v>
      </c>
      <c r="L1530" s="10"/>
    </row>
    <row r="1531" spans="1:12" ht="51" customHeight="1">
      <c r="A1531" s="4">
        <v>2021</v>
      </c>
      <c r="B1531" s="13" t="s">
        <v>6703</v>
      </c>
      <c r="C1531" s="6">
        <v>2007</v>
      </c>
      <c r="D1531" s="7" t="s">
        <v>4327</v>
      </c>
      <c r="E1531" s="7"/>
      <c r="F1531" s="8" t="s">
        <v>6704</v>
      </c>
      <c r="G1531" s="9" t="s">
        <v>3956</v>
      </c>
      <c r="H1531" s="9"/>
      <c r="I1531" s="8"/>
      <c r="J1531" s="8" t="s">
        <v>11302</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11157</v>
      </c>
      <c r="I1532" s="8"/>
      <c r="J1532" s="8" t="s">
        <v>11301</v>
      </c>
      <c r="K1532" s="10" t="str">
        <f>IF(AND(Papers[[#This Row],[conference]]="", Papers[[#This Row],[journal]]=""),$N$2604,IF(Papers[[#This Row],[journal]]="",$N$2603, $N$2602))</f>
        <v>Conference</v>
      </c>
      <c r="L1532" s="10"/>
    </row>
    <row r="1533" spans="1:12" ht="51" customHeight="1">
      <c r="A1533" s="4">
        <v>2137</v>
      </c>
      <c r="B1533" s="13" t="s">
        <v>7100</v>
      </c>
      <c r="C1533" s="6">
        <v>2010</v>
      </c>
      <c r="D1533" s="7" t="s">
        <v>12828</v>
      </c>
      <c r="E1533" s="7"/>
      <c r="F1533" s="8" t="s">
        <v>7101</v>
      </c>
      <c r="G1533" s="9" t="s">
        <v>3956</v>
      </c>
      <c r="H1533" s="9"/>
      <c r="I1533" s="8"/>
      <c r="J1533" s="8" t="s">
        <v>11329</v>
      </c>
      <c r="K1533" s="10" t="str">
        <f>IF(AND(Papers[[#This Row],[conference]]="", Papers[[#This Row],[journal]]=""),$N$2604,IF(Papers[[#This Row],[journal]]="",$N$2603, $N$2602))</f>
        <v>Conference</v>
      </c>
      <c r="L1533" s="10"/>
    </row>
    <row r="1534" spans="1:12" ht="51" customHeight="1">
      <c r="A1534" s="4">
        <v>3827</v>
      </c>
      <c r="B1534" s="13" t="s">
        <v>10111</v>
      </c>
      <c r="C1534" s="6">
        <v>2011</v>
      </c>
      <c r="D1534" s="7" t="s">
        <v>8346</v>
      </c>
      <c r="E1534" s="7"/>
      <c r="F1534" s="8" t="s">
        <v>10112</v>
      </c>
      <c r="G1534" s="9" t="s">
        <v>8344</v>
      </c>
      <c r="H1534" s="9"/>
      <c r="I1534" s="8"/>
      <c r="J1534" s="8" t="s">
        <v>11302</v>
      </c>
      <c r="K1534" s="10" t="str">
        <f>IF(AND(Papers[[#This Row],[conference]]="", Papers[[#This Row],[journal]]=""),$N$2604,IF(Papers[[#This Row],[journal]]="",$N$2603, $N$2602))</f>
        <v>Conference</v>
      </c>
      <c r="L1534" s="10"/>
    </row>
    <row r="1535" spans="1:12" ht="51" customHeight="1">
      <c r="A1535" s="4">
        <v>205</v>
      </c>
      <c r="B1535" s="13" t="s">
        <v>523</v>
      </c>
      <c r="C1535" s="6">
        <v>2010</v>
      </c>
      <c r="D1535" s="7" t="s">
        <v>12823</v>
      </c>
      <c r="E1535" s="7" t="s">
        <v>25</v>
      </c>
      <c r="F1535" s="8"/>
      <c r="G1535" s="9" t="s">
        <v>8</v>
      </c>
      <c r="H1535" s="9" t="s">
        <v>11157</v>
      </c>
      <c r="I1535" s="8" t="s">
        <v>11142</v>
      </c>
      <c r="J1535" s="8" t="s">
        <v>11331</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3458</v>
      </c>
      <c r="G1536" s="9" t="s">
        <v>806</v>
      </c>
      <c r="H1536" s="9"/>
      <c r="I1536" s="8"/>
      <c r="J1536" s="8" t="s">
        <v>11302</v>
      </c>
      <c r="K1536" s="10" t="str">
        <f>IF(AND(Papers[[#This Row],[conference]]="", Papers[[#This Row],[journal]]=""),$N$2604,IF(Papers[[#This Row],[journal]]="",$N$2603, $N$2602))</f>
        <v>Journal</v>
      </c>
      <c r="L1536" s="10"/>
    </row>
    <row r="1537" spans="1:12" ht="51" customHeight="1">
      <c r="A1537" s="4">
        <v>1857</v>
      </c>
      <c r="B1537" s="13" t="s">
        <v>6145</v>
      </c>
      <c r="C1537" s="6">
        <v>2007</v>
      </c>
      <c r="D1537" s="7" t="s">
        <v>6146</v>
      </c>
      <c r="E1537" s="7"/>
      <c r="F1537" s="8" t="s">
        <v>6147</v>
      </c>
      <c r="G1537" s="9" t="s">
        <v>3956</v>
      </c>
      <c r="H1537" s="9"/>
      <c r="I1537" s="8"/>
      <c r="J1537" s="8" t="s">
        <v>11300</v>
      </c>
      <c r="K1537" s="10" t="str">
        <f>IF(AND(Papers[[#This Row],[conference]]="", Papers[[#This Row],[journal]]=""),$N$2604,IF(Papers[[#This Row],[journal]]="",$N$2603, $N$2602))</f>
        <v>Conference</v>
      </c>
      <c r="L1537" s="10"/>
    </row>
    <row r="1538" spans="1:12" ht="51" customHeight="1">
      <c r="A1538" s="4">
        <v>98</v>
      </c>
      <c r="B1538" s="5" t="s">
        <v>253</v>
      </c>
      <c r="C1538" s="6">
        <v>2007</v>
      </c>
      <c r="D1538" s="7" t="s">
        <v>12229</v>
      </c>
      <c r="E1538" s="7"/>
      <c r="F1538" s="8"/>
      <c r="G1538" s="9" t="s">
        <v>8</v>
      </c>
      <c r="H1538" s="9" t="s">
        <v>11157</v>
      </c>
      <c r="I1538" s="11" t="s">
        <v>11125</v>
      </c>
      <c r="J1538" s="8" t="s">
        <v>11302</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11157</v>
      </c>
      <c r="I1539" s="8" t="s">
        <v>11140</v>
      </c>
      <c r="J1539" s="8" t="s">
        <v>11302</v>
      </c>
      <c r="K1539" s="10" t="str">
        <f>IF(AND(Papers[[#This Row],[conference]]="", Papers[[#This Row],[journal]]=""),$N$2604,IF(Papers[[#This Row],[journal]]="",$N$2603, $N$2602))</f>
        <v>Journal</v>
      </c>
      <c r="L1539" s="10"/>
    </row>
    <row r="1540" spans="1:12" ht="51" customHeight="1">
      <c r="A1540" s="4">
        <v>3066</v>
      </c>
      <c r="B1540" s="13" t="s">
        <v>9116</v>
      </c>
      <c r="C1540" s="6">
        <v>2010</v>
      </c>
      <c r="D1540" s="7"/>
      <c r="E1540" s="7" t="s">
        <v>8381</v>
      </c>
      <c r="F1540" s="8" t="s">
        <v>9117</v>
      </c>
      <c r="G1540" s="9" t="s">
        <v>8344</v>
      </c>
      <c r="H1540" s="9"/>
      <c r="I1540" s="8"/>
      <c r="J1540" s="8" t="s">
        <v>11333</v>
      </c>
      <c r="K1540" s="10" t="str">
        <f>IF(AND(Papers[[#This Row],[conference]]="", Papers[[#This Row],[journal]]=""),$N$2604,IF(Papers[[#This Row],[journal]]="",$N$2603, $N$2602))</f>
        <v>Journal</v>
      </c>
      <c r="L1540" s="10"/>
    </row>
    <row r="1541" spans="1:12" ht="51" customHeight="1">
      <c r="A1541" s="4">
        <v>743</v>
      </c>
      <c r="B1541" s="13" t="s">
        <v>2241</v>
      </c>
      <c r="C1541" s="6">
        <v>1998</v>
      </c>
      <c r="D1541" s="7"/>
      <c r="E1541" s="7" t="s">
        <v>2242</v>
      </c>
      <c r="F1541" s="8" t="s">
        <v>2243</v>
      </c>
      <c r="G1541" s="9" t="s">
        <v>806</v>
      </c>
      <c r="H1541" s="9" t="s">
        <v>11157</v>
      </c>
      <c r="I1541" s="8" t="s">
        <v>12058</v>
      </c>
      <c r="J1541" s="8" t="s">
        <v>12015</v>
      </c>
      <c r="K1541" s="10" t="str">
        <f>IF(AND(Papers[[#This Row],[conference]]="", Papers[[#This Row],[journal]]=""),$N$2604,IF(Papers[[#This Row],[journal]]="",$N$2603, $N$2602))</f>
        <v>Journal</v>
      </c>
      <c r="L1541" s="10"/>
    </row>
    <row r="1542" spans="1:12" ht="51" customHeight="1">
      <c r="A1542" s="4">
        <v>2705</v>
      </c>
      <c r="B1542" s="13" t="s">
        <v>8464</v>
      </c>
      <c r="C1542" s="6">
        <v>2011</v>
      </c>
      <c r="D1542" s="7" t="s">
        <v>8346</v>
      </c>
      <c r="E1542" s="7"/>
      <c r="F1542" s="8" t="s">
        <v>8465</v>
      </c>
      <c r="G1542" s="9" t="s">
        <v>8344</v>
      </c>
      <c r="H1542" s="9"/>
      <c r="I1542" s="8"/>
      <c r="J1542" s="8" t="s">
        <v>11302</v>
      </c>
      <c r="K1542" s="10" t="str">
        <f>IF(AND(Papers[[#This Row],[conference]]="", Papers[[#This Row],[journal]]=""),$N$2604,IF(Papers[[#This Row],[journal]]="",$N$2603, $N$2602))</f>
        <v>Conference</v>
      </c>
      <c r="L1542" s="10"/>
    </row>
    <row r="1543" spans="1:12" ht="51" customHeight="1">
      <c r="A1543" s="4">
        <v>1385</v>
      </c>
      <c r="B1543" s="13" t="s">
        <v>4297</v>
      </c>
      <c r="C1543" s="6">
        <v>2009</v>
      </c>
      <c r="D1543" s="7" t="s">
        <v>12847</v>
      </c>
      <c r="E1543" s="7"/>
      <c r="F1543" s="8" t="s">
        <v>4298</v>
      </c>
      <c r="G1543" s="9" t="s">
        <v>3956</v>
      </c>
      <c r="H1543" s="9"/>
      <c r="I1543" s="8"/>
      <c r="J1543" s="8" t="s">
        <v>11300</v>
      </c>
      <c r="K1543" s="10" t="str">
        <f>IF(AND(Papers[[#This Row],[conference]]="", Papers[[#This Row],[journal]]=""),$N$2604,IF(Papers[[#This Row],[journal]]="",$N$2603, $N$2602))</f>
        <v>Conference</v>
      </c>
      <c r="L1543" s="10"/>
    </row>
    <row r="1544" spans="1:12" ht="51" customHeight="1">
      <c r="A1544" s="4">
        <v>1393</v>
      </c>
      <c r="B1544" s="13" t="s">
        <v>4345</v>
      </c>
      <c r="C1544" s="6">
        <v>2011</v>
      </c>
      <c r="D1544" s="7"/>
      <c r="E1544" s="7" t="s">
        <v>12423</v>
      </c>
      <c r="F1544" s="8" t="s">
        <v>4346</v>
      </c>
      <c r="G1544" s="9" t="s">
        <v>3956</v>
      </c>
      <c r="H1544" s="9"/>
      <c r="I1544" s="8"/>
      <c r="J1544" s="8" t="s">
        <v>11300</v>
      </c>
      <c r="K1544" s="10" t="str">
        <f>IF(AND(Papers[[#This Row],[conference]]="", Papers[[#This Row],[journal]]=""),$N$2604,IF(Papers[[#This Row],[journal]]="",$N$2603, $N$2602))</f>
        <v>Journal</v>
      </c>
      <c r="L1544" s="10"/>
    </row>
    <row r="1545" spans="1:12" ht="51" customHeight="1">
      <c r="A1545" s="4">
        <v>873</v>
      </c>
      <c r="B1545" s="13" t="s">
        <v>2623</v>
      </c>
      <c r="C1545" s="6">
        <v>2001</v>
      </c>
      <c r="D1545" s="7"/>
      <c r="E1545" s="7" t="s">
        <v>964</v>
      </c>
      <c r="F1545" s="8" t="s">
        <v>2624</v>
      </c>
      <c r="G1545" s="9" t="s">
        <v>806</v>
      </c>
      <c r="H1545" s="9" t="s">
        <v>11157</v>
      </c>
      <c r="I1545" s="8" t="s">
        <v>12086</v>
      </c>
      <c r="J1545" s="8" t="s">
        <v>11302</v>
      </c>
      <c r="K1545" s="10" t="str">
        <f>IF(AND(Papers[[#This Row],[conference]]="", Papers[[#This Row],[journal]]=""),$N$2604,IF(Papers[[#This Row],[journal]]="",$N$2603, $N$2602))</f>
        <v>Journal</v>
      </c>
      <c r="L1545" s="10"/>
    </row>
    <row r="1546" spans="1:12" ht="51" customHeight="1">
      <c r="A1546" s="4">
        <v>3315</v>
      </c>
      <c r="B1546" s="13" t="s">
        <v>9421</v>
      </c>
      <c r="C1546" s="6">
        <v>2007</v>
      </c>
      <c r="D1546" s="7"/>
      <c r="E1546" s="7" t="s">
        <v>1075</v>
      </c>
      <c r="F1546" s="8" t="s">
        <v>9422</v>
      </c>
      <c r="G1546" s="9" t="s">
        <v>8344</v>
      </c>
      <c r="H1546" s="9"/>
      <c r="I1546" s="8"/>
      <c r="J1546" s="8" t="s">
        <v>11302</v>
      </c>
      <c r="K1546" s="10" t="str">
        <f>IF(AND(Papers[[#This Row],[conference]]="", Papers[[#This Row],[journal]]=""),$N$2604,IF(Papers[[#This Row],[journal]]="",$N$2603, $N$2602))</f>
        <v>Journal</v>
      </c>
      <c r="L1546" s="10"/>
    </row>
    <row r="1547" spans="1:12" ht="51" customHeight="1">
      <c r="A1547" s="4">
        <v>872</v>
      </c>
      <c r="B1547" s="13" t="s">
        <v>2620</v>
      </c>
      <c r="C1547" s="6">
        <v>1999</v>
      </c>
      <c r="D1547" s="7"/>
      <c r="E1547" s="7" t="s">
        <v>903</v>
      </c>
      <c r="F1547" s="11" t="s">
        <v>2621</v>
      </c>
      <c r="G1547" s="9" t="s">
        <v>806</v>
      </c>
      <c r="H1547" s="9" t="s">
        <v>11157</v>
      </c>
      <c r="I1547" s="11" t="s">
        <v>11237</v>
      </c>
      <c r="J1547" s="8" t="s">
        <v>12000</v>
      </c>
      <c r="K1547" s="10" t="str">
        <f>IF(AND(Papers[[#This Row],[conference]]="", Papers[[#This Row],[journal]]=""),$N$2604,IF(Papers[[#This Row],[journal]]="",$N$2603, $N$2602))</f>
        <v>Journal</v>
      </c>
      <c r="L1547" s="10"/>
    </row>
    <row r="1548" spans="1:12" ht="51" customHeight="1">
      <c r="A1548" s="4">
        <v>1014</v>
      </c>
      <c r="B1548" s="13" t="s">
        <v>3003</v>
      </c>
      <c r="C1548" s="6">
        <v>2010</v>
      </c>
      <c r="D1548" s="7" t="s">
        <v>3004</v>
      </c>
      <c r="E1548" s="7"/>
      <c r="F1548" s="8" t="s">
        <v>3005</v>
      </c>
      <c r="G1548" s="9" t="s">
        <v>806</v>
      </c>
      <c r="H1548" s="9" t="s">
        <v>11157</v>
      </c>
      <c r="I1548" s="8"/>
      <c r="J1548" s="8" t="s">
        <v>11302</v>
      </c>
      <c r="K1548" s="10" t="str">
        <f>IF(AND(Papers[[#This Row],[conference]]="", Papers[[#This Row],[journal]]=""),$N$2604,IF(Papers[[#This Row],[journal]]="",$N$2603, $N$2602))</f>
        <v>Conference</v>
      </c>
      <c r="L1548" s="10"/>
    </row>
    <row r="1549" spans="1:12" ht="51" customHeight="1">
      <c r="A1549" s="4">
        <v>1582</v>
      </c>
      <c r="B1549" s="13" t="s">
        <v>5092</v>
      </c>
      <c r="C1549" s="6">
        <v>2010</v>
      </c>
      <c r="D1549" s="7"/>
      <c r="E1549" s="7" t="s">
        <v>4133</v>
      </c>
      <c r="F1549" s="8" t="s">
        <v>5093</v>
      </c>
      <c r="G1549" s="9" t="s">
        <v>3956</v>
      </c>
      <c r="H1549" s="9"/>
      <c r="I1549" s="8"/>
      <c r="J1549" s="8" t="s">
        <v>11302</v>
      </c>
      <c r="K1549" s="10" t="str">
        <f>IF(AND(Papers[[#This Row],[conference]]="", Papers[[#This Row],[journal]]=""),$N$2604,IF(Papers[[#This Row],[journal]]="",$N$2603, $N$2602))</f>
        <v>Journal</v>
      </c>
      <c r="L1549" s="10"/>
    </row>
    <row r="1550" spans="1:12" ht="51" customHeight="1">
      <c r="A1550" s="4">
        <v>3286</v>
      </c>
      <c r="B1550" s="13" t="s">
        <v>6101</v>
      </c>
      <c r="C1550" s="6">
        <v>2005</v>
      </c>
      <c r="D1550" s="7" t="s">
        <v>9377</v>
      </c>
      <c r="E1550" s="7"/>
      <c r="F1550" s="8" t="s">
        <v>9378</v>
      </c>
      <c r="G1550" s="9" t="s">
        <v>8344</v>
      </c>
      <c r="H1550" s="9"/>
      <c r="I1550" s="8"/>
      <c r="J1550" s="8" t="s">
        <v>11301</v>
      </c>
      <c r="K1550" s="10" t="str">
        <f>IF(AND(Papers[[#This Row],[conference]]="", Papers[[#This Row],[journal]]=""),$N$2604,IF(Papers[[#This Row],[journal]]="",$N$2603, $N$2602))</f>
        <v>Conference</v>
      </c>
      <c r="L1550" s="10"/>
    </row>
    <row r="1551" spans="1:12" ht="51" customHeight="1">
      <c r="A1551" s="4">
        <v>1846</v>
      </c>
      <c r="B1551" s="13" t="s">
        <v>6101</v>
      </c>
      <c r="C1551" s="6">
        <v>2004</v>
      </c>
      <c r="D1551" s="7" t="s">
        <v>4443</v>
      </c>
      <c r="E1551" s="7"/>
      <c r="F1551" s="8" t="s">
        <v>6102</v>
      </c>
      <c r="G1551" s="9" t="s">
        <v>3956</v>
      </c>
      <c r="H1551" s="9" t="s">
        <v>11158</v>
      </c>
      <c r="I1551" s="8" t="s">
        <v>11280</v>
      </c>
      <c r="J1551" s="8" t="s">
        <v>11301</v>
      </c>
      <c r="K1551" s="10" t="str">
        <f>IF(AND(Papers[[#This Row],[conference]]="", Papers[[#This Row],[journal]]=""),$N$2604,IF(Papers[[#This Row],[journal]]="",$N$2603, $N$2602))</f>
        <v>Conference</v>
      </c>
      <c r="L1551" s="10"/>
    </row>
    <row r="1552" spans="1:12" ht="51" customHeight="1">
      <c r="A1552" s="4">
        <v>1845</v>
      </c>
      <c r="B1552" s="13" t="s">
        <v>11964</v>
      </c>
      <c r="C1552" s="6">
        <v>2005</v>
      </c>
      <c r="D1552" s="7" t="s">
        <v>6099</v>
      </c>
      <c r="E1552" s="7"/>
      <c r="F1552" s="8" t="s">
        <v>6100</v>
      </c>
      <c r="G1552" s="9" t="s">
        <v>3956</v>
      </c>
      <c r="H1552" s="9" t="s">
        <v>11157</v>
      </c>
      <c r="I1552" s="8" t="s">
        <v>11965</v>
      </c>
      <c r="J1552" s="8" t="s">
        <v>11301</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11157</v>
      </c>
      <c r="I1553" s="8"/>
      <c r="J1553" s="8" t="s">
        <v>11302</v>
      </c>
      <c r="K1553" s="10" t="str">
        <f>IF(AND(Papers[[#This Row],[conference]]="", Papers[[#This Row],[journal]]=""),$N$2604,IF(Papers[[#This Row],[journal]]="",$N$2603, $N$2602))</f>
        <v>Journal</v>
      </c>
      <c r="L1553" s="10"/>
    </row>
    <row r="1554" spans="1:12" ht="51" customHeight="1">
      <c r="A1554" s="4">
        <v>3025</v>
      </c>
      <c r="B1554" s="13" t="s">
        <v>9041</v>
      </c>
      <c r="C1554" s="6">
        <v>2005</v>
      </c>
      <c r="D1554" s="7" t="s">
        <v>8346</v>
      </c>
      <c r="E1554" s="7"/>
      <c r="F1554" s="8" t="s">
        <v>9042</v>
      </c>
      <c r="G1554" s="9" t="s">
        <v>8344</v>
      </c>
      <c r="H1554" s="9"/>
      <c r="I1554" s="8"/>
      <c r="J1554" s="8" t="s">
        <v>11302</v>
      </c>
      <c r="K1554" s="10" t="str">
        <f>IF(AND(Papers[[#This Row],[conference]]="", Papers[[#This Row],[journal]]=""),$N$2604,IF(Papers[[#This Row],[journal]]="",$N$2603, $N$2602))</f>
        <v>Conference</v>
      </c>
      <c r="L1554" s="10"/>
    </row>
    <row r="1555" spans="1:12" ht="51" customHeight="1">
      <c r="A1555" s="4">
        <v>125</v>
      </c>
      <c r="B1555" s="5" t="s">
        <v>322</v>
      </c>
      <c r="C1555" s="6">
        <v>2008</v>
      </c>
      <c r="D1555" s="12" t="s">
        <v>11098</v>
      </c>
      <c r="E1555" s="7"/>
      <c r="F1555" s="8"/>
      <c r="G1555" s="9" t="s">
        <v>8</v>
      </c>
      <c r="H1555" s="9" t="s">
        <v>11158</v>
      </c>
      <c r="I1555" s="11" t="s">
        <v>11280</v>
      </c>
      <c r="J1555" s="8" t="s">
        <v>11329</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11157</v>
      </c>
      <c r="I1556" s="8" t="s">
        <v>11989</v>
      </c>
      <c r="J1556" s="8" t="s">
        <v>11302</v>
      </c>
      <c r="K1556" s="10" t="str">
        <f>IF(AND(Papers[[#This Row],[conference]]="", Papers[[#This Row],[journal]]=""),$N$2604,IF(Papers[[#This Row],[journal]]="",$N$2603, $N$2602))</f>
        <v>Journal</v>
      </c>
      <c r="L1556" s="10"/>
    </row>
    <row r="1557" spans="1:12" ht="51" customHeight="1">
      <c r="A1557" s="4">
        <v>1867</v>
      </c>
      <c r="B1557" s="13" t="s">
        <v>6188</v>
      </c>
      <c r="C1557" s="6">
        <v>2007</v>
      </c>
      <c r="D1557" s="7" t="s">
        <v>6189</v>
      </c>
      <c r="E1557" s="7"/>
      <c r="F1557" s="8" t="s">
        <v>6190</v>
      </c>
      <c r="G1557" s="9" t="s">
        <v>3956</v>
      </c>
      <c r="H1557" s="9"/>
      <c r="I1557" s="8"/>
      <c r="J1557" s="8" t="s">
        <v>11300</v>
      </c>
      <c r="K1557" s="10" t="str">
        <f>IF(AND(Papers[[#This Row],[conference]]="", Papers[[#This Row],[journal]]=""),$N$2604,IF(Papers[[#This Row],[journal]]="",$N$2603, $N$2602))</f>
        <v>Conference</v>
      </c>
      <c r="L1557" s="10"/>
    </row>
    <row r="1558" spans="1:12" ht="51" customHeight="1">
      <c r="A1558" s="4">
        <v>3505</v>
      </c>
      <c r="B1558" s="13" t="s">
        <v>9693</v>
      </c>
      <c r="C1558" s="6">
        <v>2004</v>
      </c>
      <c r="D1558" s="7" t="s">
        <v>8346</v>
      </c>
      <c r="E1558" s="7"/>
      <c r="F1558" s="8" t="s">
        <v>9694</v>
      </c>
      <c r="G1558" s="9" t="s">
        <v>8344</v>
      </c>
      <c r="H1558" s="9"/>
      <c r="I1558" s="8"/>
      <c r="J1558" s="8" t="s">
        <v>11302</v>
      </c>
      <c r="K1558" s="10" t="str">
        <f>IF(AND(Papers[[#This Row],[conference]]="", Papers[[#This Row],[journal]]=""),$N$2604,IF(Papers[[#This Row],[journal]]="",$N$2603, $N$2602))</f>
        <v>Conference</v>
      </c>
      <c r="L1558" s="10"/>
    </row>
    <row r="1559" spans="1:12" ht="51" customHeight="1">
      <c r="A1559" s="4">
        <v>1940</v>
      </c>
      <c r="B1559" s="13" t="s">
        <v>6452</v>
      </c>
      <c r="C1559" s="6">
        <v>2010</v>
      </c>
      <c r="D1559" s="7" t="s">
        <v>6453</v>
      </c>
      <c r="E1559" s="7"/>
      <c r="F1559" s="8" t="s">
        <v>6454</v>
      </c>
      <c r="G1559" s="9" t="s">
        <v>3956</v>
      </c>
      <c r="H1559" s="9"/>
      <c r="I1559" s="8"/>
      <c r="J1559" s="8" t="s">
        <v>11302</v>
      </c>
      <c r="K1559" s="10" t="str">
        <f>IF(AND(Papers[[#This Row],[conference]]="", Papers[[#This Row],[journal]]=""),$N$2604,IF(Papers[[#This Row],[journal]]="",$N$2603, $N$2602))</f>
        <v>Conference</v>
      </c>
      <c r="L1559" s="10"/>
    </row>
    <row r="1560" spans="1:12" ht="51" customHeight="1">
      <c r="A1560" s="4">
        <v>219</v>
      </c>
      <c r="B1560" s="5" t="s">
        <v>560</v>
      </c>
      <c r="C1560" s="6">
        <v>2011</v>
      </c>
      <c r="D1560" s="7" t="s">
        <v>12287</v>
      </c>
      <c r="E1560" s="7"/>
      <c r="F1560" s="8"/>
      <c r="G1560" s="9" t="s">
        <v>8</v>
      </c>
      <c r="H1560" s="9" t="s">
        <v>11157</v>
      </c>
      <c r="I1560" s="11" t="s">
        <v>11189</v>
      </c>
      <c r="J1560" s="8" t="s">
        <v>11331</v>
      </c>
      <c r="K1560" s="10" t="str">
        <f>IF(AND(Papers[[#This Row],[conference]]="", Papers[[#This Row],[journal]]=""),$N$2604,IF(Papers[[#This Row],[journal]]="",$N$2603, $N$2602))</f>
        <v>Conference</v>
      </c>
      <c r="L1560" s="10"/>
    </row>
    <row r="1561" spans="1:12" ht="51" customHeight="1">
      <c r="A1561" s="4">
        <v>4126</v>
      </c>
      <c r="B1561" s="13" t="s">
        <v>10513</v>
      </c>
      <c r="C1561" s="6">
        <v>2008</v>
      </c>
      <c r="D1561" s="7" t="s">
        <v>10514</v>
      </c>
      <c r="E1561" s="7"/>
      <c r="F1561" s="8" t="s">
        <v>10515</v>
      </c>
      <c r="G1561" s="9" t="s">
        <v>10511</v>
      </c>
      <c r="H1561" s="9"/>
      <c r="I1561" s="8"/>
      <c r="J1561" s="8" t="s">
        <v>11302</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11158</v>
      </c>
      <c r="I1562" s="8"/>
      <c r="J1562" s="8" t="s">
        <v>11302</v>
      </c>
      <c r="K1562" s="10" t="str">
        <f>IF(AND(Papers[[#This Row],[conference]]="", Papers[[#This Row],[journal]]=""),$N$2604,IF(Papers[[#This Row],[journal]]="",$N$2603, $N$2602))</f>
        <v>Conference</v>
      </c>
      <c r="L1562" s="10"/>
    </row>
    <row r="1563" spans="1:12" ht="51" customHeight="1">
      <c r="A1563" s="4">
        <v>4274</v>
      </c>
      <c r="B1563" s="13" t="s">
        <v>10882</v>
      </c>
      <c r="C1563" s="6">
        <v>2007</v>
      </c>
      <c r="D1563" s="7" t="s">
        <v>12668</v>
      </c>
      <c r="E1563" s="7"/>
      <c r="F1563" s="8" t="s">
        <v>10883</v>
      </c>
      <c r="G1563" s="9" t="s">
        <v>10511</v>
      </c>
      <c r="H1563" s="9"/>
      <c r="I1563" s="8"/>
      <c r="J1563" s="8" t="s">
        <v>11302</v>
      </c>
      <c r="K1563" s="10" t="str">
        <f>IF(AND(Papers[[#This Row],[conference]]="", Papers[[#This Row],[journal]]=""),$N$2604,IF(Papers[[#This Row],[journal]]="",$N$2603, $N$2602))</f>
        <v>Conference</v>
      </c>
      <c r="L1563" s="10"/>
    </row>
    <row r="1564" spans="1:12" ht="51" customHeight="1">
      <c r="A1564" s="4">
        <v>2303</v>
      </c>
      <c r="B1564" s="13" t="s">
        <v>7627</v>
      </c>
      <c r="C1564" s="6">
        <v>2010</v>
      </c>
      <c r="D1564" s="7" t="s">
        <v>12446</v>
      </c>
      <c r="E1564" s="7"/>
      <c r="F1564" s="8" t="s">
        <v>7628</v>
      </c>
      <c r="G1564" s="9" t="s">
        <v>3956</v>
      </c>
      <c r="H1564" s="9"/>
      <c r="I1564" s="8"/>
      <c r="J1564" s="8" t="s">
        <v>11302</v>
      </c>
      <c r="K1564" s="10" t="str">
        <f>IF(AND(Papers[[#This Row],[conference]]="", Papers[[#This Row],[journal]]=""),$N$2604,IF(Papers[[#This Row],[journal]]="",$N$2603, $N$2602))</f>
        <v>Conference</v>
      </c>
      <c r="L1564" s="10"/>
    </row>
    <row r="1565" spans="1:12" ht="51" customHeight="1">
      <c r="A1565" s="4">
        <v>314</v>
      </c>
      <c r="B1565" s="5" t="s">
        <v>796</v>
      </c>
      <c r="C1565" s="6">
        <v>2004</v>
      </c>
      <c r="D1565" s="7" t="s">
        <v>12317</v>
      </c>
      <c r="E1565" s="7"/>
      <c r="F1565" s="8"/>
      <c r="G1565" s="9" t="s">
        <v>8</v>
      </c>
      <c r="H1565" s="9" t="s">
        <v>11157</v>
      </c>
      <c r="I1565" s="11" t="s">
        <v>12183</v>
      </c>
      <c r="J1565" s="8" t="s">
        <v>12001</v>
      </c>
      <c r="K1565" s="10" t="str">
        <f>IF(AND(Papers[[#This Row],[conference]]="", Papers[[#This Row],[journal]]=""),$N$2604,IF(Papers[[#This Row],[journal]]="",$N$2603, $N$2602))</f>
        <v>Conference</v>
      </c>
      <c r="L1565" s="10"/>
    </row>
    <row r="1566" spans="1:12" ht="51" customHeight="1">
      <c r="A1566" s="4">
        <v>1833</v>
      </c>
      <c r="B1566" s="13" t="s">
        <v>6052</v>
      </c>
      <c r="C1566" s="6">
        <v>2005</v>
      </c>
      <c r="D1566" s="7" t="s">
        <v>6053</v>
      </c>
      <c r="E1566" s="7"/>
      <c r="F1566" s="8" t="s">
        <v>6054</v>
      </c>
      <c r="G1566" s="9" t="s">
        <v>3956</v>
      </c>
      <c r="H1566" s="9"/>
      <c r="I1566" s="8"/>
      <c r="J1566" s="8" t="s">
        <v>11302</v>
      </c>
      <c r="K1566" s="10" t="str">
        <f>IF(AND(Papers[[#This Row],[conference]]="", Papers[[#This Row],[journal]]=""),$N$2604,IF(Papers[[#This Row],[journal]]="",$N$2603, $N$2602))</f>
        <v>Conference</v>
      </c>
      <c r="L1566" s="10"/>
    </row>
    <row r="1567" spans="1:12" ht="51" customHeight="1">
      <c r="A1567" s="4">
        <v>2263</v>
      </c>
      <c r="B1567" s="13" t="s">
        <v>7519</v>
      </c>
      <c r="C1567" s="6">
        <v>2006</v>
      </c>
      <c r="D1567" s="7" t="s">
        <v>12561</v>
      </c>
      <c r="E1567" s="7"/>
      <c r="F1567" s="8" t="s">
        <v>7520</v>
      </c>
      <c r="G1567" s="9" t="s">
        <v>3956</v>
      </c>
      <c r="H1567" s="9"/>
      <c r="I1567" s="8"/>
      <c r="J1567" s="8" t="s">
        <v>11302</v>
      </c>
      <c r="K1567" s="10" t="str">
        <f>IF(AND(Papers[[#This Row],[conference]]="", Papers[[#This Row],[journal]]=""),$N$2604,IF(Papers[[#This Row],[journal]]="",$N$2603, $N$2602))</f>
        <v>Conference</v>
      </c>
      <c r="L1567" s="10"/>
    </row>
    <row r="1568" spans="1:12" ht="51" customHeight="1">
      <c r="A1568" s="4">
        <v>2977</v>
      </c>
      <c r="B1568" s="13" t="s">
        <v>8950</v>
      </c>
      <c r="C1568" s="6">
        <v>2007</v>
      </c>
      <c r="D1568" s="7" t="s">
        <v>1319</v>
      </c>
      <c r="E1568" s="7"/>
      <c r="F1568" s="8" t="s">
        <v>8951</v>
      </c>
      <c r="G1568" s="9" t="s">
        <v>8344</v>
      </c>
      <c r="H1568" s="9"/>
      <c r="I1568" s="8"/>
      <c r="J1568" s="8" t="s">
        <v>11302</v>
      </c>
      <c r="K1568" s="10" t="str">
        <f>IF(AND(Papers[[#This Row],[conference]]="", Papers[[#This Row],[journal]]=""),$N$2604,IF(Papers[[#This Row],[journal]]="",$N$2603, $N$2602))</f>
        <v>Conference</v>
      </c>
      <c r="L1568" s="10"/>
    </row>
    <row r="1569" spans="1:12" ht="51" customHeight="1">
      <c r="A1569" s="4">
        <v>1706</v>
      </c>
      <c r="B1569" s="13" t="s">
        <v>5606</v>
      </c>
      <c r="C1569" s="6">
        <v>2008</v>
      </c>
      <c r="D1569" s="7" t="s">
        <v>12835</v>
      </c>
      <c r="E1569" s="7"/>
      <c r="F1569" s="8" t="s">
        <v>5607</v>
      </c>
      <c r="G1569" s="9" t="s">
        <v>3956</v>
      </c>
      <c r="H1569" s="9"/>
      <c r="I1569" s="8"/>
      <c r="J1569" s="8" t="s">
        <v>11302</v>
      </c>
      <c r="K1569" s="10" t="str">
        <f>IF(AND(Papers[[#This Row],[conference]]="", Papers[[#This Row],[journal]]=""),$N$2604,IF(Papers[[#This Row],[journal]]="",$N$2603, $N$2602))</f>
        <v>Conference</v>
      </c>
      <c r="L1569" s="10"/>
    </row>
    <row r="1570" spans="1:12" ht="51" customHeight="1">
      <c r="A1570" s="4">
        <v>1968</v>
      </c>
      <c r="B1570" s="13" t="s">
        <v>6518</v>
      </c>
      <c r="C1570" s="6">
        <v>2007</v>
      </c>
      <c r="D1570" s="7" t="s">
        <v>12828</v>
      </c>
      <c r="E1570" s="7"/>
      <c r="F1570" s="8" t="s">
        <v>6519</v>
      </c>
      <c r="G1570" s="9" t="s">
        <v>3956</v>
      </c>
      <c r="H1570" s="9"/>
      <c r="I1570" s="8"/>
      <c r="J1570" s="8" t="s">
        <v>11303</v>
      </c>
      <c r="K1570" s="10" t="str">
        <f>IF(AND(Papers[[#This Row],[conference]]="", Papers[[#This Row],[journal]]=""),$N$2604,IF(Papers[[#This Row],[journal]]="",$N$2603, $N$2602))</f>
        <v>Conference</v>
      </c>
      <c r="L1570" s="10"/>
    </row>
    <row r="1571" spans="1:12" ht="51" customHeight="1">
      <c r="A1571" s="4">
        <v>1970</v>
      </c>
      <c r="B1571" s="13" t="s">
        <v>6520</v>
      </c>
      <c r="C1571" s="6">
        <v>2009</v>
      </c>
      <c r="D1571" s="7" t="s">
        <v>12435</v>
      </c>
      <c r="E1571" s="7"/>
      <c r="F1571" s="8" t="s">
        <v>6521</v>
      </c>
      <c r="G1571" s="9" t="s">
        <v>3956</v>
      </c>
      <c r="H1571" s="9"/>
      <c r="I1571" s="8"/>
      <c r="J1571" s="8" t="s">
        <v>11302</v>
      </c>
      <c r="K1571" s="10" t="str">
        <f>IF(AND(Papers[[#This Row],[conference]]="", Papers[[#This Row],[journal]]=""),$N$2604,IF(Papers[[#This Row],[journal]]="",$N$2603, $N$2602))</f>
        <v>Conference</v>
      </c>
      <c r="L1571" s="10"/>
    </row>
    <row r="1572" spans="1:12" ht="51" customHeight="1">
      <c r="A1572" s="4">
        <v>677</v>
      </c>
      <c r="B1572" s="13" t="s">
        <v>2032</v>
      </c>
      <c r="C1572" s="6">
        <v>2005</v>
      </c>
      <c r="D1572" s="7" t="s">
        <v>2033</v>
      </c>
      <c r="E1572" s="7"/>
      <c r="F1572" s="8" t="s">
        <v>2034</v>
      </c>
      <c r="G1572" s="9" t="s">
        <v>806</v>
      </c>
      <c r="H1572" s="9" t="s">
        <v>11158</v>
      </c>
      <c r="I1572" s="8"/>
      <c r="J1572" s="8" t="s">
        <v>11302</v>
      </c>
      <c r="K1572" s="10" t="str">
        <f>IF(AND(Papers[[#This Row],[conference]]="", Papers[[#This Row],[journal]]=""),$N$2604,IF(Papers[[#This Row],[journal]]="",$N$2603, $N$2602))</f>
        <v>Conference</v>
      </c>
      <c r="L1572" s="10"/>
    </row>
    <row r="1573" spans="1:12" ht="51" customHeight="1">
      <c r="A1573" s="4">
        <v>3750</v>
      </c>
      <c r="B1573" s="13" t="s">
        <v>10038</v>
      </c>
      <c r="C1573" s="6">
        <v>2007</v>
      </c>
      <c r="D1573" s="7" t="s">
        <v>8346</v>
      </c>
      <c r="E1573" s="7"/>
      <c r="F1573" s="8" t="s">
        <v>10039</v>
      </c>
      <c r="G1573" s="9" t="s">
        <v>8344</v>
      </c>
      <c r="H1573" s="9" t="s">
        <v>11158</v>
      </c>
      <c r="I1573" s="8"/>
      <c r="J1573" s="8"/>
      <c r="K1573" s="10" t="str">
        <f>IF(AND(Papers[[#This Row],[conference]]="", Papers[[#This Row],[journal]]=""),$N$2604,IF(Papers[[#This Row],[journal]]="",$N$2603, $N$2602))</f>
        <v>Conference</v>
      </c>
      <c r="L1573" s="10"/>
    </row>
    <row r="1574" spans="1:12" ht="51" customHeight="1">
      <c r="A1574" s="4">
        <v>3563</v>
      </c>
      <c r="B1574" s="13" t="s">
        <v>9755</v>
      </c>
      <c r="C1574" s="6">
        <v>2010</v>
      </c>
      <c r="D1574" s="7"/>
      <c r="E1574" s="7" t="s">
        <v>1666</v>
      </c>
      <c r="F1574" s="8" t="s">
        <v>9756</v>
      </c>
      <c r="G1574" s="9" t="s">
        <v>8344</v>
      </c>
      <c r="H1574" s="9"/>
      <c r="I1574" s="8"/>
      <c r="J1574" s="8" t="s">
        <v>11302</v>
      </c>
      <c r="K1574" s="10" t="str">
        <f>IF(AND(Papers[[#This Row],[conference]]="", Papers[[#This Row],[journal]]=""),$N$2604,IF(Papers[[#This Row],[journal]]="",$N$2603, $N$2602))</f>
        <v>Journal</v>
      </c>
      <c r="L1574" s="10"/>
    </row>
    <row r="1575" spans="1:12" ht="51" customHeight="1">
      <c r="A1575" s="4">
        <v>1067</v>
      </c>
      <c r="B1575" s="13" t="s">
        <v>3155</v>
      </c>
      <c r="C1575" s="6">
        <v>1999</v>
      </c>
      <c r="D1575" s="7"/>
      <c r="E1575" s="7" t="s">
        <v>1742</v>
      </c>
      <c r="F1575" s="8" t="s">
        <v>3156</v>
      </c>
      <c r="G1575" s="9" t="s">
        <v>806</v>
      </c>
      <c r="H1575" s="9" t="s">
        <v>11157</v>
      </c>
      <c r="I1575" s="8"/>
      <c r="J1575" s="8" t="s">
        <v>11302</v>
      </c>
      <c r="K1575" s="10" t="str">
        <f>IF(AND(Papers[[#This Row],[conference]]="", Papers[[#This Row],[journal]]=""),$N$2604,IF(Papers[[#This Row],[journal]]="",$N$2603, $N$2602))</f>
        <v>Journal</v>
      </c>
      <c r="L1575" s="10"/>
    </row>
    <row r="1576" spans="1:12" ht="51" customHeight="1">
      <c r="A1576" s="4">
        <v>1229</v>
      </c>
      <c r="B1576" s="13" t="s">
        <v>3700</v>
      </c>
      <c r="C1576" s="6">
        <v>2002</v>
      </c>
      <c r="D1576" s="7" t="s">
        <v>12417</v>
      </c>
      <c r="E1576" s="7"/>
      <c r="F1576" s="8" t="s">
        <v>3701</v>
      </c>
      <c r="G1576" s="9" t="s">
        <v>806</v>
      </c>
      <c r="H1576" s="9"/>
      <c r="I1576" s="8"/>
      <c r="J1576" s="8" t="s">
        <v>11302</v>
      </c>
      <c r="K1576" s="10" t="str">
        <f>IF(AND(Papers[[#This Row],[conference]]="", Papers[[#This Row],[journal]]=""),$N$2604,IF(Papers[[#This Row],[journal]]="",$N$2603, $N$2602))</f>
        <v>Conference</v>
      </c>
      <c r="L1576" s="10"/>
    </row>
    <row r="1577" spans="1:12" ht="51" customHeight="1">
      <c r="A1577" s="4">
        <v>2383</v>
      </c>
      <c r="B1577" s="13" t="s">
        <v>7891</v>
      </c>
      <c r="C1577" s="6">
        <v>2011</v>
      </c>
      <c r="D1577" s="7" t="s">
        <v>12605</v>
      </c>
      <c r="E1577" s="7"/>
      <c r="F1577" s="8" t="s">
        <v>7892</v>
      </c>
      <c r="G1577" s="9" t="s">
        <v>3956</v>
      </c>
      <c r="H1577" s="9"/>
      <c r="I1577" s="8"/>
      <c r="J1577" s="8" t="s">
        <v>11302</v>
      </c>
      <c r="K1577" s="10" t="str">
        <f>IF(AND(Papers[[#This Row],[conference]]="", Papers[[#This Row],[journal]]=""),$N$2604,IF(Papers[[#This Row],[journal]]="",$N$2603, $N$2602))</f>
        <v>Conference</v>
      </c>
      <c r="L1577" s="10"/>
    </row>
    <row r="1578" spans="1:12" ht="51" customHeight="1">
      <c r="A1578" s="4">
        <v>3363</v>
      </c>
      <c r="B1578" s="13" t="s">
        <v>9486</v>
      </c>
      <c r="C1578" s="6">
        <v>2011</v>
      </c>
      <c r="D1578" s="7" t="s">
        <v>8346</v>
      </c>
      <c r="E1578" s="7"/>
      <c r="F1578" s="8" t="s">
        <v>9487</v>
      </c>
      <c r="G1578" s="9" t="s">
        <v>8344</v>
      </c>
      <c r="H1578" s="9" t="s">
        <v>11158</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11158</v>
      </c>
      <c r="I1579" s="8"/>
      <c r="J1579" s="8"/>
      <c r="K1579" s="10" t="str">
        <f>IF(AND(Papers[[#This Row],[conference]]="", Papers[[#This Row],[journal]]=""),$N$2604,IF(Papers[[#This Row],[journal]]="",$N$2603, $N$2602))</f>
        <v>Conference</v>
      </c>
      <c r="L1579" s="10"/>
    </row>
    <row r="1580" spans="1:12" ht="51" customHeight="1">
      <c r="A1580" s="4">
        <v>4146</v>
      </c>
      <c r="B1580" s="13" t="s">
        <v>10560</v>
      </c>
      <c r="C1580" s="6">
        <v>2005</v>
      </c>
      <c r="D1580" s="7" t="s">
        <v>10561</v>
      </c>
      <c r="E1580" s="7"/>
      <c r="F1580" s="8" t="s">
        <v>10562</v>
      </c>
      <c r="G1580" s="9" t="s">
        <v>10511</v>
      </c>
      <c r="H1580" s="9"/>
      <c r="I1580" s="8"/>
      <c r="J1580" s="8" t="s">
        <v>11302</v>
      </c>
      <c r="K1580" s="10" t="str">
        <f>IF(AND(Papers[[#This Row],[conference]]="", Papers[[#This Row],[journal]]=""),$N$2604,IF(Papers[[#This Row],[journal]]="",$N$2603, $N$2602))</f>
        <v>Conference</v>
      </c>
      <c r="L1580" s="10"/>
    </row>
    <row r="1581" spans="1:12" ht="51" customHeight="1">
      <c r="A1581" s="4">
        <v>2312</v>
      </c>
      <c r="B1581" s="13" t="s">
        <v>7649</v>
      </c>
      <c r="C1581" s="6">
        <v>2004</v>
      </c>
      <c r="D1581" s="7"/>
      <c r="E1581" s="7" t="s">
        <v>4133</v>
      </c>
      <c r="F1581" s="8" t="s">
        <v>7650</v>
      </c>
      <c r="G1581" s="9" t="s">
        <v>3956</v>
      </c>
      <c r="H1581" s="9"/>
      <c r="I1581" s="8"/>
      <c r="J1581" s="8" t="s">
        <v>12010</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11158</v>
      </c>
      <c r="I1582" s="8"/>
      <c r="J1582" s="8" t="s">
        <v>11302</v>
      </c>
      <c r="K1582" s="10" t="str">
        <f>IF(AND(Papers[[#This Row],[conference]]="", Papers[[#This Row],[journal]]=""),$N$2604,IF(Papers[[#This Row],[journal]]="",$N$2603, $N$2602))</f>
        <v>Conference</v>
      </c>
      <c r="L1582" s="10"/>
    </row>
    <row r="1583" spans="1:12" ht="51" customHeight="1">
      <c r="A1583" s="4">
        <v>29</v>
      </c>
      <c r="B1583" s="13" t="s">
        <v>74</v>
      </c>
      <c r="C1583" s="6">
        <v>2005</v>
      </c>
      <c r="D1583" s="7" t="s">
        <v>12824</v>
      </c>
      <c r="E1583" s="7"/>
      <c r="F1583" s="8"/>
      <c r="G1583" s="9" t="s">
        <v>8</v>
      </c>
      <c r="H1583" s="9" t="s">
        <v>11158</v>
      </c>
      <c r="I1583" s="8"/>
      <c r="J1583" s="8"/>
      <c r="K1583" s="10" t="str">
        <f>IF(AND(Papers[[#This Row],[conference]]="", Papers[[#This Row],[journal]]=""),$N$2604,IF(Papers[[#This Row],[journal]]="",$N$2603, $N$2602))</f>
        <v>Conference</v>
      </c>
      <c r="L1583" s="10"/>
    </row>
    <row r="1584" spans="1:12" ht="51" customHeight="1">
      <c r="A1584" s="4">
        <v>1172</v>
      </c>
      <c r="B1584" s="13" t="s">
        <v>3504</v>
      </c>
      <c r="C1584" s="6">
        <v>2009</v>
      </c>
      <c r="D1584" s="7" t="s">
        <v>1874</v>
      </c>
      <c r="E1584" s="7"/>
      <c r="F1584" s="8" t="s">
        <v>3505</v>
      </c>
      <c r="G1584" s="9" t="s">
        <v>806</v>
      </c>
      <c r="H1584" s="9"/>
      <c r="I1584" s="8"/>
      <c r="J1584" s="8" t="s">
        <v>11302</v>
      </c>
      <c r="K1584" s="10" t="str">
        <f>IF(AND(Papers[[#This Row],[conference]]="", Papers[[#This Row],[journal]]=""),$N$2604,IF(Papers[[#This Row],[journal]]="",$N$2603, $N$2602))</f>
        <v>Conference</v>
      </c>
      <c r="L1584" s="10"/>
    </row>
    <row r="1585" spans="1:12" ht="51" customHeight="1">
      <c r="A1585" s="4">
        <v>4313</v>
      </c>
      <c r="B1585" s="13" t="s">
        <v>10960</v>
      </c>
      <c r="C1585" s="6">
        <v>2006</v>
      </c>
      <c r="D1585" s="7" t="s">
        <v>10561</v>
      </c>
      <c r="E1585" s="7"/>
      <c r="F1585" s="8" t="s">
        <v>10961</v>
      </c>
      <c r="G1585" s="9" t="s">
        <v>10511</v>
      </c>
      <c r="H1585" s="9"/>
      <c r="I1585" s="8"/>
      <c r="J1585" s="8" t="s">
        <v>11301</v>
      </c>
      <c r="K1585" s="10" t="str">
        <f>IF(AND(Papers[[#This Row],[conference]]="", Papers[[#This Row],[journal]]=""),$N$2604,IF(Papers[[#This Row],[journal]]="",$N$2603, $N$2602))</f>
        <v>Conference</v>
      </c>
      <c r="L1585" s="10"/>
    </row>
    <row r="1586" spans="1:12" ht="51" customHeight="1">
      <c r="A1586" s="4">
        <v>710</v>
      </c>
      <c r="B1586" s="13" t="s">
        <v>2143</v>
      </c>
      <c r="C1586" s="6">
        <v>2008</v>
      </c>
      <c r="D1586" s="7" t="s">
        <v>2144</v>
      </c>
      <c r="E1586" s="7"/>
      <c r="F1586" s="8" t="s">
        <v>2145</v>
      </c>
      <c r="G1586" s="9" t="s">
        <v>806</v>
      </c>
      <c r="H1586" s="9" t="s">
        <v>11157</v>
      </c>
      <c r="I1586" s="8" t="s">
        <v>12051</v>
      </c>
      <c r="J1586" s="8" t="s">
        <v>11331</v>
      </c>
      <c r="K1586" s="10" t="str">
        <f>IF(AND(Papers[[#This Row],[conference]]="", Papers[[#This Row],[journal]]=""),$N$2604,IF(Papers[[#This Row],[journal]]="",$N$2603, $N$2602))</f>
        <v>Conference</v>
      </c>
      <c r="L1586" s="10"/>
    </row>
    <row r="1587" spans="1:12" ht="51" customHeight="1">
      <c r="A1587" s="4">
        <v>1248</v>
      </c>
      <c r="B1587" s="13" t="s">
        <v>3763</v>
      </c>
      <c r="C1587" s="6">
        <v>2007</v>
      </c>
      <c r="D1587" s="7" t="s">
        <v>804</v>
      </c>
      <c r="E1587" s="7"/>
      <c r="F1587" s="8" t="s">
        <v>3764</v>
      </c>
      <c r="G1587" s="9" t="s">
        <v>806</v>
      </c>
      <c r="H1587" s="9"/>
      <c r="I1587" s="8"/>
      <c r="J1587" s="8" t="s">
        <v>11302</v>
      </c>
      <c r="K1587" s="10" t="str">
        <f>IF(AND(Papers[[#This Row],[conference]]="", Papers[[#This Row],[journal]]=""),$N$2604,IF(Papers[[#This Row],[journal]]="",$N$2603, $N$2602))</f>
        <v>Conference</v>
      </c>
      <c r="L1587" s="10"/>
    </row>
    <row r="1588" spans="1:12" ht="51" customHeight="1">
      <c r="A1588" s="4">
        <v>4301</v>
      </c>
      <c r="B1588" s="13" t="s">
        <v>10927</v>
      </c>
      <c r="C1588" s="6">
        <v>2008</v>
      </c>
      <c r="D1588" s="7" t="s">
        <v>12670</v>
      </c>
      <c r="E1588" s="7"/>
      <c r="F1588" s="8" t="s">
        <v>10928</v>
      </c>
      <c r="G1588" s="9" t="s">
        <v>10511</v>
      </c>
      <c r="H1588" s="9"/>
      <c r="I1588" s="8"/>
      <c r="J1588" s="8" t="s">
        <v>11302</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11158</v>
      </c>
      <c r="I1589" s="8"/>
      <c r="J1589" s="8"/>
      <c r="K1589" s="10" t="str">
        <f>IF(AND(Papers[[#This Row],[conference]]="", Papers[[#This Row],[journal]]=""),$N$2604,IF(Papers[[#This Row],[journal]]="",$N$2603, $N$2602))</f>
        <v>Journal</v>
      </c>
      <c r="L1589" s="10"/>
    </row>
    <row r="1590" spans="1:12" ht="51" customHeight="1">
      <c r="A1590" s="4">
        <v>1209</v>
      </c>
      <c r="B1590" s="13" t="s">
        <v>3628</v>
      </c>
      <c r="C1590" s="6">
        <v>2010</v>
      </c>
      <c r="D1590" s="7" t="s">
        <v>804</v>
      </c>
      <c r="E1590" s="7"/>
      <c r="F1590" s="8" t="s">
        <v>3629</v>
      </c>
      <c r="G1590" s="9" t="s">
        <v>806</v>
      </c>
      <c r="H1590" s="9"/>
      <c r="I1590" s="8"/>
      <c r="J1590" s="8" t="s">
        <v>11302</v>
      </c>
      <c r="K1590" s="10" t="str">
        <f>IF(AND(Papers[[#This Row],[conference]]="", Papers[[#This Row],[journal]]=""),$N$2604,IF(Papers[[#This Row],[journal]]="",$N$2603, $N$2602))</f>
        <v>Conference</v>
      </c>
      <c r="L1590" s="10"/>
    </row>
    <row r="1591" spans="1:12" ht="51" customHeight="1">
      <c r="A1591" s="4">
        <v>69</v>
      </c>
      <c r="B1591" s="13" t="s">
        <v>171</v>
      </c>
      <c r="C1591" s="6">
        <v>2007</v>
      </c>
      <c r="D1591" s="7" t="s">
        <v>12213</v>
      </c>
      <c r="E1591" s="7"/>
      <c r="F1591" s="8"/>
      <c r="G1591" s="9" t="s">
        <v>8</v>
      </c>
      <c r="H1591" s="9" t="s">
        <v>11157</v>
      </c>
      <c r="I1591" s="8" t="s">
        <v>11117</v>
      </c>
      <c r="J1591" s="8" t="s">
        <v>11302</v>
      </c>
      <c r="K1591" s="10" t="str">
        <f>IF(AND(Papers[[#This Row],[conference]]="", Papers[[#This Row],[journal]]=""),$N$2604,IF(Papers[[#This Row],[journal]]="",$N$2603, $N$2602))</f>
        <v>Conference</v>
      </c>
      <c r="L1591" s="10"/>
    </row>
    <row r="1592" spans="1:12" ht="51" customHeight="1">
      <c r="A1592" s="4">
        <v>208</v>
      </c>
      <c r="B1592" s="13" t="s">
        <v>531</v>
      </c>
      <c r="C1592" s="6">
        <v>2010</v>
      </c>
      <c r="D1592" s="7" t="s">
        <v>12280</v>
      </c>
      <c r="E1592" s="7"/>
      <c r="F1592" s="8"/>
      <c r="G1592" s="9" t="s">
        <v>8</v>
      </c>
      <c r="H1592" s="9" t="s">
        <v>11157</v>
      </c>
      <c r="I1592" s="8" t="s">
        <v>11178</v>
      </c>
      <c r="J1592" s="8" t="s">
        <v>11302</v>
      </c>
      <c r="K1592" s="10" t="str">
        <f>IF(AND(Papers[[#This Row],[conference]]="", Papers[[#This Row],[journal]]=""),$N$2604,IF(Papers[[#This Row],[journal]]="",$N$2603, $N$2602))</f>
        <v>Conference</v>
      </c>
      <c r="L1592" s="10" t="s">
        <v>11320</v>
      </c>
    </row>
    <row r="1593" spans="1:12" ht="51" customHeight="1">
      <c r="A1593" s="4">
        <v>1028</v>
      </c>
      <c r="B1593" s="13" t="s">
        <v>3055</v>
      </c>
      <c r="C1593" s="6">
        <v>2009</v>
      </c>
      <c r="D1593" s="7" t="s">
        <v>12853</v>
      </c>
      <c r="E1593" s="7"/>
      <c r="F1593" s="8" t="s">
        <v>3056</v>
      </c>
      <c r="G1593" s="9" t="s">
        <v>806</v>
      </c>
      <c r="H1593" s="9" t="s">
        <v>11157</v>
      </c>
      <c r="I1593" s="8"/>
      <c r="J1593" s="8" t="s">
        <v>11302</v>
      </c>
      <c r="K1593" s="10" t="str">
        <f>IF(AND(Papers[[#This Row],[conference]]="", Papers[[#This Row],[journal]]=""),$N$2604,IF(Papers[[#This Row],[journal]]="",$N$2603, $N$2602))</f>
        <v>Conference</v>
      </c>
      <c r="L1593" s="10"/>
    </row>
    <row r="1594" spans="1:12" ht="51" customHeight="1">
      <c r="A1594" s="4">
        <v>1197</v>
      </c>
      <c r="B1594" s="13" t="s">
        <v>3581</v>
      </c>
      <c r="C1594" s="6">
        <v>2011</v>
      </c>
      <c r="D1594" s="7" t="s">
        <v>1187</v>
      </c>
      <c r="E1594" s="7"/>
      <c r="F1594" s="8" t="s">
        <v>3582</v>
      </c>
      <c r="G1594" s="9" t="s">
        <v>806</v>
      </c>
      <c r="H1594" s="9"/>
      <c r="I1594" s="8"/>
      <c r="J1594" s="8" t="s">
        <v>11331</v>
      </c>
      <c r="K1594" s="10" t="str">
        <f>IF(AND(Papers[[#This Row],[conference]]="", Papers[[#This Row],[journal]]=""),$N$2604,IF(Papers[[#This Row],[journal]]="",$N$2603, $N$2602))</f>
        <v>Conference</v>
      </c>
      <c r="L1594" s="10"/>
    </row>
    <row r="1595" spans="1:12" ht="51" customHeight="1">
      <c r="A1595" s="4">
        <v>2474</v>
      </c>
      <c r="B1595" s="13" t="s">
        <v>8157</v>
      </c>
      <c r="C1595" s="6">
        <v>2007</v>
      </c>
      <c r="D1595" s="7" t="s">
        <v>12825</v>
      </c>
      <c r="E1595" s="7"/>
      <c r="F1595" s="8" t="s">
        <v>8158</v>
      </c>
      <c r="G1595" s="9" t="s">
        <v>3956</v>
      </c>
      <c r="H1595" s="9"/>
      <c r="I1595" s="8"/>
      <c r="J1595" s="8" t="s">
        <v>11300</v>
      </c>
      <c r="K1595" s="10" t="str">
        <f>IF(AND(Papers[[#This Row],[conference]]="", Papers[[#This Row],[journal]]=""),$N$2604,IF(Papers[[#This Row],[journal]]="",$N$2603, $N$2602))</f>
        <v>Conference</v>
      </c>
      <c r="L1595" s="10"/>
    </row>
    <row r="1596" spans="1:12" ht="51" customHeight="1">
      <c r="A1596" s="4">
        <v>1008</v>
      </c>
      <c r="B1596" s="13" t="s">
        <v>2983</v>
      </c>
      <c r="C1596" s="6">
        <v>2011</v>
      </c>
      <c r="D1596" s="7"/>
      <c r="E1596" s="7" t="s">
        <v>2984</v>
      </c>
      <c r="F1596" s="8" t="s">
        <v>2985</v>
      </c>
      <c r="G1596" s="9" t="s">
        <v>806</v>
      </c>
      <c r="H1596" s="9" t="s">
        <v>11158</v>
      </c>
      <c r="I1596" s="8" t="s">
        <v>11280</v>
      </c>
      <c r="J1596" s="8" t="s">
        <v>11302</v>
      </c>
      <c r="K1596" s="10" t="str">
        <f>IF(AND(Papers[[#This Row],[conference]]="", Papers[[#This Row],[journal]]=""),$N$2604,IF(Papers[[#This Row],[journal]]="",$N$2603, $N$2602))</f>
        <v>Journal</v>
      </c>
      <c r="L1596" s="10"/>
    </row>
    <row r="1597" spans="1:12" ht="51" customHeight="1">
      <c r="A1597" s="4">
        <v>2123</v>
      </c>
      <c r="B1597" s="13" t="s">
        <v>7064</v>
      </c>
      <c r="C1597" s="6">
        <v>2005</v>
      </c>
      <c r="D1597" s="7" t="s">
        <v>12503</v>
      </c>
      <c r="E1597" s="7"/>
      <c r="F1597" s="8" t="s">
        <v>7065</v>
      </c>
      <c r="G1597" s="9" t="s">
        <v>3956</v>
      </c>
      <c r="H1597" s="9"/>
      <c r="I1597" s="8"/>
      <c r="J1597" s="8" t="s">
        <v>11300</v>
      </c>
      <c r="K1597" s="10" t="str">
        <f>IF(AND(Papers[[#This Row],[conference]]="", Papers[[#This Row],[journal]]=""),$N$2604,IF(Papers[[#This Row],[journal]]="",$N$2603, $N$2602))</f>
        <v>Conference</v>
      </c>
      <c r="L1597" s="10"/>
    </row>
    <row r="1598" spans="1:12" ht="51" customHeight="1">
      <c r="A1598" s="4">
        <v>80</v>
      </c>
      <c r="B1598" s="13" t="s">
        <v>201</v>
      </c>
      <c r="C1598" s="6">
        <v>2002</v>
      </c>
      <c r="D1598" s="7" t="s">
        <v>12219</v>
      </c>
      <c r="E1598" s="7"/>
      <c r="F1598" s="8"/>
      <c r="G1598" s="9" t="s">
        <v>8</v>
      </c>
      <c r="H1598" s="9" t="s">
        <v>11158</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11089</v>
      </c>
      <c r="E1599" s="8" t="s">
        <v>11172</v>
      </c>
      <c r="F1599" s="8"/>
      <c r="G1599" s="9" t="s">
        <v>8</v>
      </c>
      <c r="H1599" s="9" t="s">
        <v>11157</v>
      </c>
      <c r="I1599" s="8" t="s">
        <v>11181</v>
      </c>
      <c r="J1599" s="8" t="s">
        <v>11999</v>
      </c>
      <c r="K1599" s="10" t="str">
        <f>IF(AND(Papers[[#This Row],[conference]]="", Papers[[#This Row],[journal]]=""),$N$2604,IF(Papers[[#This Row],[journal]]="",$N$2603, $N$2602))</f>
        <v>Journal</v>
      </c>
      <c r="L1599" s="10" t="s">
        <v>11320</v>
      </c>
    </row>
    <row r="1600" spans="1:12" ht="51" customHeight="1">
      <c r="A1600" s="4">
        <v>1719</v>
      </c>
      <c r="B1600" s="13" t="s">
        <v>5651</v>
      </c>
      <c r="C1600" s="6">
        <v>2008</v>
      </c>
      <c r="D1600" s="7" t="s">
        <v>5652</v>
      </c>
      <c r="E1600" s="7"/>
      <c r="F1600" s="8" t="s">
        <v>5653</v>
      </c>
      <c r="G1600" s="9" t="s">
        <v>3956</v>
      </c>
      <c r="H1600" s="9"/>
      <c r="I1600" s="8"/>
      <c r="J1600" s="8" t="s">
        <v>11301</v>
      </c>
      <c r="K1600" s="10" t="str">
        <f>IF(AND(Papers[[#This Row],[conference]]="", Papers[[#This Row],[journal]]=""),$N$2604,IF(Papers[[#This Row],[journal]]="",$N$2603, $N$2602))</f>
        <v>Conference</v>
      </c>
      <c r="L1600" s="10"/>
    </row>
    <row r="1601" spans="1:12" ht="51" customHeight="1">
      <c r="A1601" s="4">
        <v>1785</v>
      </c>
      <c r="B1601" s="13" t="s">
        <v>5888</v>
      </c>
      <c r="C1601" s="6">
        <v>2011</v>
      </c>
      <c r="D1601" s="7" t="s">
        <v>5889</v>
      </c>
      <c r="E1601" s="7"/>
      <c r="F1601" s="8" t="s">
        <v>5890</v>
      </c>
      <c r="G1601" s="9" t="s">
        <v>3956</v>
      </c>
      <c r="H1601" s="9"/>
      <c r="I1601" s="8"/>
      <c r="J1601" s="8" t="s">
        <v>11329</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11157</v>
      </c>
      <c r="I1602" s="8" t="s">
        <v>11315</v>
      </c>
      <c r="J1602" s="8" t="s">
        <v>11302</v>
      </c>
      <c r="K1602" s="10" t="str">
        <f>IF(AND(Papers[[#This Row],[conference]]="", Papers[[#This Row],[journal]]=""),$N$2604,IF(Papers[[#This Row],[journal]]="",$N$2603, $N$2602))</f>
        <v>Conference</v>
      </c>
      <c r="L1602" s="10"/>
    </row>
    <row r="1603" spans="1:12" ht="51" customHeight="1">
      <c r="A1603" s="4">
        <v>461</v>
      </c>
      <c r="B1603" s="13" t="s">
        <v>1350</v>
      </c>
      <c r="C1603" s="6">
        <v>2009</v>
      </c>
      <c r="D1603" s="7" t="s">
        <v>12852</v>
      </c>
      <c r="E1603" s="7"/>
      <c r="F1603" s="8" t="s">
        <v>1351</v>
      </c>
      <c r="G1603" s="9" t="s">
        <v>806</v>
      </c>
      <c r="H1603" s="9" t="s">
        <v>11157</v>
      </c>
      <c r="I1603" s="8" t="s">
        <v>11337</v>
      </c>
      <c r="J1603" s="8" t="s">
        <v>11302</v>
      </c>
      <c r="K1603" s="10" t="str">
        <f>IF(AND(Papers[[#This Row],[conference]]="", Papers[[#This Row],[journal]]=""),$N$2604,IF(Papers[[#This Row],[journal]]="",$N$2603, $N$2602))</f>
        <v>Conference</v>
      </c>
      <c r="L1603" s="10"/>
    </row>
    <row r="1604" spans="1:12" ht="51" customHeight="1">
      <c r="A1604" s="4">
        <v>943</v>
      </c>
      <c r="B1604" s="13" t="s">
        <v>2845</v>
      </c>
      <c r="C1604" s="6">
        <v>2006</v>
      </c>
      <c r="D1604" s="7" t="s">
        <v>804</v>
      </c>
      <c r="E1604" s="7"/>
      <c r="F1604" s="8" t="s">
        <v>2846</v>
      </c>
      <c r="G1604" s="9" t="s">
        <v>806</v>
      </c>
      <c r="H1604" s="9" t="s">
        <v>11157</v>
      </c>
      <c r="I1604" s="8" t="s">
        <v>12808</v>
      </c>
      <c r="J1604" s="8" t="s">
        <v>11302</v>
      </c>
      <c r="K1604" s="10" t="str">
        <f>IF(AND(Papers[[#This Row],[conference]]="", Papers[[#This Row],[journal]]=""),$N$2604,IF(Papers[[#This Row],[journal]]="",$N$2603, $N$2602))</f>
        <v>Conference</v>
      </c>
      <c r="L1604" s="10"/>
    </row>
    <row r="1605" spans="1:12" ht="51" customHeight="1">
      <c r="A1605" s="4">
        <v>1574</v>
      </c>
      <c r="B1605" s="13" t="s">
        <v>5065</v>
      </c>
      <c r="C1605" s="6">
        <v>2005</v>
      </c>
      <c r="D1605" s="7" t="s">
        <v>5066</v>
      </c>
      <c r="E1605" s="7"/>
      <c r="F1605" s="8" t="s">
        <v>5067</v>
      </c>
      <c r="G1605" s="9" t="s">
        <v>3956</v>
      </c>
      <c r="H1605" s="9"/>
      <c r="I1605" s="8"/>
      <c r="J1605" s="8" t="s">
        <v>11302</v>
      </c>
      <c r="K1605" s="10" t="str">
        <f>IF(AND(Papers[[#This Row],[conference]]="", Papers[[#This Row],[journal]]=""),$N$2604,IF(Papers[[#This Row],[journal]]="",$N$2603, $N$2602))</f>
        <v>Conference</v>
      </c>
      <c r="L1605" s="10"/>
    </row>
    <row r="1606" spans="1:12" ht="51" customHeight="1">
      <c r="A1606" s="4">
        <v>297</v>
      </c>
      <c r="B1606" s="5" t="s">
        <v>753</v>
      </c>
      <c r="C1606" s="6">
        <v>2003</v>
      </c>
      <c r="D1606" s="7" t="s">
        <v>12824</v>
      </c>
      <c r="E1606" s="7"/>
      <c r="F1606" s="8"/>
      <c r="G1606" s="9" t="s">
        <v>8</v>
      </c>
      <c r="H1606" s="9" t="s">
        <v>11157</v>
      </c>
      <c r="I1606" s="11" t="s">
        <v>11246</v>
      </c>
      <c r="J1606" s="8" t="s">
        <v>12002</v>
      </c>
      <c r="K1606" s="10" t="str">
        <f>IF(AND(Papers[[#This Row],[conference]]="", Papers[[#This Row],[journal]]=""),$N$2604,IF(Papers[[#This Row],[journal]]="",$N$2603, $N$2602))</f>
        <v>Conference</v>
      </c>
      <c r="L1606" s="10" t="s">
        <v>11320</v>
      </c>
    </row>
    <row r="1607" spans="1:12" ht="51" customHeight="1">
      <c r="A1607" s="4">
        <v>1193</v>
      </c>
      <c r="B1607" s="13" t="s">
        <v>3567</v>
      </c>
      <c r="C1607" s="6">
        <v>2009</v>
      </c>
      <c r="D1607" s="7" t="s">
        <v>12324</v>
      </c>
      <c r="E1607" s="7"/>
      <c r="F1607" s="8" t="s">
        <v>3568</v>
      </c>
      <c r="G1607" s="9" t="s">
        <v>806</v>
      </c>
      <c r="H1607" s="9"/>
      <c r="I1607" s="8"/>
      <c r="J1607" s="8" t="s">
        <v>11302</v>
      </c>
      <c r="K1607" s="10" t="str">
        <f>IF(AND(Papers[[#This Row],[conference]]="", Papers[[#This Row],[journal]]=""),$N$2604,IF(Papers[[#This Row],[journal]]="",$N$2603, $N$2602))</f>
        <v>Conference</v>
      </c>
      <c r="L1607" s="10"/>
    </row>
    <row r="1608" spans="1:12" ht="51" customHeight="1">
      <c r="A1608" s="4">
        <v>1192</v>
      </c>
      <c r="B1608" s="13" t="s">
        <v>3565</v>
      </c>
      <c r="C1608" s="6">
        <v>2011</v>
      </c>
      <c r="D1608" s="7" t="s">
        <v>812</v>
      </c>
      <c r="E1608" s="7"/>
      <c r="F1608" s="8" t="s">
        <v>3566</v>
      </c>
      <c r="G1608" s="9" t="s">
        <v>806</v>
      </c>
      <c r="H1608" s="9"/>
      <c r="I1608" s="8"/>
      <c r="J1608" s="8" t="s">
        <v>11303</v>
      </c>
      <c r="K1608" s="10" t="str">
        <f>IF(AND(Papers[[#This Row],[conference]]="", Papers[[#This Row],[journal]]=""),$N$2604,IF(Papers[[#This Row],[journal]]="",$N$2603, $N$2602))</f>
        <v>Conference</v>
      </c>
      <c r="L1608" s="10"/>
    </row>
    <row r="1609" spans="1:12" ht="51" customHeight="1">
      <c r="A1609" s="4">
        <v>3935</v>
      </c>
      <c r="B1609" s="13" t="s">
        <v>10248</v>
      </c>
      <c r="C1609" s="6">
        <v>2006</v>
      </c>
      <c r="D1609" s="7" t="s">
        <v>8387</v>
      </c>
      <c r="E1609" s="7"/>
      <c r="F1609" s="8" t="s">
        <v>10249</v>
      </c>
      <c r="G1609" s="9" t="s">
        <v>8344</v>
      </c>
      <c r="H1609" s="9"/>
      <c r="I1609" s="8"/>
      <c r="J1609" s="8" t="s">
        <v>11302</v>
      </c>
      <c r="K1609" s="10" t="str">
        <f>IF(AND(Papers[[#This Row],[conference]]="", Papers[[#This Row],[journal]]=""),$N$2604,IF(Papers[[#This Row],[journal]]="",$N$2603, $N$2602))</f>
        <v>Conference</v>
      </c>
      <c r="L1609" s="10"/>
    </row>
    <row r="1610" spans="1:12" ht="51" customHeight="1">
      <c r="A1610" s="4">
        <v>2091</v>
      </c>
      <c r="B1610" s="13" t="s">
        <v>6938</v>
      </c>
      <c r="C1610" s="6">
        <v>2010</v>
      </c>
      <c r="D1610" s="7" t="s">
        <v>12487</v>
      </c>
      <c r="E1610" s="7"/>
      <c r="F1610" s="8" t="s">
        <v>6939</v>
      </c>
      <c r="G1610" s="9" t="s">
        <v>3956</v>
      </c>
      <c r="H1610" s="9"/>
      <c r="I1610" s="8"/>
      <c r="J1610" s="8" t="s">
        <v>11331</v>
      </c>
      <c r="K1610" s="10" t="str">
        <f>IF(AND(Papers[[#This Row],[conference]]="", Papers[[#This Row],[journal]]=""),$N$2604,IF(Papers[[#This Row],[journal]]="",$N$2603, $N$2602))</f>
        <v>Conference</v>
      </c>
      <c r="L1610" s="10"/>
    </row>
    <row r="1611" spans="1:12" ht="51" customHeight="1">
      <c r="A1611" s="4">
        <v>1023</v>
      </c>
      <c r="B1611" s="13" t="s">
        <v>3042</v>
      </c>
      <c r="C1611" s="6">
        <v>2010</v>
      </c>
      <c r="D1611" s="7"/>
      <c r="E1611" s="7" t="s">
        <v>1736</v>
      </c>
      <c r="F1611" s="8" t="s">
        <v>3043</v>
      </c>
      <c r="G1611" s="9" t="s">
        <v>806</v>
      </c>
      <c r="H1611" s="9" t="s">
        <v>11157</v>
      </c>
      <c r="I1611" s="8"/>
      <c r="J1611" s="8" t="s">
        <v>11302</v>
      </c>
      <c r="K1611" s="10" t="str">
        <f>IF(AND(Papers[[#This Row],[conference]]="", Papers[[#This Row],[journal]]=""),$N$2604,IF(Papers[[#This Row],[journal]]="",$N$2603, $N$2602))</f>
        <v>Journal</v>
      </c>
      <c r="L1611" s="10"/>
    </row>
    <row r="1612" spans="1:12" ht="51" customHeight="1">
      <c r="A1612" s="4">
        <v>2926</v>
      </c>
      <c r="B1612" s="13" t="s">
        <v>8838</v>
      </c>
      <c r="C1612" s="6">
        <v>2004</v>
      </c>
      <c r="D1612" s="7"/>
      <c r="E1612" s="7" t="s">
        <v>8381</v>
      </c>
      <c r="F1612" s="8" t="s">
        <v>8839</v>
      </c>
      <c r="G1612" s="9" t="s">
        <v>8344</v>
      </c>
      <c r="H1612" s="9"/>
      <c r="I1612" s="8"/>
      <c r="J1612" s="8" t="s">
        <v>11302</v>
      </c>
      <c r="K1612" s="10" t="str">
        <f>IF(AND(Papers[[#This Row],[conference]]="", Papers[[#This Row],[journal]]=""),$N$2604,IF(Papers[[#This Row],[journal]]="",$N$2603, $N$2602))</f>
        <v>Journal</v>
      </c>
      <c r="L1612" s="10"/>
    </row>
    <row r="1613" spans="1:12" ht="51" customHeight="1">
      <c r="A1613" s="4">
        <v>813</v>
      </c>
      <c r="B1613" s="13" t="s">
        <v>2437</v>
      </c>
      <c r="C1613" s="6">
        <v>2010</v>
      </c>
      <c r="D1613" s="7" t="s">
        <v>12372</v>
      </c>
      <c r="E1613" s="7"/>
      <c r="F1613" s="8" t="s">
        <v>2438</v>
      </c>
      <c r="G1613" s="9" t="s">
        <v>806</v>
      </c>
      <c r="H1613" s="9" t="s">
        <v>11158</v>
      </c>
      <c r="I1613" s="8"/>
      <c r="J1613" s="8" t="s">
        <v>11302</v>
      </c>
      <c r="K1613" s="10" t="str">
        <f>IF(AND(Papers[[#This Row],[conference]]="", Papers[[#This Row],[journal]]=""),$N$2604,IF(Papers[[#This Row],[journal]]="",$N$2603, $N$2602))</f>
        <v>Conference</v>
      </c>
      <c r="L1613" s="10"/>
    </row>
    <row r="1614" spans="1:12" ht="51" customHeight="1">
      <c r="A1614" s="4">
        <v>2986</v>
      </c>
      <c r="B1614" s="13" t="s">
        <v>8976</v>
      </c>
      <c r="C1614" s="6">
        <v>2008</v>
      </c>
      <c r="D1614" s="7" t="s">
        <v>8346</v>
      </c>
      <c r="E1614" s="7"/>
      <c r="F1614" s="8" t="s">
        <v>8977</v>
      </c>
      <c r="G1614" s="9" t="s">
        <v>8344</v>
      </c>
      <c r="H1614" s="9"/>
      <c r="I1614" s="8"/>
      <c r="J1614" s="8" t="s">
        <v>11302</v>
      </c>
      <c r="K1614" s="10" t="str">
        <f>IF(AND(Papers[[#This Row],[conference]]="", Papers[[#This Row],[journal]]=""),$N$2604,IF(Papers[[#This Row],[journal]]="",$N$2603, $N$2602))</f>
        <v>Conference</v>
      </c>
      <c r="L1614" s="10"/>
    </row>
    <row r="1615" spans="1:12" ht="51" customHeight="1">
      <c r="A1615" s="4">
        <v>2228</v>
      </c>
      <c r="B1615" s="13" t="s">
        <v>7400</v>
      </c>
      <c r="C1615" s="6">
        <v>2007</v>
      </c>
      <c r="D1615" s="7" t="s">
        <v>12541</v>
      </c>
      <c r="E1615" s="7"/>
      <c r="F1615" s="8" t="s">
        <v>7401</v>
      </c>
      <c r="G1615" s="9" t="s">
        <v>3956</v>
      </c>
      <c r="H1615" s="9"/>
      <c r="I1615" s="8"/>
      <c r="J1615" s="8" t="s">
        <v>11300</v>
      </c>
      <c r="K1615" s="10" t="str">
        <f>IF(AND(Papers[[#This Row],[conference]]="", Papers[[#This Row],[journal]]=""),$N$2604,IF(Papers[[#This Row],[journal]]="",$N$2603, $N$2602))</f>
        <v>Conference</v>
      </c>
      <c r="L1615" s="10"/>
    </row>
    <row r="1616" spans="1:12" ht="51" customHeight="1">
      <c r="A1616" s="4">
        <v>1524</v>
      </c>
      <c r="B1616" s="13" t="s">
        <v>4865</v>
      </c>
      <c r="C1616" s="6">
        <v>2008</v>
      </c>
      <c r="D1616" s="7" t="s">
        <v>4482</v>
      </c>
      <c r="E1616" s="7"/>
      <c r="F1616" s="8" t="s">
        <v>4866</v>
      </c>
      <c r="G1616" s="9" t="s">
        <v>3956</v>
      </c>
      <c r="H1616" s="9"/>
      <c r="I1616" s="8"/>
      <c r="J1616" s="8" t="s">
        <v>11302</v>
      </c>
      <c r="K1616" s="10" t="str">
        <f>IF(AND(Papers[[#This Row],[conference]]="", Papers[[#This Row],[journal]]=""),$N$2604,IF(Papers[[#This Row],[journal]]="",$N$2603, $N$2602))</f>
        <v>Conference</v>
      </c>
      <c r="L1616" s="10"/>
    </row>
    <row r="1617" spans="1:12" ht="51" customHeight="1">
      <c r="A1617" s="4">
        <v>3678</v>
      </c>
      <c r="B1617" s="13" t="s">
        <v>9928</v>
      </c>
      <c r="C1617" s="6">
        <v>2005</v>
      </c>
      <c r="D1617" s="7" t="s">
        <v>8346</v>
      </c>
      <c r="E1617" s="7"/>
      <c r="F1617" s="8" t="s">
        <v>9929</v>
      </c>
      <c r="G1617" s="9" t="s">
        <v>8344</v>
      </c>
      <c r="H1617" s="9"/>
      <c r="I1617" s="8"/>
      <c r="J1617" s="8" t="s">
        <v>11302</v>
      </c>
      <c r="K1617" s="10" t="str">
        <f>IF(AND(Papers[[#This Row],[conference]]="", Papers[[#This Row],[journal]]=""),$N$2604,IF(Papers[[#This Row],[journal]]="",$N$2603, $N$2602))</f>
        <v>Conference</v>
      </c>
      <c r="L1617" s="10"/>
    </row>
    <row r="1618" spans="1:12" ht="51" customHeight="1">
      <c r="A1618" s="4">
        <v>2071</v>
      </c>
      <c r="B1618" s="13" t="s">
        <v>6873</v>
      </c>
      <c r="C1618" s="6">
        <v>1999</v>
      </c>
      <c r="D1618" s="7" t="s">
        <v>12477</v>
      </c>
      <c r="E1618" s="7"/>
      <c r="F1618" s="8" t="s">
        <v>6874</v>
      </c>
      <c r="G1618" s="9" t="s">
        <v>3956</v>
      </c>
      <c r="H1618" s="9"/>
      <c r="I1618" s="8"/>
      <c r="J1618" s="8" t="s">
        <v>11303</v>
      </c>
      <c r="K1618" s="10" t="str">
        <f>IF(AND(Papers[[#This Row],[conference]]="", Papers[[#This Row],[journal]]=""),$N$2604,IF(Papers[[#This Row],[journal]]="",$N$2603, $N$2602))</f>
        <v>Conference</v>
      </c>
      <c r="L1618" s="10"/>
    </row>
    <row r="1619" spans="1:12" ht="51" customHeight="1">
      <c r="A1619" s="4">
        <v>1195</v>
      </c>
      <c r="B1619" s="13" t="s">
        <v>3574</v>
      </c>
      <c r="C1619" s="6">
        <v>2010</v>
      </c>
      <c r="D1619" s="7" t="s">
        <v>804</v>
      </c>
      <c r="E1619" s="7"/>
      <c r="F1619" s="8" t="s">
        <v>3575</v>
      </c>
      <c r="G1619" s="9" t="s">
        <v>806</v>
      </c>
      <c r="H1619" s="9"/>
      <c r="I1619" s="8"/>
      <c r="J1619" s="8" t="s">
        <v>11304</v>
      </c>
      <c r="K1619" s="10" t="str">
        <f>IF(AND(Papers[[#This Row],[conference]]="", Papers[[#This Row],[journal]]=""),$N$2604,IF(Papers[[#This Row],[journal]]="",$N$2603, $N$2602))</f>
        <v>Conference</v>
      </c>
      <c r="L1619" s="10"/>
    </row>
    <row r="1620" spans="1:12" ht="51" customHeight="1">
      <c r="A1620" s="4">
        <v>1284</v>
      </c>
      <c r="B1620" s="13" t="s">
        <v>3884</v>
      </c>
      <c r="C1620" s="6">
        <v>2008</v>
      </c>
      <c r="D1620" s="7" t="s">
        <v>804</v>
      </c>
      <c r="E1620" s="7"/>
      <c r="F1620" s="8" t="s">
        <v>3885</v>
      </c>
      <c r="G1620" s="9" t="s">
        <v>806</v>
      </c>
      <c r="H1620" s="9"/>
      <c r="I1620" s="8"/>
      <c r="J1620" s="8" t="s">
        <v>11329</v>
      </c>
      <c r="K1620" s="10" t="str">
        <f>IF(AND(Papers[[#This Row],[conference]]="", Papers[[#This Row],[journal]]=""),$N$2604,IF(Papers[[#This Row],[journal]]="",$N$2603, $N$2602))</f>
        <v>Conference</v>
      </c>
      <c r="L1620" s="10"/>
    </row>
    <row r="1621" spans="1:12" ht="51" customHeight="1">
      <c r="A1621" s="4">
        <v>494</v>
      </c>
      <c r="B1621" s="13" t="s">
        <v>1456</v>
      </c>
      <c r="C1621" s="6">
        <v>2010</v>
      </c>
      <c r="D1621" s="7" t="s">
        <v>12341</v>
      </c>
      <c r="E1621" s="7"/>
      <c r="F1621" s="8" t="s">
        <v>1457</v>
      </c>
      <c r="G1621" s="9" t="s">
        <v>806</v>
      </c>
      <c r="H1621" s="9" t="s">
        <v>11157</v>
      </c>
      <c r="I1621" s="8" t="s">
        <v>11971</v>
      </c>
      <c r="J1621" s="8" t="s">
        <v>11302</v>
      </c>
      <c r="K1621" s="10" t="str">
        <f>IF(AND(Papers[[#This Row],[conference]]="", Papers[[#This Row],[journal]]=""),$N$2604,IF(Papers[[#This Row],[journal]]="",$N$2603, $N$2602))</f>
        <v>Conference</v>
      </c>
      <c r="L1621" s="10"/>
    </row>
    <row r="1622" spans="1:12" ht="51" customHeight="1">
      <c r="A1622" s="4">
        <v>3344</v>
      </c>
      <c r="B1622" s="13" t="s">
        <v>9470</v>
      </c>
      <c r="C1622" s="6">
        <v>2004</v>
      </c>
      <c r="D1622" s="7" t="s">
        <v>8346</v>
      </c>
      <c r="E1622" s="7"/>
      <c r="F1622" s="8" t="s">
        <v>9471</v>
      </c>
      <c r="G1622" s="9" t="s">
        <v>8344</v>
      </c>
      <c r="H1622" s="9"/>
      <c r="I1622" s="8"/>
      <c r="J1622" s="8" t="s">
        <v>11333</v>
      </c>
      <c r="K1622" s="10" t="str">
        <f>IF(AND(Papers[[#This Row],[conference]]="", Papers[[#This Row],[journal]]=""),$N$2604,IF(Papers[[#This Row],[journal]]="",$N$2603, $N$2602))</f>
        <v>Conference</v>
      </c>
      <c r="L1622" s="10"/>
    </row>
    <row r="1623" spans="1:12" ht="51" customHeight="1">
      <c r="A1623" s="4">
        <v>776</v>
      </c>
      <c r="B1623" s="13" t="s">
        <v>2348</v>
      </c>
      <c r="C1623" s="6">
        <v>2005</v>
      </c>
      <c r="D1623" s="7" t="s">
        <v>12372</v>
      </c>
      <c r="E1623" s="7"/>
      <c r="F1623" s="8" t="s">
        <v>2349</v>
      </c>
      <c r="G1623" s="9" t="s">
        <v>806</v>
      </c>
      <c r="H1623" s="9" t="s">
        <v>11157</v>
      </c>
      <c r="I1623" s="8" t="s">
        <v>12068</v>
      </c>
      <c r="J1623" s="8" t="s">
        <v>11302</v>
      </c>
      <c r="K1623" s="10" t="str">
        <f>IF(AND(Papers[[#This Row],[conference]]="", Papers[[#This Row],[journal]]=""),$N$2604,IF(Papers[[#This Row],[journal]]="",$N$2603, $N$2602))</f>
        <v>Conference</v>
      </c>
      <c r="L1623" s="10"/>
    </row>
    <row r="1624" spans="1:12" ht="51" customHeight="1">
      <c r="A1624" s="4">
        <v>3850</v>
      </c>
      <c r="B1624" s="13" t="s">
        <v>10137</v>
      </c>
      <c r="C1624" s="6">
        <v>2009</v>
      </c>
      <c r="D1624" s="7"/>
      <c r="E1624" s="7" t="s">
        <v>8352</v>
      </c>
      <c r="F1624" s="8" t="s">
        <v>10138</v>
      </c>
      <c r="G1624" s="9" t="s">
        <v>8344</v>
      </c>
      <c r="H1624" s="9"/>
      <c r="I1624" s="8"/>
      <c r="J1624" s="8" t="s">
        <v>11302</v>
      </c>
      <c r="K1624" s="10" t="str">
        <f>IF(AND(Papers[[#This Row],[conference]]="", Papers[[#This Row],[journal]]=""),$N$2604,IF(Papers[[#This Row],[journal]]="",$N$2603, $N$2602))</f>
        <v>Journal</v>
      </c>
      <c r="L1624" s="10"/>
    </row>
    <row r="1625" spans="1:12" ht="51" customHeight="1">
      <c r="A1625" s="4">
        <v>2448</v>
      </c>
      <c r="B1625" s="13" t="s">
        <v>8068</v>
      </c>
      <c r="C1625" s="6">
        <v>2007</v>
      </c>
      <c r="D1625" s="7" t="s">
        <v>12629</v>
      </c>
      <c r="E1625" s="7"/>
      <c r="F1625" s="8" t="s">
        <v>8069</v>
      </c>
      <c r="G1625" s="9" t="s">
        <v>3956</v>
      </c>
      <c r="H1625" s="9"/>
      <c r="I1625" s="8"/>
      <c r="J1625" s="8" t="s">
        <v>11300</v>
      </c>
      <c r="K1625" s="10" t="str">
        <f>IF(AND(Papers[[#This Row],[conference]]="", Papers[[#This Row],[journal]]=""),$N$2604,IF(Papers[[#This Row],[journal]]="",$N$2603, $N$2602))</f>
        <v>Conference</v>
      </c>
      <c r="L1625" s="10"/>
    </row>
    <row r="1626" spans="1:12" ht="51" customHeight="1">
      <c r="A1626" s="4">
        <v>2916</v>
      </c>
      <c r="B1626" s="5" t="s">
        <v>8831</v>
      </c>
      <c r="C1626" s="6">
        <v>2010</v>
      </c>
      <c r="D1626" s="7"/>
      <c r="E1626" s="7" t="s">
        <v>8832</v>
      </c>
      <c r="F1626" s="8" t="s">
        <v>8833</v>
      </c>
      <c r="G1626" s="9" t="s">
        <v>8344</v>
      </c>
      <c r="H1626" s="9"/>
      <c r="I1626" s="8"/>
      <c r="J1626" s="8" t="s">
        <v>11302</v>
      </c>
      <c r="K1626" s="10" t="str">
        <f>IF(AND(Papers[[#This Row],[conference]]="", Papers[[#This Row],[journal]]=""),$N$2604,IF(Papers[[#This Row],[journal]]="",$N$2603, $N$2602))</f>
        <v>Journal</v>
      </c>
      <c r="L1626" s="10"/>
    </row>
    <row r="1627" spans="1:12" ht="51" customHeight="1">
      <c r="A1627" s="4">
        <v>533</v>
      </c>
      <c r="B1627" s="13" t="s">
        <v>1581</v>
      </c>
      <c r="C1627" s="6">
        <v>1998</v>
      </c>
      <c r="D1627" s="7" t="s">
        <v>12346</v>
      </c>
      <c r="E1627" s="7"/>
      <c r="F1627" s="8" t="s">
        <v>1582</v>
      </c>
      <c r="G1627" s="9" t="s">
        <v>806</v>
      </c>
      <c r="H1627" s="9" t="s">
        <v>11157</v>
      </c>
      <c r="I1627" s="8" t="s">
        <v>12023</v>
      </c>
      <c r="J1627" s="8" t="s">
        <v>11302</v>
      </c>
      <c r="K1627" s="10" t="str">
        <f>IF(AND(Papers[[#This Row],[conference]]="", Papers[[#This Row],[journal]]=""),$N$2604,IF(Papers[[#This Row],[journal]]="",$N$2603, $N$2602))</f>
        <v>Conference</v>
      </c>
      <c r="L1627" s="10"/>
    </row>
    <row r="1628" spans="1:12" ht="51" customHeight="1">
      <c r="A1628" s="4">
        <v>2037</v>
      </c>
      <c r="B1628" s="13" t="s">
        <v>6747</v>
      </c>
      <c r="C1628" s="6">
        <v>2006</v>
      </c>
      <c r="D1628" s="7" t="s">
        <v>4013</v>
      </c>
      <c r="E1628" s="7"/>
      <c r="F1628" s="8" t="s">
        <v>6748</v>
      </c>
      <c r="G1628" s="9" t="s">
        <v>3956</v>
      </c>
      <c r="H1628" s="9"/>
      <c r="I1628" s="8"/>
      <c r="J1628" s="8" t="s">
        <v>11301</v>
      </c>
      <c r="K1628" s="10" t="str">
        <f>IF(AND(Papers[[#This Row],[conference]]="", Papers[[#This Row],[journal]]=""),$N$2604,IF(Papers[[#This Row],[journal]]="",$N$2603, $N$2602))</f>
        <v>Conference</v>
      </c>
      <c r="L1628" s="10"/>
    </row>
    <row r="1629" spans="1:12" ht="51" customHeight="1">
      <c r="A1629" s="4">
        <v>1824</v>
      </c>
      <c r="B1629" s="13" t="s">
        <v>6024</v>
      </c>
      <c r="C1629" s="6">
        <v>2005</v>
      </c>
      <c r="D1629" s="7" t="s">
        <v>6025</v>
      </c>
      <c r="E1629" s="7"/>
      <c r="F1629" s="8" t="s">
        <v>6026</v>
      </c>
      <c r="G1629" s="9" t="s">
        <v>3956</v>
      </c>
      <c r="H1629" s="9"/>
      <c r="I1629" s="8"/>
      <c r="J1629" s="8" t="s">
        <v>11331</v>
      </c>
      <c r="K1629" s="10" t="str">
        <f>IF(AND(Papers[[#This Row],[conference]]="", Papers[[#This Row],[journal]]=""),$N$2604,IF(Papers[[#This Row],[journal]]="",$N$2603, $N$2602))</f>
        <v>Conference</v>
      </c>
      <c r="L1629" s="10"/>
    </row>
    <row r="1630" spans="1:12" ht="51" customHeight="1">
      <c r="A1630" s="4">
        <v>1810</v>
      </c>
      <c r="B1630" s="13" t="s">
        <v>5972</v>
      </c>
      <c r="C1630" s="6">
        <v>2011</v>
      </c>
      <c r="D1630" s="7" t="s">
        <v>5973</v>
      </c>
      <c r="E1630" s="7"/>
      <c r="F1630" s="8" t="s">
        <v>5974</v>
      </c>
      <c r="G1630" s="9" t="s">
        <v>3956</v>
      </c>
      <c r="H1630" s="9"/>
      <c r="I1630" s="8"/>
      <c r="J1630" s="8" t="s">
        <v>11301</v>
      </c>
      <c r="K1630" s="10" t="str">
        <f>IF(AND(Papers[[#This Row],[conference]]="", Papers[[#This Row],[journal]]=""),$N$2604,IF(Papers[[#This Row],[journal]]="",$N$2603, $N$2602))</f>
        <v>Conference</v>
      </c>
      <c r="L1630" s="10"/>
    </row>
    <row r="1631" spans="1:12" ht="51" customHeight="1">
      <c r="A1631" s="4">
        <v>3587</v>
      </c>
      <c r="B1631" s="13" t="s">
        <v>9795</v>
      </c>
      <c r="C1631" s="6">
        <v>2011</v>
      </c>
      <c r="D1631" s="7" t="s">
        <v>8757</v>
      </c>
      <c r="E1631" s="7"/>
      <c r="F1631" s="8" t="s">
        <v>9796</v>
      </c>
      <c r="G1631" s="9" t="s">
        <v>8344</v>
      </c>
      <c r="H1631" s="9"/>
      <c r="I1631" s="8"/>
      <c r="J1631" s="8" t="s">
        <v>11302</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11157</v>
      </c>
      <c r="I1632" s="8" t="s">
        <v>12130</v>
      </c>
      <c r="J1632" s="8" t="s">
        <v>11300</v>
      </c>
      <c r="K1632" s="10" t="str">
        <f>IF(AND(Papers[[#This Row],[conference]]="", Papers[[#This Row],[journal]]=""),$N$2604,IF(Papers[[#This Row],[journal]]="",$N$2603, $N$2602))</f>
        <v>Conference</v>
      </c>
      <c r="L1632" s="10"/>
    </row>
    <row r="1633" spans="1:12" ht="51" customHeight="1">
      <c r="A1633" s="4">
        <v>3301</v>
      </c>
      <c r="B1633" s="13" t="s">
        <v>9395</v>
      </c>
      <c r="C1633" s="6">
        <v>2008</v>
      </c>
      <c r="D1633" s="7" t="s">
        <v>8387</v>
      </c>
      <c r="E1633" s="7"/>
      <c r="F1633" s="8" t="s">
        <v>9396</v>
      </c>
      <c r="G1633" s="9" t="s">
        <v>8344</v>
      </c>
      <c r="H1633" s="9"/>
      <c r="I1633" s="8"/>
      <c r="J1633" s="8" t="s">
        <v>11302</v>
      </c>
      <c r="K1633" s="10" t="str">
        <f>IF(AND(Papers[[#This Row],[conference]]="", Papers[[#This Row],[journal]]=""),$N$2604,IF(Papers[[#This Row],[journal]]="",$N$2603, $N$2602))</f>
        <v>Conference</v>
      </c>
      <c r="L1633" s="10"/>
    </row>
    <row r="1634" spans="1:12" ht="51" customHeight="1">
      <c r="A1634" s="4">
        <v>978</v>
      </c>
      <c r="B1634" s="13" t="s">
        <v>2908</v>
      </c>
      <c r="C1634" s="6">
        <v>2009</v>
      </c>
      <c r="D1634" s="7" t="s">
        <v>1167</v>
      </c>
      <c r="E1634" s="7"/>
      <c r="F1634" s="8" t="s">
        <v>2909</v>
      </c>
      <c r="G1634" s="9" t="s">
        <v>806</v>
      </c>
      <c r="H1634" s="9" t="s">
        <v>11157</v>
      </c>
      <c r="I1634" s="8"/>
      <c r="J1634" s="8" t="s">
        <v>11302</v>
      </c>
      <c r="K1634" s="10" t="str">
        <f>IF(AND(Papers[[#This Row],[conference]]="", Papers[[#This Row],[journal]]=""),$N$2604,IF(Papers[[#This Row],[journal]]="",$N$2603, $N$2602))</f>
        <v>Conference</v>
      </c>
      <c r="L1634" s="10"/>
    </row>
    <row r="1635" spans="1:12" ht="51" customHeight="1">
      <c r="A1635" s="4">
        <v>3746</v>
      </c>
      <c r="B1635" s="13" t="s">
        <v>10029</v>
      </c>
      <c r="C1635" s="6">
        <v>2010</v>
      </c>
      <c r="D1635" s="7" t="s">
        <v>8431</v>
      </c>
      <c r="E1635" s="7"/>
      <c r="F1635" s="8" t="s">
        <v>10030</v>
      </c>
      <c r="G1635" s="9" t="s">
        <v>8344</v>
      </c>
      <c r="H1635" s="9"/>
      <c r="I1635" s="8"/>
      <c r="J1635" s="8" t="s">
        <v>11302</v>
      </c>
      <c r="K1635" s="10" t="str">
        <f>IF(AND(Papers[[#This Row],[conference]]="", Papers[[#This Row],[journal]]=""),$N$2604,IF(Papers[[#This Row],[journal]]="",$N$2603, $N$2602))</f>
        <v>Conference</v>
      </c>
      <c r="L1635" s="10"/>
    </row>
    <row r="1636" spans="1:12" ht="51" customHeight="1">
      <c r="A1636" s="4">
        <v>1013</v>
      </c>
      <c r="B1636" s="13" t="s">
        <v>2999</v>
      </c>
      <c r="C1636" s="6">
        <v>2010</v>
      </c>
      <c r="D1636" s="7" t="s">
        <v>12857</v>
      </c>
      <c r="E1636" s="7"/>
      <c r="F1636" s="8" t="s">
        <v>3000</v>
      </c>
      <c r="G1636" s="9" t="s">
        <v>806</v>
      </c>
      <c r="H1636" s="9" t="s">
        <v>11157</v>
      </c>
      <c r="I1636" s="8"/>
      <c r="J1636" s="8" t="s">
        <v>11302</v>
      </c>
      <c r="K1636" s="10" t="str">
        <f>IF(AND(Papers[[#This Row],[conference]]="", Papers[[#This Row],[journal]]=""),$N$2604,IF(Papers[[#This Row],[journal]]="",$N$2603, $N$2602))</f>
        <v>Conference</v>
      </c>
      <c r="L1636" s="10"/>
    </row>
    <row r="1637" spans="1:12" ht="51" customHeight="1">
      <c r="A1637" s="4">
        <v>1318</v>
      </c>
      <c r="B1637" s="13" t="s">
        <v>4002</v>
      </c>
      <c r="C1637" s="6">
        <v>2007</v>
      </c>
      <c r="D1637" s="7" t="s">
        <v>3989</v>
      </c>
      <c r="E1637" s="7"/>
      <c r="F1637" s="8" t="s">
        <v>4003</v>
      </c>
      <c r="G1637" s="9" t="s">
        <v>3956</v>
      </c>
      <c r="H1637" s="9"/>
      <c r="I1637" s="8"/>
      <c r="J1637" s="8" t="s">
        <v>11304</v>
      </c>
      <c r="K1637" s="10" t="str">
        <f>IF(AND(Papers[[#This Row],[conference]]="", Papers[[#This Row],[journal]]=""),$N$2604,IF(Papers[[#This Row],[journal]]="",$N$2603, $N$2602))</f>
        <v>Conference</v>
      </c>
      <c r="L1637" s="10"/>
    </row>
    <row r="1638" spans="1:12" ht="51" customHeight="1">
      <c r="A1638" s="4">
        <v>1324</v>
      </c>
      <c r="B1638" s="13" t="s">
        <v>4023</v>
      </c>
      <c r="C1638" s="6">
        <v>2010</v>
      </c>
      <c r="D1638" s="7" t="s">
        <v>4024</v>
      </c>
      <c r="E1638" s="7"/>
      <c r="F1638" s="8" t="s">
        <v>4025</v>
      </c>
      <c r="G1638" s="9" t="s">
        <v>3956</v>
      </c>
      <c r="H1638" s="9"/>
      <c r="I1638" s="8"/>
      <c r="J1638" s="8" t="s">
        <v>11300</v>
      </c>
      <c r="K1638" s="10" t="str">
        <f>IF(AND(Papers[[#This Row],[conference]]="", Papers[[#This Row],[journal]]=""),$N$2604,IF(Papers[[#This Row],[journal]]="",$N$2603, $N$2602))</f>
        <v>Conference</v>
      </c>
      <c r="L1638" s="10"/>
    </row>
    <row r="1639" spans="1:12" ht="51" customHeight="1">
      <c r="A1639" s="4">
        <v>3449</v>
      </c>
      <c r="B1639" s="13" t="s">
        <v>9611</v>
      </c>
      <c r="C1639" s="6">
        <v>2010</v>
      </c>
      <c r="D1639" s="7" t="s">
        <v>8346</v>
      </c>
      <c r="E1639" s="7"/>
      <c r="F1639" s="8" t="s">
        <v>9612</v>
      </c>
      <c r="G1639" s="9" t="s">
        <v>8344</v>
      </c>
      <c r="H1639" s="9"/>
      <c r="I1639" s="8"/>
      <c r="J1639" s="8" t="s">
        <v>11302</v>
      </c>
      <c r="K1639" s="10" t="str">
        <f>IF(AND(Papers[[#This Row],[conference]]="", Papers[[#This Row],[journal]]=""),$N$2604,IF(Papers[[#This Row],[journal]]="",$N$2603, $N$2602))</f>
        <v>Conference</v>
      </c>
      <c r="L1639" s="10"/>
    </row>
    <row r="1640" spans="1:12" ht="51" customHeight="1">
      <c r="A1640" s="4">
        <v>2583</v>
      </c>
      <c r="B1640" s="13" t="s">
        <v>8288</v>
      </c>
      <c r="C1640" s="6">
        <v>2003</v>
      </c>
      <c r="D1640" s="7"/>
      <c r="E1640" s="7" t="s">
        <v>1137</v>
      </c>
      <c r="F1640" s="8" t="s">
        <v>8289</v>
      </c>
      <c r="G1640" s="9" t="s">
        <v>8197</v>
      </c>
      <c r="H1640" s="9"/>
      <c r="I1640" s="8"/>
      <c r="J1640" s="8" t="s">
        <v>11302</v>
      </c>
      <c r="K1640" s="10" t="str">
        <f>IF(AND(Papers[[#This Row],[conference]]="", Papers[[#This Row],[journal]]=""),$N$2604,IF(Papers[[#This Row],[journal]]="",$N$2603, $N$2602))</f>
        <v>Journal</v>
      </c>
      <c r="L1640" s="10"/>
    </row>
    <row r="1641" spans="1:12" ht="51" customHeight="1">
      <c r="A1641" s="4">
        <v>3964</v>
      </c>
      <c r="B1641" s="13" t="s">
        <v>10304</v>
      </c>
      <c r="C1641" s="6">
        <v>2010</v>
      </c>
      <c r="D1641" s="7" t="s">
        <v>8346</v>
      </c>
      <c r="E1641" s="7"/>
      <c r="F1641" s="8" t="s">
        <v>10305</v>
      </c>
      <c r="G1641" s="9" t="s">
        <v>8344</v>
      </c>
      <c r="H1641" s="9" t="s">
        <v>11158</v>
      </c>
      <c r="I1641" s="8"/>
      <c r="J1641" s="8"/>
      <c r="K1641" s="10" t="str">
        <f>IF(AND(Papers[[#This Row],[conference]]="", Papers[[#This Row],[journal]]=""),$N$2604,IF(Papers[[#This Row],[journal]]="",$N$2603, $N$2602))</f>
        <v>Conference</v>
      </c>
      <c r="L1641" s="10"/>
    </row>
    <row r="1642" spans="1:12" ht="51" customHeight="1">
      <c r="A1642" s="4">
        <v>1620</v>
      </c>
      <c r="B1642" s="13" t="s">
        <v>5263</v>
      </c>
      <c r="C1642" s="6">
        <v>2009</v>
      </c>
      <c r="D1642" s="7" t="s">
        <v>5264</v>
      </c>
      <c r="E1642" s="7"/>
      <c r="F1642" s="8" t="s">
        <v>5265</v>
      </c>
      <c r="G1642" s="9" t="s">
        <v>3956</v>
      </c>
      <c r="H1642" s="9"/>
      <c r="I1642" s="8"/>
      <c r="J1642" s="8" t="s">
        <v>11302</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11157</v>
      </c>
      <c r="I1643" s="11" t="s">
        <v>11282</v>
      </c>
      <c r="J1643" s="8" t="s">
        <v>11301</v>
      </c>
      <c r="K1643" s="10" t="str">
        <f>IF(AND(Papers[[#This Row],[conference]]="", Papers[[#This Row],[journal]]=""),$N$2604,IF(Papers[[#This Row],[journal]]="",$N$2603, $N$2602))</f>
        <v>Conference</v>
      </c>
      <c r="L1643" s="10"/>
    </row>
    <row r="1644" spans="1:12" ht="51" customHeight="1">
      <c r="A1644" s="4">
        <v>2242</v>
      </c>
      <c r="B1644" s="13" t="s">
        <v>7453</v>
      </c>
      <c r="C1644" s="6">
        <v>2004</v>
      </c>
      <c r="D1644" s="7" t="s">
        <v>12551</v>
      </c>
      <c r="E1644" s="7"/>
      <c r="F1644" s="8" t="s">
        <v>7454</v>
      </c>
      <c r="G1644" s="9" t="s">
        <v>3956</v>
      </c>
      <c r="H1644" s="9"/>
      <c r="I1644" s="8"/>
      <c r="J1644" s="8" t="s">
        <v>11302</v>
      </c>
      <c r="K1644" s="10" t="str">
        <f>IF(AND(Papers[[#This Row],[conference]]="", Papers[[#This Row],[journal]]=""),$N$2604,IF(Papers[[#This Row],[journal]]="",$N$2603, $N$2602))</f>
        <v>Conference</v>
      </c>
      <c r="L1644" s="10"/>
    </row>
    <row r="1645" spans="1:12" ht="51" customHeight="1">
      <c r="A1645" s="4">
        <v>3048</v>
      </c>
      <c r="B1645" s="13" t="s">
        <v>9096</v>
      </c>
      <c r="C1645" s="6">
        <v>2011</v>
      </c>
      <c r="D1645" s="7" t="s">
        <v>8606</v>
      </c>
      <c r="E1645" s="7"/>
      <c r="F1645" s="8" t="s">
        <v>9097</v>
      </c>
      <c r="G1645" s="9" t="s">
        <v>8344</v>
      </c>
      <c r="H1645" s="9"/>
      <c r="I1645" s="8"/>
      <c r="J1645" s="8" t="s">
        <v>11302</v>
      </c>
      <c r="K1645" s="10" t="str">
        <f>IF(AND(Papers[[#This Row],[conference]]="", Papers[[#This Row],[journal]]=""),$N$2604,IF(Papers[[#This Row],[journal]]="",$N$2603, $N$2602))</f>
        <v>Conference</v>
      </c>
      <c r="L1645" s="10"/>
    </row>
    <row r="1646" spans="1:12" ht="51" customHeight="1">
      <c r="A1646" s="4">
        <v>1663</v>
      </c>
      <c r="B1646" s="13" t="s">
        <v>5463</v>
      </c>
      <c r="C1646" s="6">
        <v>2011</v>
      </c>
      <c r="D1646" s="7" t="s">
        <v>4078</v>
      </c>
      <c r="E1646" s="7"/>
      <c r="F1646" s="8" t="s">
        <v>5464</v>
      </c>
      <c r="G1646" s="9" t="s">
        <v>3956</v>
      </c>
      <c r="H1646" s="9"/>
      <c r="I1646" s="8"/>
      <c r="J1646" s="8" t="s">
        <v>11303</v>
      </c>
      <c r="K1646" s="10" t="str">
        <f>IF(AND(Papers[[#This Row],[conference]]="", Papers[[#This Row],[journal]]=""),$N$2604,IF(Papers[[#This Row],[journal]]="",$N$2603, $N$2602))</f>
        <v>Conference</v>
      </c>
      <c r="L1646" s="10"/>
    </row>
    <row r="1647" spans="1:12" ht="51" customHeight="1">
      <c r="A1647" s="4">
        <v>671</v>
      </c>
      <c r="B1647" s="13" t="s">
        <v>2010</v>
      </c>
      <c r="C1647" s="6">
        <v>2009</v>
      </c>
      <c r="D1647" s="7" t="s">
        <v>12360</v>
      </c>
      <c r="E1647" s="7"/>
      <c r="F1647" s="8" t="s">
        <v>2011</v>
      </c>
      <c r="G1647" s="9" t="s">
        <v>806</v>
      </c>
      <c r="H1647" s="9" t="s">
        <v>11157</v>
      </c>
      <c r="I1647" s="8"/>
      <c r="J1647" s="8" t="s">
        <v>11333</v>
      </c>
      <c r="K1647" s="10" t="str">
        <f>IF(AND(Papers[[#This Row],[conference]]="", Papers[[#This Row],[journal]]=""),$N$2604,IF(Papers[[#This Row],[journal]]="",$N$2603, $N$2602))</f>
        <v>Conference</v>
      </c>
      <c r="L1647" s="10"/>
    </row>
    <row r="1648" spans="1:12" ht="51" customHeight="1">
      <c r="A1648" s="4">
        <v>1619</v>
      </c>
      <c r="B1648" s="13" t="s">
        <v>5258</v>
      </c>
      <c r="C1648" s="6">
        <v>2011</v>
      </c>
      <c r="D1648" s="7"/>
      <c r="E1648" s="7" t="s">
        <v>5259</v>
      </c>
      <c r="F1648" s="8" t="s">
        <v>5260</v>
      </c>
      <c r="G1648" s="9" t="s">
        <v>3956</v>
      </c>
      <c r="H1648" s="9"/>
      <c r="I1648" s="8"/>
      <c r="J1648" s="8" t="s">
        <v>11302</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11157</v>
      </c>
      <c r="I1649" s="8" t="s">
        <v>11992</v>
      </c>
      <c r="J1649" s="8" t="s">
        <v>11302</v>
      </c>
      <c r="K1649" s="10" t="str">
        <f>IF(AND(Papers[[#This Row],[conference]]="", Papers[[#This Row],[journal]]=""),$N$2604,IF(Papers[[#This Row],[journal]]="",$N$2603, $N$2602))</f>
        <v>Conference</v>
      </c>
      <c r="L1649" s="10"/>
    </row>
    <row r="1650" spans="1:12" ht="51" customHeight="1">
      <c r="A1650" s="4">
        <v>3927</v>
      </c>
      <c r="B1650" s="13" t="s">
        <v>10232</v>
      </c>
      <c r="C1650" s="6">
        <v>2003</v>
      </c>
      <c r="D1650" s="7" t="s">
        <v>8387</v>
      </c>
      <c r="E1650" s="7"/>
      <c r="F1650" s="8" t="s">
        <v>10233</v>
      </c>
      <c r="G1650" s="9" t="s">
        <v>8344</v>
      </c>
      <c r="H1650" s="9"/>
      <c r="I1650" s="8"/>
      <c r="J1650" s="8" t="s">
        <v>11302</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11157</v>
      </c>
      <c r="I1651" s="8" t="s">
        <v>11291</v>
      </c>
      <c r="J1651" s="8" t="s">
        <v>11302</v>
      </c>
      <c r="K1651" s="10" t="str">
        <f>IF(AND(Papers[[#This Row],[conference]]="", Papers[[#This Row],[journal]]=""),$N$2604,IF(Papers[[#This Row],[journal]]="",$N$2603, $N$2602))</f>
        <v>Conference</v>
      </c>
      <c r="L1651" s="10"/>
    </row>
    <row r="1652" spans="1:12" ht="51" customHeight="1">
      <c r="A1652" s="4">
        <v>2216</v>
      </c>
      <c r="B1652" s="13" t="s">
        <v>7353</v>
      </c>
      <c r="C1652" s="6">
        <v>2008</v>
      </c>
      <c r="D1652" s="7" t="s">
        <v>12828</v>
      </c>
      <c r="E1652" s="7"/>
      <c r="F1652" s="8" t="s">
        <v>7354</v>
      </c>
      <c r="G1652" s="9" t="s">
        <v>3956</v>
      </c>
      <c r="H1652" s="9"/>
      <c r="I1652" s="8"/>
      <c r="J1652" s="8" t="s">
        <v>11302</v>
      </c>
      <c r="K1652" s="10" t="str">
        <f>IF(AND(Papers[[#This Row],[conference]]="", Papers[[#This Row],[journal]]=""),$N$2604,IF(Papers[[#This Row],[journal]]="",$N$2603, $N$2602))</f>
        <v>Conference</v>
      </c>
      <c r="L1652" s="10"/>
    </row>
    <row r="1653" spans="1:12" ht="51" customHeight="1">
      <c r="A1653" s="4">
        <v>829</v>
      </c>
      <c r="B1653" s="13" t="s">
        <v>2486</v>
      </c>
      <c r="C1653" s="6">
        <v>2007</v>
      </c>
      <c r="D1653" s="7" t="s">
        <v>12339</v>
      </c>
      <c r="E1653" s="7"/>
      <c r="F1653" s="8" t="s">
        <v>2487</v>
      </c>
      <c r="G1653" s="9" t="s">
        <v>806</v>
      </c>
      <c r="H1653" s="9" t="s">
        <v>11157</v>
      </c>
      <c r="I1653" s="8" t="s">
        <v>12078</v>
      </c>
      <c r="J1653" s="8" t="s">
        <v>11302</v>
      </c>
      <c r="K1653" s="10" t="str">
        <f>IF(AND(Papers[[#This Row],[conference]]="", Papers[[#This Row],[journal]]=""),$N$2604,IF(Papers[[#This Row],[journal]]="",$N$2603, $N$2602))</f>
        <v>Conference</v>
      </c>
      <c r="L1653" s="10"/>
    </row>
    <row r="1654" spans="1:12" ht="51" customHeight="1">
      <c r="A1654" s="4">
        <v>4317</v>
      </c>
      <c r="B1654" s="13" t="s">
        <v>10969</v>
      </c>
      <c r="C1654" s="6">
        <v>2008</v>
      </c>
      <c r="D1654" s="7" t="s">
        <v>10970</v>
      </c>
      <c r="E1654" s="7"/>
      <c r="F1654" s="8" t="s">
        <v>10971</v>
      </c>
      <c r="G1654" s="9" t="s">
        <v>10511</v>
      </c>
      <c r="H1654" s="9"/>
      <c r="I1654" s="8"/>
      <c r="J1654" s="8" t="s">
        <v>11302</v>
      </c>
      <c r="K1654" s="10" t="str">
        <f>IF(AND(Papers[[#This Row],[conference]]="", Papers[[#This Row],[journal]]=""),$N$2604,IF(Papers[[#This Row],[journal]]="",$N$2603, $N$2602))</f>
        <v>Conference</v>
      </c>
      <c r="L1654" s="10"/>
    </row>
    <row r="1655" spans="1:12" ht="51" customHeight="1">
      <c r="A1655" s="4">
        <v>4160</v>
      </c>
      <c r="B1655" s="13" t="s">
        <v>10593</v>
      </c>
      <c r="C1655" s="6">
        <v>2006</v>
      </c>
      <c r="D1655" s="7" t="s">
        <v>10548</v>
      </c>
      <c r="E1655" s="7"/>
      <c r="F1655" s="8" t="s">
        <v>10594</v>
      </c>
      <c r="G1655" s="9" t="s">
        <v>10511</v>
      </c>
      <c r="H1655" s="9" t="s">
        <v>11158</v>
      </c>
      <c r="I1655" s="8"/>
      <c r="J1655" s="8"/>
      <c r="K1655" s="10" t="str">
        <f>IF(AND(Papers[[#This Row],[conference]]="", Papers[[#This Row],[journal]]=""),$N$2604,IF(Papers[[#This Row],[journal]]="",$N$2603, $N$2602))</f>
        <v>Conference</v>
      </c>
      <c r="L1655" s="10"/>
    </row>
    <row r="1656" spans="1:12" ht="51" customHeight="1">
      <c r="A1656" s="4">
        <v>3310</v>
      </c>
      <c r="B1656" s="13" t="s">
        <v>9411</v>
      </c>
      <c r="C1656" s="6">
        <v>2003</v>
      </c>
      <c r="D1656" s="7"/>
      <c r="E1656" s="7" t="s">
        <v>964</v>
      </c>
      <c r="F1656" s="8" t="s">
        <v>9412</v>
      </c>
      <c r="G1656" s="9" t="s">
        <v>8344</v>
      </c>
      <c r="H1656" s="9"/>
      <c r="I1656" s="8"/>
      <c r="J1656" s="8" t="s">
        <v>11302</v>
      </c>
      <c r="K1656" s="10" t="str">
        <f>IF(AND(Papers[[#This Row],[conference]]="", Papers[[#This Row],[journal]]=""),$N$2604,IF(Papers[[#This Row],[journal]]="",$N$2603, $N$2602))</f>
        <v>Journal</v>
      </c>
      <c r="L1656" s="10"/>
    </row>
    <row r="1657" spans="1:12" ht="51" customHeight="1">
      <c r="A1657" s="4">
        <v>3276</v>
      </c>
      <c r="B1657" s="13" t="s">
        <v>9351</v>
      </c>
      <c r="C1657" s="6">
        <v>2011</v>
      </c>
      <c r="D1657" s="7" t="s">
        <v>8346</v>
      </c>
      <c r="E1657" s="7"/>
      <c r="F1657" s="8" t="s">
        <v>9352</v>
      </c>
      <c r="G1657" s="9" t="s">
        <v>8344</v>
      </c>
      <c r="H1657" s="9"/>
      <c r="I1657" s="8"/>
      <c r="J1657" s="8" t="s">
        <v>11302</v>
      </c>
      <c r="K1657" s="10" t="str">
        <f>IF(AND(Papers[[#This Row],[conference]]="", Papers[[#This Row],[journal]]=""),$N$2604,IF(Papers[[#This Row],[journal]]="",$N$2603, $N$2602))</f>
        <v>Conference</v>
      </c>
      <c r="L1657" s="10"/>
    </row>
    <row r="1658" spans="1:12" ht="51" customHeight="1">
      <c r="A1658" s="4">
        <v>700</v>
      </c>
      <c r="B1658" s="13" t="s">
        <v>2112</v>
      </c>
      <c r="C1658" s="6">
        <v>2009</v>
      </c>
      <c r="D1658" s="7" t="s">
        <v>804</v>
      </c>
      <c r="E1658" s="7"/>
      <c r="F1658" s="8" t="s">
        <v>2113</v>
      </c>
      <c r="G1658" s="9" t="s">
        <v>806</v>
      </c>
      <c r="H1658" s="9" t="s">
        <v>11158</v>
      </c>
      <c r="I1658" s="8"/>
      <c r="J1658" s="8" t="s">
        <v>11302</v>
      </c>
      <c r="K1658" s="10" t="str">
        <f>IF(AND(Papers[[#This Row],[conference]]="", Papers[[#This Row],[journal]]=""),$N$2604,IF(Papers[[#This Row],[journal]]="",$N$2603, $N$2602))</f>
        <v>Conference</v>
      </c>
      <c r="L1658" s="10"/>
    </row>
    <row r="1659" spans="1:12" ht="51" customHeight="1">
      <c r="A1659" s="4">
        <v>2326</v>
      </c>
      <c r="B1659" s="13" t="s">
        <v>7704</v>
      </c>
      <c r="C1659" s="6">
        <v>2011</v>
      </c>
      <c r="D1659" s="7" t="s">
        <v>12581</v>
      </c>
      <c r="E1659" s="7"/>
      <c r="F1659" s="8" t="s">
        <v>7705</v>
      </c>
      <c r="G1659" s="9" t="s">
        <v>3956</v>
      </c>
      <c r="H1659" s="9"/>
      <c r="I1659" s="8"/>
      <c r="J1659" s="8" t="s">
        <v>11331</v>
      </c>
      <c r="K1659" s="10" t="str">
        <f>IF(AND(Papers[[#This Row],[conference]]="", Papers[[#This Row],[journal]]=""),$N$2604,IF(Papers[[#This Row],[journal]]="",$N$2603, $N$2602))</f>
        <v>Conference</v>
      </c>
      <c r="L1659" s="10"/>
    </row>
    <row r="1660" spans="1:12" ht="51" customHeight="1">
      <c r="A1660" s="4">
        <v>1521</v>
      </c>
      <c r="B1660" s="13" t="s">
        <v>4848</v>
      </c>
      <c r="C1660" s="6">
        <v>2010</v>
      </c>
      <c r="D1660" s="7" t="s">
        <v>4849</v>
      </c>
      <c r="E1660" s="7"/>
      <c r="F1660" s="8" t="s">
        <v>4850</v>
      </c>
      <c r="G1660" s="9" t="s">
        <v>3956</v>
      </c>
      <c r="H1660" s="9"/>
      <c r="I1660" s="8"/>
      <c r="J1660" s="8" t="s">
        <v>11329</v>
      </c>
      <c r="K1660" s="10" t="str">
        <f>IF(AND(Papers[[#This Row],[conference]]="", Papers[[#This Row],[journal]]=""),$N$2604,IF(Papers[[#This Row],[journal]]="",$N$2603, $N$2602))</f>
        <v>Conference</v>
      </c>
      <c r="L1660" s="10"/>
    </row>
    <row r="1661" spans="1:12" ht="51" customHeight="1">
      <c r="A1661" s="4">
        <v>1165</v>
      </c>
      <c r="B1661" s="13" t="s">
        <v>3488</v>
      </c>
      <c r="C1661" s="6">
        <v>2004</v>
      </c>
      <c r="D1661" s="7" t="s">
        <v>12411</v>
      </c>
      <c r="E1661" s="7"/>
      <c r="F1661" s="8" t="s">
        <v>3489</v>
      </c>
      <c r="G1661" s="9" t="s">
        <v>806</v>
      </c>
      <c r="H1661" s="9"/>
      <c r="I1661" s="8"/>
      <c r="J1661" s="8" t="s">
        <v>11302</v>
      </c>
      <c r="K1661" s="10" t="str">
        <f>IF(AND(Papers[[#This Row],[conference]]="", Papers[[#This Row],[journal]]=""),$N$2604,IF(Papers[[#This Row],[journal]]="",$N$2603, $N$2602))</f>
        <v>Conference</v>
      </c>
      <c r="L1661" s="10"/>
    </row>
    <row r="1662" spans="1:12" ht="51" customHeight="1">
      <c r="A1662" s="4">
        <v>2290</v>
      </c>
      <c r="B1662" s="13" t="s">
        <v>7598</v>
      </c>
      <c r="C1662" s="6">
        <v>2005</v>
      </c>
      <c r="D1662" s="7" t="s">
        <v>12436</v>
      </c>
      <c r="E1662" s="7"/>
      <c r="F1662" s="8" t="s">
        <v>7599</v>
      </c>
      <c r="G1662" s="9" t="s">
        <v>3956</v>
      </c>
      <c r="H1662" s="9"/>
      <c r="I1662" s="8"/>
      <c r="J1662" s="8" t="s">
        <v>11302</v>
      </c>
      <c r="K1662" s="10" t="str">
        <f>IF(AND(Papers[[#This Row],[conference]]="", Papers[[#This Row],[journal]]=""),$N$2604,IF(Papers[[#This Row],[journal]]="",$N$2603, $N$2602))</f>
        <v>Conference</v>
      </c>
      <c r="L1662" s="10"/>
    </row>
    <row r="1663" spans="1:12" ht="51" customHeight="1">
      <c r="A1663" s="4">
        <v>1096</v>
      </c>
      <c r="B1663" s="13" t="s">
        <v>3254</v>
      </c>
      <c r="C1663" s="6">
        <v>2009</v>
      </c>
      <c r="D1663" s="7"/>
      <c r="E1663" s="7" t="s">
        <v>822</v>
      </c>
      <c r="F1663" s="8" t="s">
        <v>3255</v>
      </c>
      <c r="G1663" s="9" t="s">
        <v>806</v>
      </c>
      <c r="H1663" s="9"/>
      <c r="I1663" s="8"/>
      <c r="J1663" s="8" t="s">
        <v>11302</v>
      </c>
      <c r="K1663" s="10" t="str">
        <f>IF(AND(Papers[[#This Row],[conference]]="", Papers[[#This Row],[journal]]=""),$N$2604,IF(Papers[[#This Row],[journal]]="",$N$2603, $N$2602))</f>
        <v>Journal</v>
      </c>
      <c r="L1663" s="10"/>
    </row>
    <row r="1664" spans="1:12" ht="51" customHeight="1">
      <c r="A1664" s="4">
        <v>2438</v>
      </c>
      <c r="B1664" s="13" t="s">
        <v>8053</v>
      </c>
      <c r="C1664" s="6">
        <v>2005</v>
      </c>
      <c r="D1664" s="7" t="s">
        <v>12626</v>
      </c>
      <c r="E1664" s="7"/>
      <c r="F1664" s="8" t="s">
        <v>8054</v>
      </c>
      <c r="G1664" s="9" t="s">
        <v>3956</v>
      </c>
      <c r="H1664" s="9"/>
      <c r="I1664" s="8"/>
      <c r="J1664" s="8" t="s">
        <v>11302</v>
      </c>
      <c r="K1664" s="10" t="str">
        <f>IF(AND(Papers[[#This Row],[conference]]="", Papers[[#This Row],[journal]]=""),$N$2604,IF(Papers[[#This Row],[journal]]="",$N$2603, $N$2602))</f>
        <v>Conference</v>
      </c>
      <c r="L1664" s="10"/>
    </row>
    <row r="1665" spans="1:12" ht="51" customHeight="1">
      <c r="A1665" s="4">
        <v>54</v>
      </c>
      <c r="B1665" s="5" t="s">
        <v>134</v>
      </c>
      <c r="C1665" s="6">
        <v>2006</v>
      </c>
      <c r="D1665" s="7" t="s">
        <v>12824</v>
      </c>
      <c r="E1665" s="7"/>
      <c r="F1665" s="8"/>
      <c r="G1665" s="9" t="s">
        <v>8</v>
      </c>
      <c r="H1665" s="9" t="s">
        <v>11157</v>
      </c>
      <c r="I1665" s="8" t="s">
        <v>11087</v>
      </c>
      <c r="J1665" s="8" t="s">
        <v>11301</v>
      </c>
      <c r="K1665" s="10" t="str">
        <f>IF(AND(Papers[[#This Row],[conference]]="", Papers[[#This Row],[journal]]=""),$N$2604,IF(Papers[[#This Row],[journal]]="",$N$2603, $N$2602))</f>
        <v>Conference</v>
      </c>
      <c r="L1665" s="10"/>
    </row>
    <row r="1666" spans="1:12" ht="51" customHeight="1">
      <c r="A1666" s="4">
        <v>207</v>
      </c>
      <c r="B1666" s="13" t="s">
        <v>527</v>
      </c>
      <c r="C1666" s="6">
        <v>2010</v>
      </c>
      <c r="D1666" s="7" t="s">
        <v>12823</v>
      </c>
      <c r="E1666" s="7" t="s">
        <v>25</v>
      </c>
      <c r="F1666" s="8"/>
      <c r="G1666" s="9" t="s">
        <v>8</v>
      </c>
      <c r="H1666" s="9" t="s">
        <v>11157</v>
      </c>
      <c r="I1666" s="8" t="s">
        <v>11177</v>
      </c>
      <c r="J1666" s="8" t="s">
        <v>11302</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2331</v>
      </c>
      <c r="G1667" s="9" t="s">
        <v>806</v>
      </c>
      <c r="H1667" s="9" t="s">
        <v>11157</v>
      </c>
      <c r="I1667" s="8" t="s">
        <v>12065</v>
      </c>
      <c r="J1667" s="8" t="s">
        <v>11302</v>
      </c>
      <c r="K1667" s="10" t="str">
        <f>IF(AND(Papers[[#This Row],[conference]]="", Papers[[#This Row],[journal]]=""),$N$2604,IF(Papers[[#This Row],[journal]]="",$N$2603, $N$2602))</f>
        <v>Journal</v>
      </c>
      <c r="L1667" s="10"/>
    </row>
    <row r="1668" spans="1:12" ht="51" customHeight="1">
      <c r="A1668" s="4">
        <v>1652</v>
      </c>
      <c r="B1668" s="13" t="s">
        <v>5422</v>
      </c>
      <c r="C1668" s="6">
        <v>2006</v>
      </c>
      <c r="D1668" s="7" t="s">
        <v>4039</v>
      </c>
      <c r="E1668" s="7"/>
      <c r="F1668" s="8" t="s">
        <v>5423</v>
      </c>
      <c r="G1668" s="9" t="s">
        <v>3956</v>
      </c>
      <c r="H1668" s="9"/>
      <c r="I1668" s="8"/>
      <c r="J1668" s="8" t="s">
        <v>11302</v>
      </c>
      <c r="K1668" s="10" t="str">
        <f>IF(AND(Papers[[#This Row],[conference]]="", Papers[[#This Row],[journal]]=""),$N$2604,IF(Papers[[#This Row],[journal]]="",$N$2603, $N$2602))</f>
        <v>Conference</v>
      </c>
      <c r="L1668" s="10"/>
    </row>
    <row r="1669" spans="1:12" ht="51" customHeight="1">
      <c r="A1669" s="4">
        <v>1594</v>
      </c>
      <c r="B1669" s="13" t="s">
        <v>5152</v>
      </c>
      <c r="C1669" s="6">
        <v>2011</v>
      </c>
      <c r="D1669" s="7" t="s">
        <v>4078</v>
      </c>
      <c r="E1669" s="7"/>
      <c r="F1669" s="8" t="s">
        <v>5153</v>
      </c>
      <c r="G1669" s="9" t="s">
        <v>3956</v>
      </c>
      <c r="H1669" s="9"/>
      <c r="I1669" s="8"/>
      <c r="J1669" s="8" t="s">
        <v>11946</v>
      </c>
      <c r="K1669" s="10" t="str">
        <f>IF(AND(Papers[[#This Row],[conference]]="", Papers[[#This Row],[journal]]=""),$N$2604,IF(Papers[[#This Row],[journal]]="",$N$2603, $N$2602))</f>
        <v>Conference</v>
      </c>
      <c r="L1669" s="10"/>
    </row>
    <row r="1670" spans="1:12" ht="51" customHeight="1">
      <c r="A1670" s="4">
        <v>3873</v>
      </c>
      <c r="B1670" s="13" t="s">
        <v>10165</v>
      </c>
      <c r="C1670" s="6">
        <v>2006</v>
      </c>
      <c r="D1670" s="7" t="s">
        <v>8346</v>
      </c>
      <c r="E1670" s="7"/>
      <c r="F1670" s="8" t="s">
        <v>10166</v>
      </c>
      <c r="G1670" s="9" t="s">
        <v>8344</v>
      </c>
      <c r="H1670" s="9"/>
      <c r="I1670" s="8"/>
      <c r="J1670" s="8" t="s">
        <v>11302</v>
      </c>
      <c r="K1670" s="10" t="str">
        <f>IF(AND(Papers[[#This Row],[conference]]="", Papers[[#This Row],[journal]]=""),$N$2604,IF(Papers[[#This Row],[journal]]="",$N$2603, $N$2602))</f>
        <v>Conference</v>
      </c>
      <c r="L1670" s="10"/>
    </row>
    <row r="1671" spans="1:12" ht="51" customHeight="1">
      <c r="A1671" s="4">
        <v>4158</v>
      </c>
      <c r="B1671" s="13" t="s">
        <v>10586</v>
      </c>
      <c r="C1671" s="6">
        <v>2007</v>
      </c>
      <c r="D1671" s="7" t="s">
        <v>10587</v>
      </c>
      <c r="E1671" s="7"/>
      <c r="F1671" s="8" t="s">
        <v>10588</v>
      </c>
      <c r="G1671" s="9" t="s">
        <v>10511</v>
      </c>
      <c r="H1671" s="9"/>
      <c r="I1671" s="8"/>
      <c r="J1671" s="8" t="s">
        <v>11332</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12027</v>
      </c>
      <c r="G1672" s="9" t="s">
        <v>806</v>
      </c>
      <c r="H1672" s="9" t="s">
        <v>11157</v>
      </c>
      <c r="I1672" s="8" t="s">
        <v>11212</v>
      </c>
      <c r="J1672" s="8" t="s">
        <v>11302</v>
      </c>
      <c r="K1672" s="10" t="str">
        <f>IF(AND(Papers[[#This Row],[conference]]="", Papers[[#This Row],[journal]]=""),$N$2604,IF(Papers[[#This Row],[journal]]="",$N$2603, $N$2602))</f>
        <v>Journal</v>
      </c>
      <c r="L1672" s="10"/>
    </row>
    <row r="1673" spans="1:12" ht="51" customHeight="1">
      <c r="A1673" s="4">
        <v>752</v>
      </c>
      <c r="B1673" s="13" t="s">
        <v>2273</v>
      </c>
      <c r="C1673" s="6">
        <v>2010</v>
      </c>
      <c r="D1673" s="7" t="s">
        <v>1493</v>
      </c>
      <c r="E1673" s="7"/>
      <c r="F1673" s="8" t="s">
        <v>2274</v>
      </c>
      <c r="G1673" s="9" t="s">
        <v>806</v>
      </c>
      <c r="H1673" s="9" t="s">
        <v>11157</v>
      </c>
      <c r="I1673" s="8" t="s">
        <v>12072</v>
      </c>
      <c r="J1673" s="8" t="s">
        <v>11302</v>
      </c>
      <c r="K1673" s="10" t="str">
        <f>IF(AND(Papers[[#This Row],[conference]]="", Papers[[#This Row],[journal]]=""),$N$2604,IF(Papers[[#This Row],[journal]]="",$N$2603, $N$2602))</f>
        <v>Conference</v>
      </c>
      <c r="L1673" s="10"/>
    </row>
    <row r="1674" spans="1:12" ht="51" customHeight="1">
      <c r="A1674" s="4">
        <v>4292</v>
      </c>
      <c r="B1674" s="13" t="s">
        <v>10919</v>
      </c>
      <c r="C1674" s="6">
        <v>2006</v>
      </c>
      <c r="D1674" s="7" t="s">
        <v>10520</v>
      </c>
      <c r="E1674" s="7"/>
      <c r="F1674" s="8" t="s">
        <v>10920</v>
      </c>
      <c r="G1674" s="9" t="s">
        <v>10511</v>
      </c>
      <c r="H1674" s="9"/>
      <c r="I1674" s="8"/>
      <c r="J1674" s="8" t="s">
        <v>11302</v>
      </c>
      <c r="K1674" s="10" t="str">
        <f>IF(AND(Papers[[#This Row],[conference]]="", Papers[[#This Row],[journal]]=""),$N$2604,IF(Papers[[#This Row],[journal]]="",$N$2603, $N$2602))</f>
        <v>Conference</v>
      </c>
      <c r="L1674" s="10"/>
    </row>
    <row r="1675" spans="1:12" ht="51" customHeight="1">
      <c r="A1675" s="4">
        <v>1729</v>
      </c>
      <c r="B1675" s="13" t="s">
        <v>5696</v>
      </c>
      <c r="C1675" s="6">
        <v>2008</v>
      </c>
      <c r="D1675" s="7" t="s">
        <v>5697</v>
      </c>
      <c r="E1675" s="7"/>
      <c r="F1675" s="8" t="s">
        <v>5698</v>
      </c>
      <c r="G1675" s="9" t="s">
        <v>3956</v>
      </c>
      <c r="H1675" s="9"/>
      <c r="I1675" s="8"/>
      <c r="J1675" s="8" t="s">
        <v>11300</v>
      </c>
      <c r="K1675" s="10" t="str">
        <f>IF(AND(Papers[[#This Row],[conference]]="", Papers[[#This Row],[journal]]=""),$N$2604,IF(Papers[[#This Row],[journal]]="",$N$2603, $N$2602))</f>
        <v>Conference</v>
      </c>
      <c r="L1675" s="10"/>
    </row>
    <row r="1676" spans="1:12" ht="51" customHeight="1">
      <c r="A1676" s="4">
        <v>4190</v>
      </c>
      <c r="B1676" s="13" t="s">
        <v>10661</v>
      </c>
      <c r="C1676" s="6">
        <v>2007</v>
      </c>
      <c r="D1676" s="7" t="s">
        <v>10662</v>
      </c>
      <c r="E1676" s="7"/>
      <c r="F1676" s="8" t="s">
        <v>10663</v>
      </c>
      <c r="G1676" s="9" t="s">
        <v>10511</v>
      </c>
      <c r="H1676" s="9"/>
      <c r="I1676" s="8"/>
      <c r="J1676" s="8" t="s">
        <v>11302</v>
      </c>
      <c r="K1676" s="10" t="str">
        <f>IF(AND(Papers[[#This Row],[conference]]="", Papers[[#This Row],[journal]]=""),$N$2604,IF(Papers[[#This Row],[journal]]="",$N$2603, $N$2602))</f>
        <v>Conference</v>
      </c>
      <c r="L1676" s="10"/>
    </row>
    <row r="1677" spans="1:12" ht="51" customHeight="1">
      <c r="A1677" s="4">
        <v>1218</v>
      </c>
      <c r="B1677" s="13" t="s">
        <v>3659</v>
      </c>
      <c r="C1677" s="6">
        <v>2009</v>
      </c>
      <c r="D1677" s="7" t="s">
        <v>3660</v>
      </c>
      <c r="E1677" s="7"/>
      <c r="F1677" s="8" t="s">
        <v>3661</v>
      </c>
      <c r="G1677" s="9" t="s">
        <v>806</v>
      </c>
      <c r="H1677" s="9"/>
      <c r="I1677" s="8"/>
      <c r="J1677" s="8" t="s">
        <v>11302</v>
      </c>
      <c r="K1677" s="10" t="str">
        <f>IF(AND(Papers[[#This Row],[conference]]="", Papers[[#This Row],[journal]]=""),$N$2604,IF(Papers[[#This Row],[journal]]="",$N$2603, $N$2602))</f>
        <v>Conference</v>
      </c>
      <c r="L1677" s="10"/>
    </row>
    <row r="1678" spans="1:12" ht="51" customHeight="1">
      <c r="A1678" s="4">
        <v>1802</v>
      </c>
      <c r="B1678" s="13" t="s">
        <v>5945</v>
      </c>
      <c r="C1678" s="6">
        <v>2007</v>
      </c>
      <c r="D1678" s="7" t="s">
        <v>5946</v>
      </c>
      <c r="E1678" s="7"/>
      <c r="F1678" s="8" t="s">
        <v>5947</v>
      </c>
      <c r="G1678" s="9" t="s">
        <v>3956</v>
      </c>
      <c r="H1678" s="9"/>
      <c r="I1678" s="8"/>
      <c r="J1678" s="8" t="s">
        <v>11302</v>
      </c>
      <c r="K1678" s="10" t="str">
        <f>IF(AND(Papers[[#This Row],[conference]]="", Papers[[#This Row],[journal]]=""),$N$2604,IF(Papers[[#This Row],[journal]]="",$N$2603, $N$2602))</f>
        <v>Conference</v>
      </c>
      <c r="L1678" s="10"/>
    </row>
    <row r="1679" spans="1:12" ht="51" customHeight="1">
      <c r="A1679" s="4">
        <v>1996</v>
      </c>
      <c r="B1679" s="13" t="s">
        <v>6599</v>
      </c>
      <c r="C1679" s="6">
        <v>2010</v>
      </c>
      <c r="D1679" s="7" t="s">
        <v>12446</v>
      </c>
      <c r="E1679" s="7"/>
      <c r="F1679" s="8" t="s">
        <v>6600</v>
      </c>
      <c r="G1679" s="9" t="s">
        <v>3956</v>
      </c>
      <c r="H1679" s="9"/>
      <c r="I1679" s="8"/>
      <c r="J1679" s="8" t="s">
        <v>11301</v>
      </c>
      <c r="K1679" s="10" t="str">
        <f>IF(AND(Papers[[#This Row],[conference]]="", Papers[[#This Row],[journal]]=""),$N$2604,IF(Papers[[#This Row],[journal]]="",$N$2603, $N$2602))</f>
        <v>Conference</v>
      </c>
      <c r="L1679" s="10"/>
    </row>
    <row r="1680" spans="1:12" ht="51" customHeight="1">
      <c r="A1680" s="4">
        <v>457</v>
      </c>
      <c r="B1680" s="13" t="s">
        <v>1343</v>
      </c>
      <c r="C1680" s="6">
        <v>2007</v>
      </c>
      <c r="D1680" s="7" t="s">
        <v>12335</v>
      </c>
      <c r="E1680" s="7"/>
      <c r="F1680" s="11" t="s">
        <v>1344</v>
      </c>
      <c r="G1680" s="9" t="s">
        <v>806</v>
      </c>
      <c r="H1680" s="9" t="s">
        <v>11157</v>
      </c>
      <c r="I1680" s="8" t="s">
        <v>11336</v>
      </c>
      <c r="J1680" s="8" t="s">
        <v>12000</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11158</v>
      </c>
      <c r="I1681" s="8"/>
      <c r="J1681" s="8" t="s">
        <v>12004</v>
      </c>
      <c r="K1681" s="10" t="str">
        <f>IF(AND(Papers[[#This Row],[conference]]="", Papers[[#This Row],[journal]]=""),$N$2604,IF(Papers[[#This Row],[journal]]="",$N$2603, $N$2602))</f>
        <v>Conference</v>
      </c>
      <c r="L1681" s="10"/>
    </row>
    <row r="1682" spans="1:12" ht="51" customHeight="1">
      <c r="A1682" s="4">
        <v>1132</v>
      </c>
      <c r="B1682" s="13" t="s">
        <v>3375</v>
      </c>
      <c r="C1682" s="6">
        <v>2010</v>
      </c>
      <c r="D1682" s="7" t="s">
        <v>12354</v>
      </c>
      <c r="E1682" s="7"/>
      <c r="F1682" s="8" t="s">
        <v>3376</v>
      </c>
      <c r="G1682" s="9" t="s">
        <v>806</v>
      </c>
      <c r="H1682" s="9"/>
      <c r="I1682" s="8"/>
      <c r="J1682" s="8" t="s">
        <v>11333</v>
      </c>
      <c r="K1682" s="10" t="str">
        <f>IF(AND(Papers[[#This Row],[conference]]="", Papers[[#This Row],[journal]]=""),$N$2604,IF(Papers[[#This Row],[journal]]="",$N$2603, $N$2602))</f>
        <v>Conference</v>
      </c>
      <c r="L1682" s="10"/>
    </row>
    <row r="1683" spans="1:12" ht="51" customHeight="1">
      <c r="A1683" s="4">
        <v>1207</v>
      </c>
      <c r="B1683" s="13" t="s">
        <v>3621</v>
      </c>
      <c r="C1683" s="6">
        <v>2010</v>
      </c>
      <c r="D1683" s="7" t="s">
        <v>1990</v>
      </c>
      <c r="E1683" s="7"/>
      <c r="F1683" s="8" t="s">
        <v>3622</v>
      </c>
      <c r="G1683" s="9" t="s">
        <v>806</v>
      </c>
      <c r="H1683" s="9"/>
      <c r="I1683" s="8"/>
      <c r="J1683" s="8" t="s">
        <v>11948</v>
      </c>
      <c r="K1683" s="10" t="str">
        <f>IF(AND(Papers[[#This Row],[conference]]="", Papers[[#This Row],[journal]]=""),$N$2604,IF(Papers[[#This Row],[journal]]="",$N$2603, $N$2602))</f>
        <v>Conference</v>
      </c>
      <c r="L1683" s="10"/>
    </row>
    <row r="1684" spans="1:12" ht="51" customHeight="1">
      <c r="A1684" s="4">
        <v>1120</v>
      </c>
      <c r="B1684" s="13" t="s">
        <v>3326</v>
      </c>
      <c r="C1684" s="6">
        <v>2011</v>
      </c>
      <c r="D1684" s="7"/>
      <c r="E1684" s="7" t="s">
        <v>1997</v>
      </c>
      <c r="F1684" s="8" t="s">
        <v>3327</v>
      </c>
      <c r="G1684" s="9" t="s">
        <v>806</v>
      </c>
      <c r="H1684" s="9"/>
      <c r="I1684" s="8"/>
      <c r="J1684" s="8" t="s">
        <v>11302</v>
      </c>
      <c r="K1684" s="10" t="str">
        <f>IF(AND(Papers[[#This Row],[conference]]="", Papers[[#This Row],[journal]]=""),$N$2604,IF(Papers[[#This Row],[journal]]="",$N$2603, $N$2602))</f>
        <v>Journal</v>
      </c>
      <c r="L1684" s="10"/>
    </row>
    <row r="1685" spans="1:12" ht="51" customHeight="1">
      <c r="A1685" s="4">
        <v>1249</v>
      </c>
      <c r="B1685" s="13" t="s">
        <v>3767</v>
      </c>
      <c r="C1685" s="6">
        <v>2006</v>
      </c>
      <c r="D1685" s="7" t="s">
        <v>1961</v>
      </c>
      <c r="E1685" s="7"/>
      <c r="F1685" s="8" t="s">
        <v>3768</v>
      </c>
      <c r="G1685" s="9" t="s">
        <v>806</v>
      </c>
      <c r="H1685" s="9"/>
      <c r="I1685" s="8"/>
      <c r="J1685" s="8" t="s">
        <v>11301</v>
      </c>
      <c r="K1685" s="10" t="str">
        <f>IF(AND(Papers[[#This Row],[conference]]="", Papers[[#This Row],[journal]]=""),$N$2604,IF(Papers[[#This Row],[journal]]="",$N$2603, $N$2602))</f>
        <v>Conference</v>
      </c>
      <c r="L1685" s="10"/>
    </row>
    <row r="1686" spans="1:12" ht="51" customHeight="1">
      <c r="A1686" s="4">
        <v>1885</v>
      </c>
      <c r="B1686" s="13" t="s">
        <v>6253</v>
      </c>
      <c r="C1686" s="6">
        <v>2006</v>
      </c>
      <c r="D1686" s="7" t="s">
        <v>4422</v>
      </c>
      <c r="E1686" s="7"/>
      <c r="F1686" s="8" t="s">
        <v>6254</v>
      </c>
      <c r="G1686" s="9" t="s">
        <v>3956</v>
      </c>
      <c r="H1686" s="9"/>
      <c r="I1686" s="8"/>
      <c r="J1686" s="8" t="s">
        <v>11300</v>
      </c>
      <c r="K1686" s="10" t="str">
        <f>IF(AND(Papers[[#This Row],[conference]]="", Papers[[#This Row],[journal]]=""),$N$2604,IF(Papers[[#This Row],[journal]]="",$N$2603, $N$2602))</f>
        <v>Conference</v>
      </c>
      <c r="L1686" s="10"/>
    </row>
    <row r="1687" spans="1:12" ht="51" customHeight="1">
      <c r="A1687" s="4">
        <v>886</v>
      </c>
      <c r="B1687" s="13" t="s">
        <v>2675</v>
      </c>
      <c r="C1687" s="6">
        <v>2006</v>
      </c>
      <c r="D1687" s="7" t="s">
        <v>2676</v>
      </c>
      <c r="E1687" s="7"/>
      <c r="F1687" s="8" t="s">
        <v>2677</v>
      </c>
      <c r="G1687" s="9" t="s">
        <v>806</v>
      </c>
      <c r="H1687" s="9" t="s">
        <v>11158</v>
      </c>
      <c r="I1687" s="8" t="s">
        <v>11280</v>
      </c>
      <c r="J1687" s="8" t="s">
        <v>11301</v>
      </c>
      <c r="K1687" s="10" t="str">
        <f>IF(AND(Papers[[#This Row],[conference]]="", Papers[[#This Row],[journal]]=""),$N$2604,IF(Papers[[#This Row],[journal]]="",$N$2603, $N$2602))</f>
        <v>Conference</v>
      </c>
      <c r="L1687" s="10"/>
    </row>
    <row r="1688" spans="1:12" ht="51" customHeight="1">
      <c r="A1688" s="4">
        <v>887</v>
      </c>
      <c r="B1688" s="13" t="s">
        <v>2680</v>
      </c>
      <c r="C1688" s="6">
        <v>2007</v>
      </c>
      <c r="D1688" s="7" t="s">
        <v>12339</v>
      </c>
      <c r="E1688" s="7"/>
      <c r="F1688" s="8" t="s">
        <v>2681</v>
      </c>
      <c r="G1688" s="9" t="s">
        <v>806</v>
      </c>
      <c r="H1688" s="9" t="s">
        <v>11157</v>
      </c>
      <c r="I1688" s="8" t="s">
        <v>11282</v>
      </c>
      <c r="J1688" s="8" t="s">
        <v>11301</v>
      </c>
      <c r="K1688" s="10" t="str">
        <f>IF(AND(Papers[[#This Row],[conference]]="", Papers[[#This Row],[journal]]=""),$N$2604,IF(Papers[[#This Row],[journal]]="",$N$2603, $N$2602))</f>
        <v>Conference</v>
      </c>
      <c r="L1688" s="10"/>
    </row>
    <row r="1689" spans="1:12" ht="51" customHeight="1">
      <c r="A1689" s="4">
        <v>1142</v>
      </c>
      <c r="B1689" s="13" t="s">
        <v>3421</v>
      </c>
      <c r="C1689" s="6">
        <v>2011</v>
      </c>
      <c r="D1689" s="7" t="s">
        <v>12409</v>
      </c>
      <c r="E1689" s="7"/>
      <c r="F1689" s="8" t="s">
        <v>3422</v>
      </c>
      <c r="G1689" s="9" t="s">
        <v>806</v>
      </c>
      <c r="H1689" s="9"/>
      <c r="I1689" s="8"/>
      <c r="J1689" s="8" t="s">
        <v>11302</v>
      </c>
      <c r="K1689" s="10" t="str">
        <f>IF(AND(Papers[[#This Row],[conference]]="", Papers[[#This Row],[journal]]=""),$N$2604,IF(Papers[[#This Row],[journal]]="",$N$2603, $N$2602))</f>
        <v>Conference</v>
      </c>
      <c r="L1689" s="10"/>
    </row>
    <row r="1690" spans="1:12" ht="51" customHeight="1">
      <c r="A1690" s="4">
        <v>4278</v>
      </c>
      <c r="B1690" s="13" t="s">
        <v>10892</v>
      </c>
      <c r="C1690" s="6">
        <v>2008</v>
      </c>
      <c r="D1690" s="7" t="s">
        <v>10893</v>
      </c>
      <c r="E1690" s="7"/>
      <c r="F1690" s="8" t="s">
        <v>10894</v>
      </c>
      <c r="G1690" s="9" t="s">
        <v>10511</v>
      </c>
      <c r="H1690" s="9"/>
      <c r="I1690" s="8"/>
      <c r="J1690" s="8" t="s">
        <v>11302</v>
      </c>
      <c r="K1690" s="10" t="str">
        <f>IF(AND(Papers[[#This Row],[conference]]="", Papers[[#This Row],[journal]]=""),$N$2604,IF(Papers[[#This Row],[journal]]="",$N$2603, $N$2602))</f>
        <v>Conference</v>
      </c>
      <c r="L1690" s="10"/>
    </row>
    <row r="1691" spans="1:12" ht="51" customHeight="1">
      <c r="A1691" s="4">
        <v>2413</v>
      </c>
      <c r="B1691" s="13" t="s">
        <v>7983</v>
      </c>
      <c r="C1691" s="6">
        <v>2010</v>
      </c>
      <c r="D1691" s="7" t="s">
        <v>12614</v>
      </c>
      <c r="E1691" s="7"/>
      <c r="F1691" s="8" t="s">
        <v>7984</v>
      </c>
      <c r="G1691" s="9" t="s">
        <v>3956</v>
      </c>
      <c r="H1691" s="9"/>
      <c r="I1691" s="8"/>
      <c r="J1691" s="8" t="s">
        <v>11302</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11157</v>
      </c>
      <c r="I1692" s="8" t="s">
        <v>11994</v>
      </c>
      <c r="J1692" s="8" t="s">
        <v>11301</v>
      </c>
      <c r="K1692" s="10" t="str">
        <f>IF(AND(Papers[[#This Row],[conference]]="", Papers[[#This Row],[journal]]=""),$N$2604,IF(Papers[[#This Row],[journal]]="",$N$2603, $N$2602))</f>
        <v>Conference</v>
      </c>
      <c r="L1692" s="10"/>
    </row>
    <row r="1693" spans="1:12" ht="51" customHeight="1">
      <c r="A1693" s="4">
        <v>1187</v>
      </c>
      <c r="B1693" s="13" t="s">
        <v>3545</v>
      </c>
      <c r="C1693" s="6">
        <v>2008</v>
      </c>
      <c r="D1693" s="7" t="s">
        <v>3546</v>
      </c>
      <c r="E1693" s="7"/>
      <c r="F1693" s="8" t="s">
        <v>3547</v>
      </c>
      <c r="G1693" s="9" t="s">
        <v>806</v>
      </c>
      <c r="H1693" s="9"/>
      <c r="I1693" s="8"/>
      <c r="J1693" s="8" t="s">
        <v>11302</v>
      </c>
      <c r="K1693" s="10" t="str">
        <f>IF(AND(Papers[[#This Row],[conference]]="", Papers[[#This Row],[journal]]=""),$N$2604,IF(Papers[[#This Row],[journal]]="",$N$2603, $N$2602))</f>
        <v>Conference</v>
      </c>
      <c r="L1693" s="10"/>
    </row>
    <row r="1694" spans="1:12" ht="51" customHeight="1">
      <c r="A1694" s="4">
        <v>4024</v>
      </c>
      <c r="B1694" s="13" t="s">
        <v>10379</v>
      </c>
      <c r="C1694" s="6">
        <v>2006</v>
      </c>
      <c r="D1694" s="7" t="s">
        <v>1319</v>
      </c>
      <c r="E1694" s="7"/>
      <c r="F1694" s="8" t="s">
        <v>10380</v>
      </c>
      <c r="G1694" s="9" t="s">
        <v>8344</v>
      </c>
      <c r="H1694" s="9"/>
      <c r="I1694" s="8"/>
      <c r="J1694" s="8" t="s">
        <v>11302</v>
      </c>
      <c r="K1694" s="10" t="str">
        <f>IF(AND(Papers[[#This Row],[conference]]="", Papers[[#This Row],[journal]]=""),$N$2604,IF(Papers[[#This Row],[journal]]="",$N$2603, $N$2602))</f>
        <v>Conference</v>
      </c>
      <c r="L1694" s="10"/>
    </row>
    <row r="1695" spans="1:12" ht="51" customHeight="1">
      <c r="A1695" s="4">
        <v>4222</v>
      </c>
      <c r="B1695" s="13" t="s">
        <v>10763</v>
      </c>
      <c r="C1695" s="6">
        <v>2008</v>
      </c>
      <c r="D1695" s="7" t="s">
        <v>10570</v>
      </c>
      <c r="E1695" s="7"/>
      <c r="F1695" s="8" t="s">
        <v>10764</v>
      </c>
      <c r="G1695" s="9" t="s">
        <v>10511</v>
      </c>
      <c r="H1695" s="9"/>
      <c r="I1695" s="8"/>
      <c r="J1695" s="8" t="s">
        <v>11302</v>
      </c>
      <c r="K1695" s="10" t="str">
        <f>IF(AND(Papers[[#This Row],[conference]]="", Papers[[#This Row],[journal]]=""),$N$2604,IF(Papers[[#This Row],[journal]]="",$N$2603, $N$2602))</f>
        <v>Conference</v>
      </c>
      <c r="L1695" s="10"/>
    </row>
    <row r="1696" spans="1:12" ht="51" customHeight="1">
      <c r="A1696" s="4">
        <v>1300</v>
      </c>
      <c r="B1696" s="13" t="s">
        <v>3931</v>
      </c>
      <c r="C1696" s="6">
        <v>2008</v>
      </c>
      <c r="D1696" s="7" t="s">
        <v>804</v>
      </c>
      <c r="E1696" s="7"/>
      <c r="F1696" s="8" t="s">
        <v>3932</v>
      </c>
      <c r="G1696" s="9" t="s">
        <v>806</v>
      </c>
      <c r="H1696" s="9"/>
      <c r="I1696" s="8"/>
      <c r="J1696" s="8" t="s">
        <v>11304</v>
      </c>
      <c r="K1696" s="10" t="str">
        <f>IF(AND(Papers[[#This Row],[conference]]="", Papers[[#This Row],[journal]]=""),$N$2604,IF(Papers[[#This Row],[journal]]="",$N$2603, $N$2602))</f>
        <v>Conference</v>
      </c>
      <c r="L1696" s="10"/>
    </row>
    <row r="1697" spans="1:12" ht="51" customHeight="1">
      <c r="A1697" s="4">
        <v>4315</v>
      </c>
      <c r="B1697" s="5" t="s">
        <v>10966</v>
      </c>
      <c r="C1697" s="6">
        <v>2008</v>
      </c>
      <c r="D1697" s="7" t="s">
        <v>12669</v>
      </c>
      <c r="E1697" s="7"/>
      <c r="F1697" s="8"/>
      <c r="G1697" s="9" t="s">
        <v>10511</v>
      </c>
      <c r="H1697" s="9"/>
      <c r="I1697" s="8"/>
      <c r="J1697" s="8" t="s">
        <v>12010</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11157</v>
      </c>
      <c r="I1698" s="8"/>
      <c r="J1698" s="8" t="s">
        <v>11302</v>
      </c>
      <c r="K1698" s="10" t="str">
        <f>IF(AND(Papers[[#This Row],[conference]]="", Papers[[#This Row],[journal]]=""),$N$2604,IF(Papers[[#This Row],[journal]]="",$N$2603, $N$2602))</f>
        <v>Conference</v>
      </c>
      <c r="L1698" s="10"/>
    </row>
    <row r="1699" spans="1:12" ht="51" customHeight="1">
      <c r="A1699" s="4">
        <v>2466</v>
      </c>
      <c r="B1699" s="13" t="s">
        <v>8133</v>
      </c>
      <c r="C1699" s="6">
        <v>2009</v>
      </c>
      <c r="D1699" s="7" t="s">
        <v>12584</v>
      </c>
      <c r="E1699" s="7"/>
      <c r="F1699" s="8" t="s">
        <v>8134</v>
      </c>
      <c r="G1699" s="9" t="s">
        <v>3956</v>
      </c>
      <c r="H1699" s="9"/>
      <c r="I1699" s="8"/>
      <c r="J1699" s="8" t="s">
        <v>11302</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11157</v>
      </c>
      <c r="I1700" s="8" t="s">
        <v>11986</v>
      </c>
      <c r="J1700" s="8" t="s">
        <v>11300</v>
      </c>
      <c r="K1700" s="10" t="str">
        <f>IF(AND(Papers[[#This Row],[conference]]="", Papers[[#This Row],[journal]]=""),$N$2604,IF(Papers[[#This Row],[journal]]="",$N$2603, $N$2602))</f>
        <v>Conference</v>
      </c>
      <c r="L1700" s="10"/>
    </row>
    <row r="1701" spans="1:12" ht="51" customHeight="1">
      <c r="A1701" s="4">
        <v>2185</v>
      </c>
      <c r="B1701" s="13" t="s">
        <v>7264</v>
      </c>
      <c r="C1701" s="6">
        <v>2007</v>
      </c>
      <c r="D1701" s="7" t="s">
        <v>12496</v>
      </c>
      <c r="E1701" s="7"/>
      <c r="F1701" s="8" t="s">
        <v>7265</v>
      </c>
      <c r="G1701" s="9" t="s">
        <v>3956</v>
      </c>
      <c r="H1701" s="9"/>
      <c r="I1701" s="8"/>
      <c r="J1701" s="8" t="s">
        <v>11302</v>
      </c>
      <c r="K1701" s="10" t="str">
        <f>IF(AND(Papers[[#This Row],[conference]]="", Papers[[#This Row],[journal]]=""),$N$2604,IF(Papers[[#This Row],[journal]]="",$N$2603, $N$2602))</f>
        <v>Conference</v>
      </c>
      <c r="L1701" s="10"/>
    </row>
    <row r="1702" spans="1:12" ht="51" customHeight="1">
      <c r="A1702" s="4">
        <v>3762</v>
      </c>
      <c r="B1702" s="5" t="s">
        <v>10053</v>
      </c>
      <c r="C1702" s="6">
        <v>2011</v>
      </c>
      <c r="D1702" s="7" t="s">
        <v>10054</v>
      </c>
      <c r="E1702" s="7"/>
      <c r="F1702" s="11" t="s">
        <v>10055</v>
      </c>
      <c r="G1702" s="9" t="s">
        <v>8344</v>
      </c>
      <c r="H1702" s="9" t="s">
        <v>11157</v>
      </c>
      <c r="I1702" s="11" t="s">
        <v>12188</v>
      </c>
      <c r="J1702" s="8" t="s">
        <v>11302</v>
      </c>
      <c r="K1702" s="10" t="str">
        <f>IF(AND(Papers[[#This Row],[conference]]="", Papers[[#This Row],[journal]]=""),$N$2604,IF(Papers[[#This Row],[journal]]="",$N$2603, $N$2602))</f>
        <v>Conference</v>
      </c>
      <c r="L1702" s="10"/>
    </row>
    <row r="1703" spans="1:12" ht="51" customHeight="1">
      <c r="A1703" s="4">
        <v>2139</v>
      </c>
      <c r="B1703" s="13" t="s">
        <v>7111</v>
      </c>
      <c r="C1703" s="6">
        <v>2007</v>
      </c>
      <c r="D1703" s="7" t="s">
        <v>12510</v>
      </c>
      <c r="E1703" s="7"/>
      <c r="F1703" s="8" t="s">
        <v>7112</v>
      </c>
      <c r="G1703" s="9" t="s">
        <v>3956</v>
      </c>
      <c r="H1703" s="9"/>
      <c r="I1703" s="8"/>
      <c r="J1703" s="8" t="s">
        <v>11329</v>
      </c>
      <c r="K1703" s="10" t="str">
        <f>IF(AND(Papers[[#This Row],[conference]]="", Papers[[#This Row],[journal]]=""),$N$2604,IF(Papers[[#This Row],[journal]]="",$N$2603, $N$2602))</f>
        <v>Conference</v>
      </c>
      <c r="L1703" s="10"/>
    </row>
    <row r="1704" spans="1:12" ht="51" customHeight="1">
      <c r="A1704" s="4">
        <v>685</v>
      </c>
      <c r="B1704" s="13" t="s">
        <v>2066</v>
      </c>
      <c r="C1704" s="6">
        <v>2005</v>
      </c>
      <c r="D1704" s="7" t="s">
        <v>804</v>
      </c>
      <c r="E1704" s="7"/>
      <c r="F1704" s="8" t="s">
        <v>2067</v>
      </c>
      <c r="G1704" s="9" t="s">
        <v>806</v>
      </c>
      <c r="H1704" s="9" t="s">
        <v>11157</v>
      </c>
      <c r="I1704" s="8"/>
      <c r="J1704" s="8" t="s">
        <v>11302</v>
      </c>
      <c r="K1704" s="10" t="str">
        <f>IF(AND(Papers[[#This Row],[conference]]="", Papers[[#This Row],[journal]]=""),$N$2604,IF(Papers[[#This Row],[journal]]="",$N$2603, $N$2602))</f>
        <v>Conference</v>
      </c>
      <c r="L1704" s="10"/>
    </row>
    <row r="1705" spans="1:12" ht="51" customHeight="1">
      <c r="A1705" s="4">
        <v>1202</v>
      </c>
      <c r="B1705" s="13" t="s">
        <v>3599</v>
      </c>
      <c r="C1705" s="6">
        <v>2010</v>
      </c>
      <c r="D1705" s="7" t="s">
        <v>804</v>
      </c>
      <c r="E1705" s="7"/>
      <c r="F1705" s="8" t="s">
        <v>3600</v>
      </c>
      <c r="G1705" s="9" t="s">
        <v>806</v>
      </c>
      <c r="H1705" s="9"/>
      <c r="I1705" s="8"/>
      <c r="J1705" s="8" t="s">
        <v>11302</v>
      </c>
      <c r="K1705" s="10" t="str">
        <f>IF(AND(Papers[[#This Row],[conference]]="", Papers[[#This Row],[journal]]=""),$N$2604,IF(Papers[[#This Row],[journal]]="",$N$2603, $N$2602))</f>
        <v>Conference</v>
      </c>
      <c r="L1705" s="10"/>
    </row>
    <row r="1706" spans="1:12" ht="51" customHeight="1">
      <c r="A1706" s="4">
        <v>1379</v>
      </c>
      <c r="B1706" s="13" t="s">
        <v>4252</v>
      </c>
      <c r="C1706" s="6">
        <v>2009</v>
      </c>
      <c r="D1706" s="7" t="s">
        <v>12835</v>
      </c>
      <c r="E1706" s="7"/>
      <c r="F1706" s="8" t="s">
        <v>4253</v>
      </c>
      <c r="G1706" s="9" t="s">
        <v>3956</v>
      </c>
      <c r="H1706" s="9"/>
      <c r="I1706" s="8"/>
      <c r="J1706" s="8" t="s">
        <v>11329</v>
      </c>
      <c r="K1706" s="10" t="str">
        <f>IF(AND(Papers[[#This Row],[conference]]="", Papers[[#This Row],[journal]]=""),$N$2604,IF(Papers[[#This Row],[journal]]="",$N$2603, $N$2602))</f>
        <v>Conference</v>
      </c>
      <c r="L1706" s="10"/>
    </row>
    <row r="1707" spans="1:12" ht="51" customHeight="1">
      <c r="A1707" s="4">
        <v>1198</v>
      </c>
      <c r="B1707" s="13" t="s">
        <v>3583</v>
      </c>
      <c r="C1707" s="6">
        <v>2011</v>
      </c>
      <c r="D1707" s="7" t="s">
        <v>3584</v>
      </c>
      <c r="E1707" s="7"/>
      <c r="F1707" s="8" t="s">
        <v>3585</v>
      </c>
      <c r="G1707" s="9" t="s">
        <v>806</v>
      </c>
      <c r="H1707" s="9"/>
      <c r="I1707" s="8"/>
      <c r="J1707" s="8" t="s">
        <v>11946</v>
      </c>
      <c r="K1707" s="10" t="str">
        <f>IF(AND(Papers[[#This Row],[conference]]="", Papers[[#This Row],[journal]]=""),$N$2604,IF(Papers[[#This Row],[journal]]="",$N$2603, $N$2602))</f>
        <v>Conference</v>
      </c>
      <c r="L1707" s="10"/>
    </row>
    <row r="1708" spans="1:12" ht="51" customHeight="1">
      <c r="A1708" s="4">
        <v>1200</v>
      </c>
      <c r="B1708" s="5" t="s">
        <v>3590</v>
      </c>
      <c r="C1708" s="6">
        <v>2010</v>
      </c>
      <c r="D1708" s="7" t="s">
        <v>804</v>
      </c>
      <c r="E1708" s="7"/>
      <c r="F1708" s="8" t="s">
        <v>3591</v>
      </c>
      <c r="G1708" s="9" t="s">
        <v>806</v>
      </c>
      <c r="H1708" s="9"/>
      <c r="I1708" s="8"/>
      <c r="J1708" s="8" t="s">
        <v>11303</v>
      </c>
      <c r="K1708" s="10" t="str">
        <f>IF(AND(Papers[[#This Row],[conference]]="", Papers[[#This Row],[journal]]=""),$N$2604,IF(Papers[[#This Row],[journal]]="",$N$2603, $N$2602))</f>
        <v>Conference</v>
      </c>
      <c r="L1708" s="10"/>
    </row>
    <row r="1709" spans="1:12" ht="51" customHeight="1">
      <c r="A1709" s="4">
        <v>3657</v>
      </c>
      <c r="B1709" s="5" t="s">
        <v>9882</v>
      </c>
      <c r="C1709" s="6">
        <v>2007</v>
      </c>
      <c r="D1709" s="7"/>
      <c r="E1709" s="7" t="s">
        <v>9883</v>
      </c>
      <c r="F1709" s="8" t="s">
        <v>9884</v>
      </c>
      <c r="G1709" s="9" t="s">
        <v>8344</v>
      </c>
      <c r="H1709" s="9"/>
      <c r="I1709" s="8"/>
      <c r="J1709" s="8" t="s">
        <v>11302</v>
      </c>
      <c r="K1709" s="10" t="str">
        <f>IF(AND(Papers[[#This Row],[conference]]="", Papers[[#This Row],[journal]]=""),$N$2604,IF(Papers[[#This Row],[journal]]="",$N$2603, $N$2602))</f>
        <v>Journal</v>
      </c>
      <c r="L1709" s="10"/>
    </row>
    <row r="1710" spans="1:12" ht="51" customHeight="1">
      <c r="A1710" s="4">
        <v>1221</v>
      </c>
      <c r="B1710" s="13" t="s">
        <v>3673</v>
      </c>
      <c r="C1710" s="6">
        <v>2005</v>
      </c>
      <c r="D1710" s="7"/>
      <c r="E1710" s="7" t="s">
        <v>3674</v>
      </c>
      <c r="F1710" s="8" t="s">
        <v>3675</v>
      </c>
      <c r="G1710" s="9" t="s">
        <v>806</v>
      </c>
      <c r="H1710" s="9"/>
      <c r="I1710" s="8"/>
      <c r="J1710" s="8" t="s">
        <v>11301</v>
      </c>
      <c r="K1710" s="10" t="str">
        <f>IF(AND(Papers[[#This Row],[conference]]="", Papers[[#This Row],[journal]]=""),$N$2604,IF(Papers[[#This Row],[journal]]="",$N$2603, $N$2602))</f>
        <v>Journal</v>
      </c>
      <c r="L1710" s="10"/>
    </row>
    <row r="1711" spans="1:12" ht="51" customHeight="1">
      <c r="A1711" s="4">
        <v>428</v>
      </c>
      <c r="B1711" s="13" t="s">
        <v>1252</v>
      </c>
      <c r="C1711" s="6">
        <v>2005</v>
      </c>
      <c r="D1711" s="7" t="s">
        <v>12331</v>
      </c>
      <c r="E1711" s="7"/>
      <c r="F1711" s="8" t="s">
        <v>1253</v>
      </c>
      <c r="G1711" s="9" t="s">
        <v>806</v>
      </c>
      <c r="H1711" s="9" t="s">
        <v>11157</v>
      </c>
      <c r="I1711" s="8" t="s">
        <v>11326</v>
      </c>
      <c r="J1711" s="8" t="s">
        <v>11300</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11157</v>
      </c>
      <c r="I1712" s="11" t="s">
        <v>12166</v>
      </c>
      <c r="J1712" s="8" t="s">
        <v>11302</v>
      </c>
      <c r="K1712" s="10" t="str">
        <f>IF(AND(Papers[[#This Row],[conference]]="", Papers[[#This Row],[journal]]=""),$N$2604,IF(Papers[[#This Row],[journal]]="",$N$2603, $N$2602))</f>
        <v>Journal</v>
      </c>
      <c r="L1712" s="10"/>
    </row>
    <row r="1713" spans="1:12" ht="51" customHeight="1">
      <c r="A1713" s="4">
        <v>2763</v>
      </c>
      <c r="B1713" s="13" t="s">
        <v>8574</v>
      </c>
      <c r="C1713" s="6">
        <v>2011</v>
      </c>
      <c r="D1713" s="7" t="s">
        <v>8346</v>
      </c>
      <c r="E1713" s="7"/>
      <c r="F1713" s="8" t="s">
        <v>8575</v>
      </c>
      <c r="G1713" s="9" t="s">
        <v>8344</v>
      </c>
      <c r="H1713" s="9"/>
      <c r="I1713" s="8"/>
      <c r="J1713" s="8" t="s">
        <v>11300</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11157</v>
      </c>
      <c r="I1714" s="11" t="s">
        <v>12144</v>
      </c>
      <c r="J1714" s="8" t="s">
        <v>11302</v>
      </c>
      <c r="K1714" s="10" t="str">
        <f>IF(AND(Papers[[#This Row],[conference]]="", Papers[[#This Row],[journal]]=""),$N$2604,IF(Papers[[#This Row],[journal]]="",$N$2603, $N$2602))</f>
        <v>Conference</v>
      </c>
      <c r="L1714" s="10"/>
    </row>
    <row r="1715" spans="1:12" ht="51" customHeight="1">
      <c r="A1715" s="4">
        <v>2955</v>
      </c>
      <c r="B1715" s="5" t="s">
        <v>8901</v>
      </c>
      <c r="C1715" s="6">
        <v>2010</v>
      </c>
      <c r="D1715" s="7" t="s">
        <v>8902</v>
      </c>
      <c r="E1715" s="7"/>
      <c r="F1715" s="8" t="s">
        <v>8903</v>
      </c>
      <c r="G1715" s="9" t="s">
        <v>8344</v>
      </c>
      <c r="H1715" s="9"/>
      <c r="I1715" s="8"/>
      <c r="J1715" s="8" t="s">
        <v>11302</v>
      </c>
      <c r="K1715" s="10" t="str">
        <f>IF(AND(Papers[[#This Row],[conference]]="", Papers[[#This Row],[journal]]=""),$N$2604,IF(Papers[[#This Row],[journal]]="",$N$2603, $N$2602))</f>
        <v>Conference</v>
      </c>
      <c r="L1715" s="10"/>
    </row>
    <row r="1716" spans="1:12" ht="51" customHeight="1">
      <c r="A1716" s="4">
        <v>1331</v>
      </c>
      <c r="B1716" s="13" t="s">
        <v>4061</v>
      </c>
      <c r="C1716" s="6">
        <v>2011</v>
      </c>
      <c r="D1716" s="7"/>
      <c r="E1716" s="7" t="s">
        <v>12423</v>
      </c>
      <c r="F1716" s="8" t="s">
        <v>4062</v>
      </c>
      <c r="G1716" s="9" t="s">
        <v>3956</v>
      </c>
      <c r="H1716" s="9"/>
      <c r="I1716" s="8"/>
      <c r="J1716" s="8" t="s">
        <v>11302</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11157</v>
      </c>
      <c r="I1717" s="8" t="s">
        <v>11314</v>
      </c>
      <c r="J1717" s="8" t="s">
        <v>11302</v>
      </c>
      <c r="K1717" s="10" t="str">
        <f>IF(AND(Papers[[#This Row],[conference]]="", Papers[[#This Row],[journal]]=""),$N$2604,IF(Papers[[#This Row],[journal]]="",$N$2603, $N$2602))</f>
        <v>Conference</v>
      </c>
      <c r="L1717" s="10"/>
    </row>
    <row r="1718" spans="1:12" ht="51" customHeight="1">
      <c r="A1718" s="4">
        <v>1782</v>
      </c>
      <c r="B1718" s="13" t="s">
        <v>5876</v>
      </c>
      <c r="C1718" s="6">
        <v>2005</v>
      </c>
      <c r="D1718" s="7" t="s">
        <v>5877</v>
      </c>
      <c r="E1718" s="7"/>
      <c r="F1718" s="8" t="s">
        <v>5878</v>
      </c>
      <c r="G1718" s="9" t="s">
        <v>3956</v>
      </c>
      <c r="H1718" s="9"/>
      <c r="I1718" s="8"/>
      <c r="J1718" s="8" t="s">
        <v>11301</v>
      </c>
      <c r="K1718" s="10" t="str">
        <f>IF(AND(Papers[[#This Row],[conference]]="", Papers[[#This Row],[journal]]=""),$N$2604,IF(Papers[[#This Row],[journal]]="",$N$2603, $N$2602))</f>
        <v>Conference</v>
      </c>
      <c r="L1718" s="10"/>
    </row>
    <row r="1719" spans="1:12" ht="51" customHeight="1">
      <c r="A1719" s="4">
        <v>2515</v>
      </c>
      <c r="B1719" s="13" t="s">
        <v>8205</v>
      </c>
      <c r="C1719" s="6">
        <v>2010</v>
      </c>
      <c r="D1719" s="7"/>
      <c r="E1719" s="7" t="s">
        <v>8206</v>
      </c>
      <c r="F1719" s="8" t="s">
        <v>8207</v>
      </c>
      <c r="G1719" s="9" t="s">
        <v>8197</v>
      </c>
      <c r="H1719" s="9"/>
      <c r="I1719" s="8"/>
      <c r="J1719" s="8" t="s">
        <v>11302</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11157</v>
      </c>
      <c r="I1720" s="11" t="s">
        <v>12165</v>
      </c>
      <c r="J1720" s="8" t="s">
        <v>11300</v>
      </c>
      <c r="K1720" s="10" t="str">
        <f>IF(AND(Papers[[#This Row],[conference]]="", Papers[[#This Row],[journal]]=""),$N$2604,IF(Papers[[#This Row],[journal]]="",$N$2603, $N$2602))</f>
        <v>Conference</v>
      </c>
      <c r="L1720" s="10"/>
    </row>
    <row r="1721" spans="1:12" ht="51" customHeight="1">
      <c r="A1721" s="4">
        <v>4350</v>
      </c>
      <c r="B1721" s="13" t="s">
        <v>11048</v>
      </c>
      <c r="C1721" s="6">
        <v>2006</v>
      </c>
      <c r="D1721" s="7" t="s">
        <v>12658</v>
      </c>
      <c r="E1721" s="7"/>
      <c r="F1721" s="8" t="s">
        <v>11049</v>
      </c>
      <c r="G1721" s="9" t="s">
        <v>10511</v>
      </c>
      <c r="H1721" s="9"/>
      <c r="I1721" s="8"/>
      <c r="J1721" s="8" t="s">
        <v>11302</v>
      </c>
      <c r="K1721" s="10" t="str">
        <f>IF(AND(Papers[[#This Row],[conference]]="", Papers[[#This Row],[journal]]=""),$N$2604,IF(Papers[[#This Row],[journal]]="",$N$2603, $N$2602))</f>
        <v>Conference</v>
      </c>
      <c r="L1721" s="10"/>
    </row>
    <row r="1722" spans="1:12" ht="51" customHeight="1">
      <c r="A1722" s="4">
        <v>2090</v>
      </c>
      <c r="B1722" s="13" t="s">
        <v>6933</v>
      </c>
      <c r="C1722" s="6">
        <v>2010</v>
      </c>
      <c r="D1722" s="7" t="s">
        <v>12486</v>
      </c>
      <c r="E1722" s="7"/>
      <c r="F1722" s="8" t="s">
        <v>6934</v>
      </c>
      <c r="G1722" s="9" t="s">
        <v>3956</v>
      </c>
      <c r="H1722" s="9"/>
      <c r="I1722" s="8"/>
      <c r="J1722" s="8" t="s">
        <v>11302</v>
      </c>
      <c r="K1722" s="10" t="str">
        <f>IF(AND(Papers[[#This Row],[conference]]="", Papers[[#This Row],[journal]]=""),$N$2604,IF(Papers[[#This Row],[journal]]="",$N$2603, $N$2602))</f>
        <v>Conference</v>
      </c>
      <c r="L1722" s="10"/>
    </row>
    <row r="1723" spans="1:12" ht="51" customHeight="1">
      <c r="A1723" s="4">
        <v>2313</v>
      </c>
      <c r="B1723" s="13" t="s">
        <v>7652</v>
      </c>
      <c r="C1723" s="6">
        <v>2005</v>
      </c>
      <c r="D1723" s="7"/>
      <c r="E1723" s="7" t="s">
        <v>5259</v>
      </c>
      <c r="F1723" s="8" t="s">
        <v>7653</v>
      </c>
      <c r="G1723" s="9" t="s">
        <v>3956</v>
      </c>
      <c r="H1723" s="9"/>
      <c r="I1723" s="8"/>
      <c r="J1723" s="8" t="s">
        <v>11302</v>
      </c>
      <c r="K1723" s="10" t="str">
        <f>IF(AND(Papers[[#This Row],[conference]]="", Papers[[#This Row],[journal]]=""),$N$2604,IF(Papers[[#This Row],[journal]]="",$N$2603, $N$2602))</f>
        <v>Journal</v>
      </c>
      <c r="L1723" s="10"/>
    </row>
    <row r="1724" spans="1:12" ht="51" customHeight="1">
      <c r="A1724" s="4">
        <v>2291</v>
      </c>
      <c r="B1724" s="13" t="s">
        <v>7600</v>
      </c>
      <c r="C1724" s="6">
        <v>1996</v>
      </c>
      <c r="D1724" s="7" t="s">
        <v>12570</v>
      </c>
      <c r="E1724" s="7"/>
      <c r="F1724" s="8" t="s">
        <v>7601</v>
      </c>
      <c r="G1724" s="9" t="s">
        <v>3956</v>
      </c>
      <c r="H1724" s="9"/>
      <c r="I1724" s="8"/>
      <c r="J1724" s="8" t="s">
        <v>11302</v>
      </c>
      <c r="K1724" s="10" t="str">
        <f>IF(AND(Papers[[#This Row],[conference]]="", Papers[[#This Row],[journal]]=""),$N$2604,IF(Papers[[#This Row],[journal]]="",$N$2603, $N$2602))</f>
        <v>Conference</v>
      </c>
      <c r="L1724" s="10"/>
    </row>
    <row r="1725" spans="1:12" ht="51" customHeight="1">
      <c r="A1725" s="4">
        <v>1655</v>
      </c>
      <c r="B1725" s="13" t="s">
        <v>5436</v>
      </c>
      <c r="C1725" s="6">
        <v>1997</v>
      </c>
      <c r="D1725" s="7" t="s">
        <v>5437</v>
      </c>
      <c r="E1725" s="7"/>
      <c r="F1725" s="8" t="s">
        <v>5438</v>
      </c>
      <c r="G1725" s="9" t="s">
        <v>3956</v>
      </c>
      <c r="H1725" s="9"/>
      <c r="I1725" s="8"/>
      <c r="J1725" s="8" t="s">
        <v>11302</v>
      </c>
      <c r="K1725" s="10" t="str">
        <f>IF(AND(Papers[[#This Row],[conference]]="", Papers[[#This Row],[journal]]=""),$N$2604,IF(Papers[[#This Row],[journal]]="",$N$2603, $N$2602))</f>
        <v>Conference</v>
      </c>
      <c r="L1725" s="10"/>
    </row>
    <row r="1726" spans="1:12" ht="51" customHeight="1">
      <c r="A1726" s="4">
        <v>2803</v>
      </c>
      <c r="B1726" s="13" t="s">
        <v>8644</v>
      </c>
      <c r="C1726" s="6">
        <v>2008</v>
      </c>
      <c r="D1726" s="7" t="s">
        <v>8346</v>
      </c>
      <c r="E1726" s="7"/>
      <c r="F1726" s="8" t="s">
        <v>8645</v>
      </c>
      <c r="G1726" s="9" t="s">
        <v>8344</v>
      </c>
      <c r="H1726" s="9"/>
      <c r="I1726" s="8"/>
      <c r="J1726" s="8" t="s">
        <v>11333</v>
      </c>
      <c r="K1726" s="10" t="str">
        <f>IF(AND(Papers[[#This Row],[conference]]="", Papers[[#This Row],[journal]]=""),$N$2604,IF(Papers[[#This Row],[journal]]="",$N$2603, $N$2602))</f>
        <v>Conference</v>
      </c>
      <c r="L1726" s="10"/>
    </row>
    <row r="1727" spans="1:12" ht="51" customHeight="1">
      <c r="A1727" s="4">
        <v>1011</v>
      </c>
      <c r="B1727" s="13" t="s">
        <v>2993</v>
      </c>
      <c r="C1727" s="6">
        <v>2011</v>
      </c>
      <c r="D1727" s="7" t="s">
        <v>1167</v>
      </c>
      <c r="E1727" s="7"/>
      <c r="F1727" s="8" t="s">
        <v>2994</v>
      </c>
      <c r="G1727" s="9" t="s">
        <v>806</v>
      </c>
      <c r="H1727" s="9" t="s">
        <v>11157</v>
      </c>
      <c r="I1727" s="8"/>
      <c r="J1727" s="8" t="s">
        <v>11302</v>
      </c>
      <c r="K1727" s="10" t="str">
        <f>IF(AND(Papers[[#This Row],[conference]]="", Papers[[#This Row],[journal]]=""),$N$2604,IF(Papers[[#This Row],[journal]]="",$N$2603, $N$2602))</f>
        <v>Conference</v>
      </c>
      <c r="L1727" s="10"/>
    </row>
    <row r="1728" spans="1:12" ht="51" customHeight="1">
      <c r="A1728" s="4">
        <v>2460</v>
      </c>
      <c r="B1728" s="13" t="s">
        <v>8120</v>
      </c>
      <c r="C1728" s="6">
        <v>2007</v>
      </c>
      <c r="D1728" s="7" t="s">
        <v>12638</v>
      </c>
      <c r="E1728" s="7"/>
      <c r="F1728" s="8" t="s">
        <v>8121</v>
      </c>
      <c r="G1728" s="9" t="s">
        <v>3956</v>
      </c>
      <c r="H1728" s="9"/>
      <c r="I1728" s="8"/>
      <c r="J1728" s="8" t="s">
        <v>11302</v>
      </c>
      <c r="K1728" s="10" t="str">
        <f>IF(AND(Papers[[#This Row],[conference]]="", Papers[[#This Row],[journal]]=""),$N$2604,IF(Papers[[#This Row],[journal]]="",$N$2603, $N$2602))</f>
        <v>Conference</v>
      </c>
      <c r="L1728" s="10"/>
    </row>
    <row r="1729" spans="1:12" ht="51" customHeight="1">
      <c r="A1729" s="4">
        <v>4218</v>
      </c>
      <c r="B1729" s="13" t="s">
        <v>10747</v>
      </c>
      <c r="C1729" s="6">
        <v>2007</v>
      </c>
      <c r="D1729" s="7" t="s">
        <v>10748</v>
      </c>
      <c r="E1729" s="7"/>
      <c r="F1729" s="8" t="s">
        <v>10749</v>
      </c>
      <c r="G1729" s="9" t="s">
        <v>10511</v>
      </c>
      <c r="H1729" s="9" t="s">
        <v>11158</v>
      </c>
      <c r="I1729" s="8"/>
      <c r="J1729" s="8"/>
      <c r="K1729" s="10" t="str">
        <f>IF(AND(Papers[[#This Row],[conference]]="", Papers[[#This Row],[journal]]=""),$N$2604,IF(Papers[[#This Row],[journal]]="",$N$2603, $N$2602))</f>
        <v>Conference</v>
      </c>
      <c r="L1729" s="10"/>
    </row>
    <row r="1730" spans="1:12" ht="51" customHeight="1">
      <c r="A1730" s="4">
        <v>1459</v>
      </c>
      <c r="B1730" s="13" t="s">
        <v>4629</v>
      </c>
      <c r="C1730" s="6">
        <v>2007</v>
      </c>
      <c r="D1730" s="7" t="s">
        <v>4630</v>
      </c>
      <c r="E1730" s="7"/>
      <c r="F1730" s="8" t="s">
        <v>4631</v>
      </c>
      <c r="G1730" s="9" t="s">
        <v>3956</v>
      </c>
      <c r="H1730" s="9"/>
      <c r="I1730" s="8"/>
      <c r="J1730" s="8" t="s">
        <v>11300</v>
      </c>
      <c r="K1730" s="10" t="str">
        <f>IF(AND(Papers[[#This Row],[conference]]="", Papers[[#This Row],[journal]]=""),$N$2604,IF(Papers[[#This Row],[journal]]="",$N$2603, $N$2602))</f>
        <v>Conference</v>
      </c>
      <c r="L1730" s="10"/>
    </row>
    <row r="1731" spans="1:12" ht="51" customHeight="1">
      <c r="A1731" s="4">
        <v>2740</v>
      </c>
      <c r="B1731" s="13" t="s">
        <v>8509</v>
      </c>
      <c r="C1731" s="6">
        <v>2006</v>
      </c>
      <c r="D1731" s="7" t="s">
        <v>812</v>
      </c>
      <c r="E1731" s="7"/>
      <c r="F1731" s="8" t="s">
        <v>8510</v>
      </c>
      <c r="G1731" s="9" t="s">
        <v>8344</v>
      </c>
      <c r="H1731" s="9"/>
      <c r="I1731" s="8"/>
      <c r="J1731" s="8" t="s">
        <v>11302</v>
      </c>
      <c r="K1731" s="10" t="str">
        <f>IF(AND(Papers[[#This Row],[conference]]="", Papers[[#This Row],[journal]]=""),$N$2604,IF(Papers[[#This Row],[journal]]="",$N$2603, $N$2602))</f>
        <v>Conference</v>
      </c>
      <c r="L1731" s="10"/>
    </row>
    <row r="1732" spans="1:12" ht="51" customHeight="1">
      <c r="A1732" s="4">
        <v>3888</v>
      </c>
      <c r="B1732" s="13" t="s">
        <v>10187</v>
      </c>
      <c r="C1732" s="6">
        <v>2010</v>
      </c>
      <c r="D1732" s="7"/>
      <c r="E1732" s="7" t="s">
        <v>8381</v>
      </c>
      <c r="F1732" s="8" t="s">
        <v>10188</v>
      </c>
      <c r="G1732" s="9" t="s">
        <v>8344</v>
      </c>
      <c r="H1732" s="9"/>
      <c r="I1732" s="8"/>
      <c r="J1732" s="8" t="s">
        <v>11302</v>
      </c>
      <c r="K1732" s="10" t="str">
        <f>IF(AND(Papers[[#This Row],[conference]]="", Papers[[#This Row],[journal]]=""),$N$2604,IF(Papers[[#This Row],[journal]]="",$N$2603, $N$2602))</f>
        <v>Journal</v>
      </c>
      <c r="L1732" s="10"/>
    </row>
    <row r="1733" spans="1:12" ht="51" customHeight="1">
      <c r="A1733" s="4">
        <v>3176</v>
      </c>
      <c r="B1733" s="13" t="s">
        <v>9241</v>
      </c>
      <c r="C1733" s="6">
        <v>2009</v>
      </c>
      <c r="D1733" s="7" t="s">
        <v>8387</v>
      </c>
      <c r="E1733" s="7"/>
      <c r="F1733" s="8" t="s">
        <v>9242</v>
      </c>
      <c r="G1733" s="9" t="s">
        <v>8344</v>
      </c>
      <c r="H1733" s="9"/>
      <c r="I1733" s="8"/>
      <c r="J1733" s="8" t="s">
        <v>11302</v>
      </c>
      <c r="K1733" s="10" t="str">
        <f>IF(AND(Papers[[#This Row],[conference]]="", Papers[[#This Row],[journal]]=""),$N$2604,IF(Papers[[#This Row],[journal]]="",$N$2603, $N$2602))</f>
        <v>Conference</v>
      </c>
      <c r="L1733" s="10"/>
    </row>
    <row r="1734" spans="1:12" ht="51" customHeight="1">
      <c r="A1734" s="4">
        <v>1763</v>
      </c>
      <c r="B1734" s="13" t="s">
        <v>5815</v>
      </c>
      <c r="C1734" s="6">
        <v>2009</v>
      </c>
      <c r="D1734" s="7"/>
      <c r="E1734" s="7" t="s">
        <v>4133</v>
      </c>
      <c r="F1734" s="8" t="s">
        <v>5816</v>
      </c>
      <c r="G1734" s="9" t="s">
        <v>3956</v>
      </c>
      <c r="H1734" s="9"/>
      <c r="I1734" s="8"/>
      <c r="J1734" s="8" t="s">
        <v>11302</v>
      </c>
      <c r="K1734" s="10" t="str">
        <f>IF(AND(Papers[[#This Row],[conference]]="", Papers[[#This Row],[journal]]=""),$N$2604,IF(Papers[[#This Row],[journal]]="",$N$2603, $N$2602))</f>
        <v>Journal</v>
      </c>
      <c r="L1734" s="10"/>
    </row>
    <row r="1735" spans="1:12" ht="51" customHeight="1">
      <c r="A1735" s="4">
        <v>3454</v>
      </c>
      <c r="B1735" s="13" t="s">
        <v>9617</v>
      </c>
      <c r="C1735" s="6">
        <v>2011</v>
      </c>
      <c r="D1735" s="7" t="s">
        <v>8346</v>
      </c>
      <c r="E1735" s="7"/>
      <c r="F1735" s="8" t="s">
        <v>9618</v>
      </c>
      <c r="G1735" s="9" t="s">
        <v>8344</v>
      </c>
      <c r="H1735" s="9" t="s">
        <v>11158</v>
      </c>
      <c r="I1735" s="8"/>
      <c r="J1735" s="8"/>
      <c r="K1735" s="10" t="str">
        <f>IF(AND(Papers[[#This Row],[conference]]="", Papers[[#This Row],[journal]]=""),$N$2604,IF(Papers[[#This Row],[journal]]="",$N$2603, $N$2602))</f>
        <v>Conference</v>
      </c>
      <c r="L1735" s="10"/>
    </row>
    <row r="1736" spans="1:12" ht="51" customHeight="1">
      <c r="A1736" s="4">
        <v>2422</v>
      </c>
      <c r="B1736" s="13" t="s">
        <v>8010</v>
      </c>
      <c r="C1736" s="6">
        <v>1999</v>
      </c>
      <c r="D1736" s="7" t="s">
        <v>6037</v>
      </c>
      <c r="E1736" s="7"/>
      <c r="F1736" s="8" t="s">
        <v>8011</v>
      </c>
      <c r="G1736" s="9" t="s">
        <v>3956</v>
      </c>
      <c r="H1736" s="9"/>
      <c r="I1736" s="8"/>
      <c r="J1736" s="8" t="s">
        <v>11302</v>
      </c>
      <c r="K1736" s="10" t="str">
        <f>IF(AND(Papers[[#This Row],[conference]]="", Papers[[#This Row],[journal]]=""),$N$2604,IF(Papers[[#This Row],[journal]]="",$N$2603, $N$2602))</f>
        <v>Conference</v>
      </c>
      <c r="L1736" s="10"/>
    </row>
    <row r="1737" spans="1:12" ht="51" customHeight="1">
      <c r="A1737" s="4">
        <v>1255</v>
      </c>
      <c r="B1737" s="13" t="s">
        <v>3791</v>
      </c>
      <c r="C1737" s="6">
        <v>2007</v>
      </c>
      <c r="D1737" s="7" t="s">
        <v>12847</v>
      </c>
      <c r="E1737" s="7"/>
      <c r="F1737" s="8" t="s">
        <v>3792</v>
      </c>
      <c r="G1737" s="9" t="s">
        <v>806</v>
      </c>
      <c r="H1737" s="9"/>
      <c r="I1737" s="8"/>
      <c r="J1737" s="8" t="s">
        <v>11302</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11157</v>
      </c>
      <c r="I1738" s="8" t="s">
        <v>12019</v>
      </c>
      <c r="J1738" s="8" t="s">
        <v>11301</v>
      </c>
      <c r="K1738" s="10" t="str">
        <f>IF(AND(Papers[[#This Row],[conference]]="", Papers[[#This Row],[journal]]=""),$N$2604,IF(Papers[[#This Row],[journal]]="",$N$2603, $N$2602))</f>
        <v>Conference</v>
      </c>
      <c r="L1738" s="10"/>
    </row>
    <row r="1739" spans="1:12" ht="51" customHeight="1">
      <c r="A1739" s="4">
        <v>204</v>
      </c>
      <c r="B1739" s="13" t="s">
        <v>520</v>
      </c>
      <c r="C1739" s="6">
        <v>2010</v>
      </c>
      <c r="D1739" s="7" t="s">
        <v>12823</v>
      </c>
      <c r="E1739" s="7" t="s">
        <v>25</v>
      </c>
      <c r="F1739" s="8"/>
      <c r="G1739" s="9" t="s">
        <v>8</v>
      </c>
      <c r="H1739" s="9" t="s">
        <v>11158</v>
      </c>
      <c r="I1739" s="8" t="s">
        <v>11280</v>
      </c>
      <c r="J1739" s="8" t="s">
        <v>11302</v>
      </c>
      <c r="K1739" s="10" t="str">
        <f>IF(AND(Papers[[#This Row],[conference]]="", Papers[[#This Row],[journal]]=""),$N$2604,IF(Papers[[#This Row],[journal]]="",$N$2603, $N$2602))</f>
        <v>Journal</v>
      </c>
      <c r="L1739" s="10" t="s">
        <v>11320</v>
      </c>
    </row>
    <row r="1740" spans="1:12" ht="51" customHeight="1">
      <c r="A1740" s="4">
        <v>1072</v>
      </c>
      <c r="B1740" s="13" t="s">
        <v>520</v>
      </c>
      <c r="C1740" s="6">
        <v>2011</v>
      </c>
      <c r="D1740" s="7"/>
      <c r="E1740" s="7" t="s">
        <v>1075</v>
      </c>
      <c r="F1740" s="8" t="s">
        <v>3178</v>
      </c>
      <c r="G1740" s="9" t="s">
        <v>806</v>
      </c>
      <c r="H1740" s="9" t="s">
        <v>11157</v>
      </c>
      <c r="I1740" s="8" t="s">
        <v>12099</v>
      </c>
      <c r="J1740" s="8" t="s">
        <v>11302</v>
      </c>
      <c r="K1740" s="10" t="str">
        <f>IF(AND(Papers[[#This Row],[conference]]="", Papers[[#This Row],[journal]]=""),$N$2604,IF(Papers[[#This Row],[journal]]="",$N$2603, $N$2602))</f>
        <v>Journal</v>
      </c>
      <c r="L1740" s="10"/>
    </row>
    <row r="1741" spans="1:12" ht="51" customHeight="1">
      <c r="A1741" s="4">
        <v>2295</v>
      </c>
      <c r="B1741" s="13" t="s">
        <v>7608</v>
      </c>
      <c r="C1741" s="6">
        <v>2010</v>
      </c>
      <c r="D1741" s="7" t="s">
        <v>12573</v>
      </c>
      <c r="E1741" s="7"/>
      <c r="F1741" s="8" t="s">
        <v>7609</v>
      </c>
      <c r="G1741" s="9" t="s">
        <v>3956</v>
      </c>
      <c r="H1741" s="9"/>
      <c r="I1741" s="8"/>
      <c r="J1741" s="8" t="s">
        <v>11302</v>
      </c>
      <c r="K1741" s="10" t="str">
        <f>IF(AND(Papers[[#This Row],[conference]]="", Papers[[#This Row],[journal]]=""),$N$2604,IF(Papers[[#This Row],[journal]]="",$N$2603, $N$2602))</f>
        <v>Conference</v>
      </c>
      <c r="L1741" s="10"/>
    </row>
    <row r="1742" spans="1:12" ht="51" customHeight="1">
      <c r="A1742" s="4">
        <v>1240</v>
      </c>
      <c r="B1742" s="13" t="s">
        <v>3735</v>
      </c>
      <c r="C1742" s="6">
        <v>2008</v>
      </c>
      <c r="D1742" s="7" t="s">
        <v>1675</v>
      </c>
      <c r="E1742" s="7"/>
      <c r="F1742" s="8" t="s">
        <v>3736</v>
      </c>
      <c r="G1742" s="9" t="s">
        <v>806</v>
      </c>
      <c r="H1742" s="9"/>
      <c r="I1742" s="8"/>
      <c r="J1742" s="8" t="s">
        <v>11946</v>
      </c>
      <c r="K1742" s="10" t="str">
        <f>IF(AND(Papers[[#This Row],[conference]]="", Papers[[#This Row],[journal]]=""),$N$2604,IF(Papers[[#This Row],[journal]]="",$N$2603, $N$2602))</f>
        <v>Conference</v>
      </c>
      <c r="L1742" s="10"/>
    </row>
    <row r="1743" spans="1:12" ht="51" customHeight="1">
      <c r="A1743" s="4">
        <v>1569</v>
      </c>
      <c r="B1743" s="13" t="s">
        <v>5047</v>
      </c>
      <c r="C1743" s="6">
        <v>2006</v>
      </c>
      <c r="D1743" s="7" t="s">
        <v>5048</v>
      </c>
      <c r="E1743" s="7"/>
      <c r="F1743" s="8" t="s">
        <v>5049</v>
      </c>
      <c r="G1743" s="9" t="s">
        <v>3956</v>
      </c>
      <c r="H1743" s="9"/>
      <c r="I1743" s="8"/>
      <c r="J1743" s="8" t="s">
        <v>11954</v>
      </c>
      <c r="K1743" s="10" t="str">
        <f>IF(AND(Papers[[#This Row],[conference]]="", Papers[[#This Row],[journal]]=""),$N$2604,IF(Papers[[#This Row],[journal]]="",$N$2603, $N$2602))</f>
        <v>Conference</v>
      </c>
      <c r="L1743" s="10"/>
    </row>
    <row r="1744" spans="1:12" ht="51" customHeight="1">
      <c r="A1744" s="4">
        <v>1015</v>
      </c>
      <c r="B1744" s="13" t="s">
        <v>3009</v>
      </c>
      <c r="C1744" s="6">
        <v>2010</v>
      </c>
      <c r="D1744" s="7" t="s">
        <v>1874</v>
      </c>
      <c r="E1744" s="7"/>
      <c r="F1744" s="8" t="s">
        <v>3010</v>
      </c>
      <c r="G1744" s="9" t="s">
        <v>806</v>
      </c>
      <c r="H1744" s="9" t="s">
        <v>11157</v>
      </c>
      <c r="I1744" s="11" t="s">
        <v>12686</v>
      </c>
      <c r="J1744" s="8" t="s">
        <v>11329</v>
      </c>
      <c r="K1744" s="10" t="str">
        <f>IF(AND(Papers[[#This Row],[conference]]="", Papers[[#This Row],[journal]]=""),$N$2604,IF(Papers[[#This Row],[journal]]="",$N$2603, $N$2602))</f>
        <v>Conference</v>
      </c>
      <c r="L1744" s="10"/>
    </row>
    <row r="1745" spans="1:12" ht="51" customHeight="1">
      <c r="A1745" s="4">
        <v>2143</v>
      </c>
      <c r="B1745" s="13" t="s">
        <v>7125</v>
      </c>
      <c r="C1745" s="6">
        <v>2010</v>
      </c>
      <c r="D1745" s="7" t="s">
        <v>12512</v>
      </c>
      <c r="E1745" s="7"/>
      <c r="F1745" s="8" t="s">
        <v>7126</v>
      </c>
      <c r="G1745" s="9" t="s">
        <v>3956</v>
      </c>
      <c r="H1745" s="9" t="s">
        <v>11158</v>
      </c>
      <c r="I1745" s="8" t="s">
        <v>11280</v>
      </c>
      <c r="J1745" s="8" t="s">
        <v>11329</v>
      </c>
      <c r="K1745" s="10" t="str">
        <f>IF(AND(Papers[[#This Row],[conference]]="", Papers[[#This Row],[journal]]=""),$N$2604,IF(Papers[[#This Row],[journal]]="",$N$2603, $N$2602))</f>
        <v>Conference</v>
      </c>
      <c r="L1745" s="10"/>
    </row>
    <row r="1746" spans="1:12" ht="51" customHeight="1">
      <c r="A1746" s="4">
        <v>267</v>
      </c>
      <c r="B1746" s="5" t="s">
        <v>685</v>
      </c>
      <c r="C1746" s="6">
        <v>1999</v>
      </c>
      <c r="D1746" s="12" t="s">
        <v>11222</v>
      </c>
      <c r="E1746" s="7" t="s">
        <v>25</v>
      </c>
      <c r="F1746" s="8"/>
      <c r="G1746" s="9" t="s">
        <v>8</v>
      </c>
      <c r="H1746" s="9" t="s">
        <v>11158</v>
      </c>
      <c r="I1746" s="8" t="s">
        <v>11280</v>
      </c>
      <c r="J1746" s="8" t="s">
        <v>11331</v>
      </c>
      <c r="K1746" s="10" t="str">
        <f>IF(AND(Papers[[#This Row],[conference]]="", Papers[[#This Row],[journal]]=""),$N$2604,IF(Papers[[#This Row],[journal]]="",$N$2603, $N$2602))</f>
        <v>Journal</v>
      </c>
      <c r="L1746" s="10"/>
    </row>
    <row r="1747" spans="1:12" ht="51" customHeight="1">
      <c r="A1747" s="4">
        <v>3664</v>
      </c>
      <c r="B1747" s="5" t="s">
        <v>685</v>
      </c>
      <c r="C1747" s="6">
        <v>2000</v>
      </c>
      <c r="D1747" s="7"/>
      <c r="E1747" s="7" t="s">
        <v>8385</v>
      </c>
      <c r="F1747" s="8" t="s">
        <v>9906</v>
      </c>
      <c r="G1747" s="9" t="s">
        <v>8344</v>
      </c>
      <c r="H1747" s="9" t="s">
        <v>11157</v>
      </c>
      <c r="I1747" s="11" t="s">
        <v>12801</v>
      </c>
      <c r="J1747" s="8" t="s">
        <v>11302</v>
      </c>
      <c r="K1747" s="10" t="str">
        <f>IF(AND(Papers[[#This Row],[conference]]="", Papers[[#This Row],[journal]]=""),$N$2604,IF(Papers[[#This Row],[journal]]="",$N$2603, $N$2602))</f>
        <v>Journal</v>
      </c>
      <c r="L1747" s="10"/>
    </row>
    <row r="1748" spans="1:12" ht="51" customHeight="1">
      <c r="A1748" s="4">
        <v>1345</v>
      </c>
      <c r="B1748" s="13" t="s">
        <v>4115</v>
      </c>
      <c r="C1748" s="6">
        <v>1998</v>
      </c>
      <c r="D1748" s="7" t="s">
        <v>12826</v>
      </c>
      <c r="E1748" s="7"/>
      <c r="F1748" s="8" t="s">
        <v>4116</v>
      </c>
      <c r="G1748" s="9" t="s">
        <v>3956</v>
      </c>
      <c r="H1748" s="9"/>
      <c r="I1748" s="8"/>
      <c r="J1748" s="8" t="s">
        <v>11302</v>
      </c>
      <c r="K1748" s="10" t="str">
        <f>IF(AND(Papers[[#This Row],[conference]]="", Papers[[#This Row],[journal]]=""),$N$2604,IF(Papers[[#This Row],[journal]]="",$N$2603, $N$2602))</f>
        <v>Conference</v>
      </c>
      <c r="L1748" s="10"/>
    </row>
    <row r="1749" spans="1:12" ht="51" customHeight="1">
      <c r="A1749" s="4">
        <v>3114</v>
      </c>
      <c r="B1749" s="13" t="s">
        <v>9172</v>
      </c>
      <c r="C1749" s="6">
        <v>2008</v>
      </c>
      <c r="D1749" s="7" t="s">
        <v>901</v>
      </c>
      <c r="E1749" s="7"/>
      <c r="F1749" s="8" t="s">
        <v>9173</v>
      </c>
      <c r="G1749" s="9" t="s">
        <v>8344</v>
      </c>
      <c r="H1749" s="9"/>
      <c r="I1749" s="8"/>
      <c r="J1749" s="8" t="s">
        <v>11302</v>
      </c>
      <c r="K1749" s="10" t="str">
        <f>IF(AND(Papers[[#This Row],[conference]]="", Papers[[#This Row],[journal]]=""),$N$2604,IF(Papers[[#This Row],[journal]]="",$N$2603, $N$2602))</f>
        <v>Conference</v>
      </c>
      <c r="L1749" s="10"/>
    </row>
    <row r="1750" spans="1:12" ht="51" customHeight="1">
      <c r="A1750" s="4">
        <v>3346</v>
      </c>
      <c r="B1750" s="13" t="s">
        <v>9473</v>
      </c>
      <c r="C1750" s="6">
        <v>2010</v>
      </c>
      <c r="D1750" s="7"/>
      <c r="E1750" s="7" t="s">
        <v>3316</v>
      </c>
      <c r="F1750" s="8" t="s">
        <v>9474</v>
      </c>
      <c r="G1750" s="9" t="s">
        <v>8344</v>
      </c>
      <c r="H1750" s="9"/>
      <c r="I1750" s="8"/>
      <c r="J1750" s="8" t="s">
        <v>11333</v>
      </c>
      <c r="K1750" s="10" t="str">
        <f>IF(AND(Papers[[#This Row],[conference]]="", Papers[[#This Row],[journal]]=""),$N$2604,IF(Papers[[#This Row],[journal]]="",$N$2603, $N$2602))</f>
        <v>Journal</v>
      </c>
      <c r="L1750" s="10"/>
    </row>
    <row r="1751" spans="1:12" ht="51" customHeight="1">
      <c r="A1751" s="4">
        <v>4254</v>
      </c>
      <c r="B1751" s="13" t="s">
        <v>10832</v>
      </c>
      <c r="C1751" s="6">
        <v>2008</v>
      </c>
      <c r="D1751" s="7" t="s">
        <v>10833</v>
      </c>
      <c r="E1751" s="7"/>
      <c r="F1751" s="8" t="s">
        <v>10834</v>
      </c>
      <c r="G1751" s="9" t="s">
        <v>10511</v>
      </c>
      <c r="H1751" s="9"/>
      <c r="I1751" s="8"/>
      <c r="J1751" s="8" t="s">
        <v>11302</v>
      </c>
      <c r="K1751" s="10" t="str">
        <f>IF(AND(Papers[[#This Row],[conference]]="", Papers[[#This Row],[journal]]=""),$N$2604,IF(Papers[[#This Row],[journal]]="",$N$2603, $N$2602))</f>
        <v>Conference</v>
      </c>
      <c r="L1751" s="10"/>
    </row>
    <row r="1752" spans="1:12" ht="51" customHeight="1">
      <c r="A1752" s="4">
        <v>3342</v>
      </c>
      <c r="B1752" s="13" t="s">
        <v>9463</v>
      </c>
      <c r="C1752" s="6">
        <v>2004</v>
      </c>
      <c r="D1752" s="7" t="s">
        <v>8346</v>
      </c>
      <c r="E1752" s="7"/>
      <c r="F1752" s="8" t="s">
        <v>9464</v>
      </c>
      <c r="G1752" s="9" t="s">
        <v>8344</v>
      </c>
      <c r="H1752" s="9"/>
      <c r="I1752" s="8"/>
      <c r="J1752" s="8" t="s">
        <v>11333</v>
      </c>
      <c r="K1752" s="10" t="str">
        <f>IF(AND(Papers[[#This Row],[conference]]="", Papers[[#This Row],[journal]]=""),$N$2604,IF(Papers[[#This Row],[journal]]="",$N$2603, $N$2602))</f>
        <v>Conference</v>
      </c>
      <c r="L1752" s="10"/>
    </row>
    <row r="1753" spans="1:12" ht="51" customHeight="1">
      <c r="A1753" s="4">
        <v>4252</v>
      </c>
      <c r="B1753" s="13" t="s">
        <v>10829</v>
      </c>
      <c r="C1753" s="6">
        <v>2004</v>
      </c>
      <c r="D1753" s="7" t="s">
        <v>10830</v>
      </c>
      <c r="E1753" s="7"/>
      <c r="F1753" s="8" t="s">
        <v>10831</v>
      </c>
      <c r="G1753" s="9" t="s">
        <v>10511</v>
      </c>
      <c r="H1753" s="9"/>
      <c r="I1753" s="8"/>
      <c r="J1753" s="8" t="s">
        <v>11302</v>
      </c>
      <c r="K1753" s="10" t="str">
        <f>IF(AND(Papers[[#This Row],[conference]]="", Papers[[#This Row],[journal]]=""),$N$2604,IF(Papers[[#This Row],[journal]]="",$N$2603, $N$2602))</f>
        <v>Conference</v>
      </c>
      <c r="L1753" s="10"/>
    </row>
    <row r="1754" spans="1:12" ht="51" customHeight="1">
      <c r="A1754" s="4">
        <v>2116</v>
      </c>
      <c r="B1754" s="13" t="s">
        <v>7035</v>
      </c>
      <c r="C1754" s="6">
        <v>2002</v>
      </c>
      <c r="D1754" s="7" t="s">
        <v>12500</v>
      </c>
      <c r="E1754" s="7"/>
      <c r="F1754" s="8" t="s">
        <v>7036</v>
      </c>
      <c r="G1754" s="9" t="s">
        <v>3956</v>
      </c>
      <c r="H1754" s="9"/>
      <c r="I1754" s="8"/>
      <c r="J1754" s="8" t="s">
        <v>11961</v>
      </c>
      <c r="K1754" s="10" t="str">
        <f>IF(AND(Papers[[#This Row],[conference]]="", Papers[[#This Row],[journal]]=""),$N$2604,IF(Papers[[#This Row],[journal]]="",$N$2603, $N$2602))</f>
        <v>Conference</v>
      </c>
      <c r="L1754" s="10"/>
    </row>
    <row r="1755" spans="1:12" ht="51" customHeight="1">
      <c r="A1755" s="4">
        <v>2292</v>
      </c>
      <c r="B1755" s="13" t="s">
        <v>7602</v>
      </c>
      <c r="C1755" s="6">
        <v>2008</v>
      </c>
      <c r="D1755" s="7" t="s">
        <v>12571</v>
      </c>
      <c r="E1755" s="7"/>
      <c r="F1755" s="8" t="s">
        <v>7603</v>
      </c>
      <c r="G1755" s="9" t="s">
        <v>3956</v>
      </c>
      <c r="H1755" s="9"/>
      <c r="I1755" s="8"/>
      <c r="J1755" s="8" t="s">
        <v>11302</v>
      </c>
      <c r="K1755" s="10" t="str">
        <f>IF(AND(Papers[[#This Row],[conference]]="", Papers[[#This Row],[journal]]=""),$N$2604,IF(Papers[[#This Row],[journal]]="",$N$2603, $N$2602))</f>
        <v>Conference</v>
      </c>
      <c r="L1755" s="10"/>
    </row>
    <row r="1756" spans="1:12" ht="51" customHeight="1">
      <c r="A1756" s="4">
        <v>2397</v>
      </c>
      <c r="B1756" s="13" t="s">
        <v>7928</v>
      </c>
      <c r="C1756" s="6">
        <v>2008</v>
      </c>
      <c r="D1756" s="7" t="s">
        <v>12610</v>
      </c>
      <c r="E1756" s="7"/>
      <c r="F1756" s="8" t="s">
        <v>7929</v>
      </c>
      <c r="G1756" s="9" t="s">
        <v>3956</v>
      </c>
      <c r="H1756" s="9"/>
      <c r="I1756" s="8"/>
      <c r="J1756" s="8" t="s">
        <v>11302</v>
      </c>
      <c r="K1756" s="10" t="str">
        <f>IF(AND(Papers[[#This Row],[conference]]="", Papers[[#This Row],[journal]]=""),$N$2604,IF(Papers[[#This Row],[journal]]="",$N$2603, $N$2602))</f>
        <v>Conference</v>
      </c>
      <c r="L1756" s="10"/>
    </row>
    <row r="1757" spans="1:12" ht="51" customHeight="1">
      <c r="A1757" s="4">
        <v>1949</v>
      </c>
      <c r="B1757" s="13" t="s">
        <v>6482</v>
      </c>
      <c r="C1757" s="6">
        <v>2008</v>
      </c>
      <c r="D1757" s="7" t="s">
        <v>12825</v>
      </c>
      <c r="E1757" s="7"/>
      <c r="F1757" s="8" t="s">
        <v>6483</v>
      </c>
      <c r="G1757" s="9" t="s">
        <v>3956</v>
      </c>
      <c r="H1757" s="9"/>
      <c r="I1757" s="8"/>
      <c r="J1757" s="8" t="s">
        <v>11329</v>
      </c>
      <c r="K1757" s="10" t="str">
        <f>IF(AND(Papers[[#This Row],[conference]]="", Papers[[#This Row],[journal]]=""),$N$2604,IF(Papers[[#This Row],[journal]]="",$N$2603, $N$2602))</f>
        <v>Conference</v>
      </c>
      <c r="L1757" s="10"/>
    </row>
    <row r="1758" spans="1:12" ht="51" customHeight="1">
      <c r="A1758" s="4">
        <v>2230</v>
      </c>
      <c r="B1758" s="13" t="s">
        <v>7408</v>
      </c>
      <c r="C1758" s="6">
        <v>2006</v>
      </c>
      <c r="D1758" s="7" t="s">
        <v>12543</v>
      </c>
      <c r="E1758" s="7"/>
      <c r="F1758" s="8" t="s">
        <v>7409</v>
      </c>
      <c r="G1758" s="9" t="s">
        <v>3956</v>
      </c>
      <c r="H1758" s="9"/>
      <c r="I1758" s="8"/>
      <c r="J1758" s="8" t="s">
        <v>11329</v>
      </c>
      <c r="K1758" s="10" t="str">
        <f>IF(AND(Papers[[#This Row],[conference]]="", Papers[[#This Row],[journal]]=""),$N$2604,IF(Papers[[#This Row],[journal]]="",$N$2603, $N$2602))</f>
        <v>Conference</v>
      </c>
      <c r="L1758" s="10"/>
    </row>
    <row r="1759" spans="1:12" ht="51" customHeight="1">
      <c r="A1759" s="4">
        <v>1725</v>
      </c>
      <c r="B1759" s="13" t="s">
        <v>5678</v>
      </c>
      <c r="C1759" s="6">
        <v>2010</v>
      </c>
      <c r="D1759" s="7"/>
      <c r="E1759" s="7" t="s">
        <v>4133</v>
      </c>
      <c r="F1759" s="8" t="s">
        <v>5679</v>
      </c>
      <c r="G1759" s="9" t="s">
        <v>3956</v>
      </c>
      <c r="H1759" s="9"/>
      <c r="I1759" s="8"/>
      <c r="J1759" s="8" t="s">
        <v>11329</v>
      </c>
      <c r="K1759" s="10" t="str">
        <f>IF(AND(Papers[[#This Row],[conference]]="", Papers[[#This Row],[journal]]=""),$N$2604,IF(Papers[[#This Row],[journal]]="",$N$2603, $N$2602))</f>
        <v>Journal</v>
      </c>
      <c r="L1759" s="10"/>
    </row>
    <row r="1760" spans="1:12" ht="51" customHeight="1">
      <c r="A1760" s="4">
        <v>2486</v>
      </c>
      <c r="B1760" s="13" t="s">
        <v>8180</v>
      </c>
      <c r="C1760" s="6">
        <v>2010</v>
      </c>
      <c r="D1760" s="7" t="s">
        <v>12649</v>
      </c>
      <c r="E1760" s="7"/>
      <c r="F1760" s="8" t="s">
        <v>8181</v>
      </c>
      <c r="G1760" s="9" t="s">
        <v>3956</v>
      </c>
      <c r="H1760" s="9"/>
      <c r="I1760" s="8"/>
      <c r="J1760" s="8" t="s">
        <v>11301</v>
      </c>
      <c r="K1760" s="10" t="str">
        <f>IF(AND(Papers[[#This Row],[conference]]="", Papers[[#This Row],[journal]]=""),$N$2604,IF(Papers[[#This Row],[journal]]="",$N$2603, $N$2602))</f>
        <v>Conference</v>
      </c>
      <c r="L1760" s="10"/>
    </row>
    <row r="1761" spans="1:12" ht="51" customHeight="1">
      <c r="A1761" s="4">
        <v>2580</v>
      </c>
      <c r="B1761" s="13" t="s">
        <v>8284</v>
      </c>
      <c r="C1761" s="6">
        <v>2008</v>
      </c>
      <c r="D1761" s="7"/>
      <c r="E1761" s="12" t="s">
        <v>12185</v>
      </c>
      <c r="F1761" s="8" t="s">
        <v>8285</v>
      </c>
      <c r="G1761" s="9" t="s">
        <v>8197</v>
      </c>
      <c r="H1761" s="9"/>
      <c r="I1761" s="8"/>
      <c r="J1761" s="8" t="s">
        <v>11300</v>
      </c>
      <c r="K1761" s="10" t="str">
        <f>IF(AND(Papers[[#This Row],[conference]]="", Papers[[#This Row],[journal]]=""),$N$2604,IF(Papers[[#This Row],[journal]]="",$N$2603, $N$2602))</f>
        <v>Journal</v>
      </c>
      <c r="L1761" s="10"/>
    </row>
    <row r="1762" spans="1:12" ht="51" customHeight="1">
      <c r="A1762" s="4">
        <v>2378</v>
      </c>
      <c r="B1762" s="13" t="s">
        <v>7872</v>
      </c>
      <c r="C1762" s="6">
        <v>2010</v>
      </c>
      <c r="D1762" s="7"/>
      <c r="E1762" s="7" t="s">
        <v>4133</v>
      </c>
      <c r="F1762" s="8" t="s">
        <v>7873</v>
      </c>
      <c r="G1762" s="9" t="s">
        <v>3956</v>
      </c>
      <c r="H1762" s="9"/>
      <c r="I1762" s="8"/>
      <c r="J1762" s="8" t="s">
        <v>12010</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11157</v>
      </c>
      <c r="I1763" s="8" t="s">
        <v>11289</v>
      </c>
      <c r="J1763" s="8" t="s">
        <v>12015</v>
      </c>
      <c r="K1763" s="10" t="str">
        <f>IF(AND(Papers[[#This Row],[conference]]="", Papers[[#This Row],[journal]]=""),$N$2604,IF(Papers[[#This Row],[journal]]="",$N$2603, $N$2602))</f>
        <v>Conference</v>
      </c>
      <c r="L1763" s="10"/>
    </row>
    <row r="1764" spans="1:12" ht="51" customHeight="1">
      <c r="A1764" s="4">
        <v>3870</v>
      </c>
      <c r="B1764" s="13" t="s">
        <v>10161</v>
      </c>
      <c r="C1764" s="6">
        <v>2009</v>
      </c>
      <c r="D1764" s="7" t="s">
        <v>8346</v>
      </c>
      <c r="E1764" s="7"/>
      <c r="F1764" s="8" t="s">
        <v>10162</v>
      </c>
      <c r="G1764" s="9" t="s">
        <v>8344</v>
      </c>
      <c r="H1764" s="9" t="s">
        <v>11158</v>
      </c>
      <c r="I1764" s="8"/>
      <c r="J1764" s="8"/>
      <c r="K1764" s="10" t="str">
        <f>IF(AND(Papers[[#This Row],[conference]]="", Papers[[#This Row],[journal]]=""),$N$2604,IF(Papers[[#This Row],[journal]]="",$N$2603, $N$2602))</f>
        <v>Conference</v>
      </c>
      <c r="L1764" s="10"/>
    </row>
    <row r="1765" spans="1:12" ht="51" customHeight="1">
      <c r="A1765" s="4">
        <v>1979</v>
      </c>
      <c r="B1765" s="13" t="s">
        <v>6544</v>
      </c>
      <c r="C1765" s="6">
        <v>1998</v>
      </c>
      <c r="D1765" s="7" t="s">
        <v>12440</v>
      </c>
      <c r="E1765" s="7"/>
      <c r="F1765" s="8" t="s">
        <v>6545</v>
      </c>
      <c r="G1765" s="9" t="s">
        <v>3956</v>
      </c>
      <c r="H1765" s="9"/>
      <c r="I1765" s="8"/>
      <c r="J1765" s="8" t="s">
        <v>11300</v>
      </c>
      <c r="K1765" s="10" t="str">
        <f>IF(AND(Papers[[#This Row],[conference]]="", Papers[[#This Row],[journal]]=""),$N$2604,IF(Papers[[#This Row],[journal]]="",$N$2603, $N$2602))</f>
        <v>Conference</v>
      </c>
      <c r="L1765" s="10"/>
    </row>
    <row r="1766" spans="1:12" ht="51" customHeight="1">
      <c r="A1766" s="4">
        <v>1371</v>
      </c>
      <c r="B1766" s="13" t="s">
        <v>4216</v>
      </c>
      <c r="C1766" s="6">
        <v>2009</v>
      </c>
      <c r="D1766" s="7" t="s">
        <v>12836</v>
      </c>
      <c r="E1766" s="7"/>
      <c r="F1766" s="8" t="s">
        <v>4217</v>
      </c>
      <c r="G1766" s="9" t="s">
        <v>3956</v>
      </c>
      <c r="H1766" s="9"/>
      <c r="I1766" s="8"/>
      <c r="J1766" s="8" t="s">
        <v>11300</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11158</v>
      </c>
      <c r="I1767" s="8"/>
      <c r="J1767" s="8" t="s">
        <v>11302</v>
      </c>
      <c r="K1767" s="10" t="str">
        <f>IF(AND(Papers[[#This Row],[conference]]="", Papers[[#This Row],[journal]]=""),$N$2604,IF(Papers[[#This Row],[journal]]="",$N$2603, $N$2602))</f>
        <v>Journal</v>
      </c>
      <c r="L1767" s="10"/>
    </row>
    <row r="1768" spans="1:12" ht="51" customHeight="1">
      <c r="A1768" s="4">
        <v>1711</v>
      </c>
      <c r="B1768" s="13" t="s">
        <v>5625</v>
      </c>
      <c r="C1768" s="6">
        <v>2004</v>
      </c>
      <c r="D1768" s="7" t="s">
        <v>5626</v>
      </c>
      <c r="E1768" s="7"/>
      <c r="F1768" s="8" t="s">
        <v>5627</v>
      </c>
      <c r="G1768" s="9" t="s">
        <v>3956</v>
      </c>
      <c r="H1768" s="9"/>
      <c r="I1768" s="8"/>
      <c r="J1768" s="8" t="s">
        <v>11302</v>
      </c>
      <c r="K1768" s="10" t="str">
        <f>IF(AND(Papers[[#This Row],[conference]]="", Papers[[#This Row],[journal]]=""),$N$2604,IF(Papers[[#This Row],[journal]]="",$N$2603, $N$2602))</f>
        <v>Conference</v>
      </c>
      <c r="L1768" s="10"/>
    </row>
    <row r="1769" spans="1:12" ht="51" customHeight="1">
      <c r="A1769" s="4">
        <v>3983</v>
      </c>
      <c r="B1769" s="5" t="s">
        <v>10331</v>
      </c>
      <c r="C1769" s="6">
        <v>2009</v>
      </c>
      <c r="D1769" s="7"/>
      <c r="E1769" s="7" t="s">
        <v>10332</v>
      </c>
      <c r="F1769" s="8" t="s">
        <v>10333</v>
      </c>
      <c r="G1769" s="9" t="s">
        <v>8344</v>
      </c>
      <c r="H1769" s="9"/>
      <c r="I1769" s="8"/>
      <c r="J1769" s="8" t="s">
        <v>11332</v>
      </c>
      <c r="K1769" s="10" t="str">
        <f>IF(AND(Papers[[#This Row],[conference]]="", Papers[[#This Row],[journal]]=""),$N$2604,IF(Papers[[#This Row],[journal]]="",$N$2603, $N$2602))</f>
        <v>Journal</v>
      </c>
      <c r="L1769" s="10"/>
    </row>
    <row r="1770" spans="1:12" ht="51" customHeight="1">
      <c r="A1770" s="4">
        <v>2941</v>
      </c>
      <c r="B1770" s="13" t="s">
        <v>8868</v>
      </c>
      <c r="C1770" s="6">
        <v>2008</v>
      </c>
      <c r="D1770" s="7" t="s">
        <v>8346</v>
      </c>
      <c r="E1770" s="7"/>
      <c r="F1770" s="8" t="s">
        <v>8869</v>
      </c>
      <c r="G1770" s="9" t="s">
        <v>8344</v>
      </c>
      <c r="H1770" s="9"/>
      <c r="I1770" s="8"/>
      <c r="J1770" s="8" t="s">
        <v>11302</v>
      </c>
      <c r="K1770" s="10" t="str">
        <f>IF(AND(Papers[[#This Row],[conference]]="", Papers[[#This Row],[journal]]=""),$N$2604,IF(Papers[[#This Row],[journal]]="",$N$2603, $N$2602))</f>
        <v>Conference</v>
      </c>
      <c r="L1770" s="10"/>
    </row>
    <row r="1771" spans="1:12" ht="51" customHeight="1">
      <c r="A1771" s="4">
        <v>4187</v>
      </c>
      <c r="B1771" s="13" t="s">
        <v>10636</v>
      </c>
      <c r="C1771" s="6">
        <v>2008</v>
      </c>
      <c r="D1771" s="7" t="s">
        <v>10520</v>
      </c>
      <c r="E1771" s="7"/>
      <c r="F1771" s="8" t="s">
        <v>10637</v>
      </c>
      <c r="G1771" s="9" t="s">
        <v>10511</v>
      </c>
      <c r="H1771" s="9"/>
      <c r="I1771" s="8"/>
      <c r="J1771" s="8" t="s">
        <v>11302</v>
      </c>
      <c r="K1771" s="10" t="str">
        <f>IF(AND(Papers[[#This Row],[conference]]="", Papers[[#This Row],[journal]]=""),$N$2604,IF(Papers[[#This Row],[journal]]="",$N$2603, $N$2602))</f>
        <v>Conference</v>
      </c>
      <c r="L1771" s="10"/>
    </row>
    <row r="1772" spans="1:12" ht="51" customHeight="1">
      <c r="A1772" s="4">
        <v>1590</v>
      </c>
      <c r="B1772" s="13" t="s">
        <v>5128</v>
      </c>
      <c r="C1772" s="6">
        <v>2008</v>
      </c>
      <c r="D1772" s="7" t="s">
        <v>5129</v>
      </c>
      <c r="E1772" s="7"/>
      <c r="F1772" s="8" t="s">
        <v>5130</v>
      </c>
      <c r="G1772" s="9" t="s">
        <v>3956</v>
      </c>
      <c r="H1772" s="9"/>
      <c r="I1772" s="8"/>
      <c r="J1772" s="8" t="s">
        <v>11329</v>
      </c>
      <c r="K1772" s="10" t="str">
        <f>IF(AND(Papers[[#This Row],[conference]]="", Papers[[#This Row],[journal]]=""),$N$2604,IF(Papers[[#This Row],[journal]]="",$N$2603, $N$2602))</f>
        <v>Conference</v>
      </c>
      <c r="L1772" s="10"/>
    </row>
    <row r="1773" spans="1:12" ht="51" customHeight="1">
      <c r="A1773" s="4">
        <v>1850</v>
      </c>
      <c r="B1773" s="13" t="s">
        <v>6116</v>
      </c>
      <c r="C1773" s="6">
        <v>1996</v>
      </c>
      <c r="D1773" s="7" t="s">
        <v>4709</v>
      </c>
      <c r="E1773" s="7"/>
      <c r="F1773" s="8" t="s">
        <v>6117</v>
      </c>
      <c r="G1773" s="9" t="s">
        <v>3956</v>
      </c>
      <c r="H1773" s="9"/>
      <c r="I1773" s="8"/>
      <c r="J1773" s="8" t="s">
        <v>11300</v>
      </c>
      <c r="K1773" s="10" t="str">
        <f>IF(AND(Papers[[#This Row],[conference]]="", Papers[[#This Row],[journal]]=""),$N$2604,IF(Papers[[#This Row],[journal]]="",$N$2603, $N$2602))</f>
        <v>Conference</v>
      </c>
      <c r="L1773" s="10"/>
    </row>
    <row r="1774" spans="1:12" ht="51" customHeight="1">
      <c r="A1774" s="4">
        <v>737</v>
      </c>
      <c r="B1774" s="13" t="s">
        <v>2220</v>
      </c>
      <c r="C1774" s="6">
        <v>2002</v>
      </c>
      <c r="D1774" s="7" t="s">
        <v>2221</v>
      </c>
      <c r="E1774" s="7"/>
      <c r="F1774" s="8" t="s">
        <v>2222</v>
      </c>
      <c r="G1774" s="9" t="s">
        <v>806</v>
      </c>
      <c r="H1774" s="9" t="s">
        <v>11157</v>
      </c>
      <c r="I1774" s="8"/>
      <c r="J1774" s="8" t="s">
        <v>11302</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11157</v>
      </c>
      <c r="I1775" s="11" t="s">
        <v>11143</v>
      </c>
      <c r="J1775" s="8" t="s">
        <v>11302</v>
      </c>
      <c r="K1775" s="10" t="str">
        <f>IF(AND(Papers[[#This Row],[conference]]="", Papers[[#This Row],[journal]]=""),$N$2604,IF(Papers[[#This Row],[journal]]="",$N$2603, $N$2602))</f>
        <v>Journal</v>
      </c>
      <c r="L1775" s="10"/>
    </row>
    <row r="1776" spans="1:12" ht="51" customHeight="1">
      <c r="A1776" s="4">
        <v>226</v>
      </c>
      <c r="B1776" s="13" t="s">
        <v>581</v>
      </c>
      <c r="C1776" s="6">
        <v>2011</v>
      </c>
      <c r="D1776" s="7" t="s">
        <v>12291</v>
      </c>
      <c r="E1776" s="7"/>
      <c r="F1776" s="8"/>
      <c r="G1776" s="9" t="s">
        <v>8</v>
      </c>
      <c r="H1776" s="9" t="s">
        <v>11157</v>
      </c>
      <c r="I1776" s="8" t="s">
        <v>11210</v>
      </c>
      <c r="J1776" s="8" t="s">
        <v>11302</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11157</v>
      </c>
      <c r="I1777" s="8" t="s">
        <v>11996</v>
      </c>
      <c r="J1777" s="8" t="s">
        <v>11331</v>
      </c>
      <c r="K1777" s="10" t="str">
        <f>IF(AND(Papers[[#This Row],[conference]]="", Papers[[#This Row],[journal]]=""),$N$2604,IF(Papers[[#This Row],[journal]]="",$N$2603, $N$2602))</f>
        <v>Conference</v>
      </c>
      <c r="L1777" s="10"/>
    </row>
    <row r="1778" spans="1:12" ht="51" customHeight="1">
      <c r="A1778" s="4">
        <v>2598</v>
      </c>
      <c r="B1778" s="5" t="s">
        <v>8310</v>
      </c>
      <c r="C1778" s="6">
        <v>2011</v>
      </c>
      <c r="D1778" s="12"/>
      <c r="E1778" s="7" t="s">
        <v>8311</v>
      </c>
      <c r="F1778" s="8" t="s">
        <v>8312</v>
      </c>
      <c r="G1778" s="9" t="s">
        <v>8197</v>
      </c>
      <c r="H1778" s="9"/>
      <c r="I1778" s="8"/>
      <c r="J1778" s="8" t="s">
        <v>11300</v>
      </c>
      <c r="K1778" s="10" t="str">
        <f>IF(AND(Papers[[#This Row],[conference]]="", Papers[[#This Row],[journal]]=""),$N$2604,IF(Papers[[#This Row],[journal]]="",$N$2603, $N$2602))</f>
        <v>Journal</v>
      </c>
      <c r="L1778" s="10"/>
    </row>
    <row r="1779" spans="1:12" ht="51" customHeight="1">
      <c r="A1779" s="4">
        <v>1829</v>
      </c>
      <c r="B1779" s="13" t="s">
        <v>6036</v>
      </c>
      <c r="C1779" s="6">
        <v>1999</v>
      </c>
      <c r="D1779" s="7" t="s">
        <v>6037</v>
      </c>
      <c r="E1779" s="7"/>
      <c r="F1779" s="8" t="s">
        <v>6038</v>
      </c>
      <c r="G1779" s="9" t="s">
        <v>3956</v>
      </c>
      <c r="H1779" s="9"/>
      <c r="I1779" s="8"/>
      <c r="J1779" s="8" t="s">
        <v>11302</v>
      </c>
      <c r="K1779" s="10" t="str">
        <f>IF(AND(Papers[[#This Row],[conference]]="", Papers[[#This Row],[journal]]=""),$N$2604,IF(Papers[[#This Row],[journal]]="",$N$2603, $N$2602))</f>
        <v>Conference</v>
      </c>
      <c r="L1779" s="10"/>
    </row>
    <row r="1780" spans="1:12" ht="51" customHeight="1">
      <c r="A1780" s="4">
        <v>4342</v>
      </c>
      <c r="B1780" s="13" t="s">
        <v>11028</v>
      </c>
      <c r="C1780" s="6">
        <v>2006</v>
      </c>
      <c r="D1780" s="7" t="s">
        <v>11029</v>
      </c>
      <c r="E1780" s="7"/>
      <c r="F1780" s="8" t="s">
        <v>11030</v>
      </c>
      <c r="G1780" s="9" t="s">
        <v>10511</v>
      </c>
      <c r="H1780" s="9"/>
      <c r="I1780" s="8"/>
      <c r="J1780" s="8" t="s">
        <v>11302</v>
      </c>
      <c r="K1780" s="10" t="str">
        <f>IF(AND(Papers[[#This Row],[conference]]="", Papers[[#This Row],[journal]]=""),$N$2604,IF(Papers[[#This Row],[journal]]="",$N$2603, $N$2602))</f>
        <v>Conference</v>
      </c>
      <c r="L1780" s="10"/>
    </row>
    <row r="1781" spans="1:12" ht="51" customHeight="1">
      <c r="A1781" s="4">
        <v>2479</v>
      </c>
      <c r="B1781" s="13" t="s">
        <v>8169</v>
      </c>
      <c r="C1781" s="6">
        <v>2008</v>
      </c>
      <c r="D1781" s="7" t="s">
        <v>12644</v>
      </c>
      <c r="E1781" s="7"/>
      <c r="F1781" s="8" t="s">
        <v>8170</v>
      </c>
      <c r="G1781" s="9" t="s">
        <v>3956</v>
      </c>
      <c r="H1781" s="9"/>
      <c r="I1781" s="8"/>
      <c r="J1781" s="8" t="s">
        <v>11302</v>
      </c>
      <c r="K1781" s="10" t="str">
        <f>IF(AND(Papers[[#This Row],[conference]]="", Papers[[#This Row],[journal]]=""),$N$2604,IF(Papers[[#This Row],[journal]]="",$N$2603, $N$2602))</f>
        <v>Conference</v>
      </c>
      <c r="L1781" s="10"/>
    </row>
    <row r="1782" spans="1:12" ht="51" customHeight="1">
      <c r="A1782" s="4">
        <v>2819</v>
      </c>
      <c r="B1782" s="13" t="s">
        <v>8659</v>
      </c>
      <c r="C1782" s="6">
        <v>2010</v>
      </c>
      <c r="D1782" s="7" t="s">
        <v>8346</v>
      </c>
      <c r="E1782" s="7"/>
      <c r="F1782" s="8" t="s">
        <v>8660</v>
      </c>
      <c r="G1782" s="9" t="s">
        <v>8344</v>
      </c>
      <c r="H1782" s="9" t="s">
        <v>11158</v>
      </c>
      <c r="I1782" s="8"/>
      <c r="J1782" s="8"/>
      <c r="K1782" s="10" t="str">
        <f>IF(AND(Papers[[#This Row],[conference]]="", Papers[[#This Row],[journal]]=""),$N$2604,IF(Papers[[#This Row],[journal]]="",$N$2603, $N$2602))</f>
        <v>Conference</v>
      </c>
      <c r="L1782" s="10"/>
    </row>
    <row r="1783" spans="1:12" ht="51" customHeight="1">
      <c r="A1783" s="4">
        <v>1666</v>
      </c>
      <c r="B1783" s="13" t="s">
        <v>5471</v>
      </c>
      <c r="C1783" s="6">
        <v>2009</v>
      </c>
      <c r="D1783" s="7" t="s">
        <v>5472</v>
      </c>
      <c r="E1783" s="7"/>
      <c r="F1783" s="8" t="s">
        <v>5473</v>
      </c>
      <c r="G1783" s="9" t="s">
        <v>3956</v>
      </c>
      <c r="H1783" s="9"/>
      <c r="I1783" s="8"/>
      <c r="J1783" s="8" t="s">
        <v>11302</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11157</v>
      </c>
      <c r="I1784" s="8" t="s">
        <v>11277</v>
      </c>
      <c r="J1784" s="8" t="s">
        <v>11302</v>
      </c>
      <c r="K1784" s="10" t="str">
        <f>IF(AND(Papers[[#This Row],[conference]]="", Papers[[#This Row],[journal]]=""),$N$2604,IF(Papers[[#This Row],[journal]]="",$N$2603, $N$2602))</f>
        <v>Journal</v>
      </c>
      <c r="L1784" s="10"/>
    </row>
    <row r="1785" spans="1:12" ht="51" customHeight="1">
      <c r="A1785" s="4">
        <v>2538</v>
      </c>
      <c r="B1785" s="5" t="s">
        <v>8233</v>
      </c>
      <c r="C1785" s="6">
        <v>2001</v>
      </c>
      <c r="D1785" s="7"/>
      <c r="E1785" s="7" t="s">
        <v>1690</v>
      </c>
      <c r="F1785" s="8" t="s">
        <v>8234</v>
      </c>
      <c r="G1785" s="9" t="s">
        <v>8197</v>
      </c>
      <c r="H1785" s="9"/>
      <c r="I1785" s="8"/>
      <c r="J1785" s="8" t="s">
        <v>11302</v>
      </c>
      <c r="K1785" s="10" t="str">
        <f>IF(AND(Papers[[#This Row],[conference]]="", Papers[[#This Row],[journal]]=""),$N$2604,IF(Papers[[#This Row],[journal]]="",$N$2603, $N$2602))</f>
        <v>Journal</v>
      </c>
      <c r="L1785" s="10"/>
    </row>
    <row r="1786" spans="1:12" ht="51" customHeight="1">
      <c r="A1786" s="4">
        <v>2304</v>
      </c>
      <c r="B1786" s="13" t="s">
        <v>7631</v>
      </c>
      <c r="C1786" s="6">
        <v>2008</v>
      </c>
      <c r="D1786" s="7" t="s">
        <v>12825</v>
      </c>
      <c r="E1786" s="7"/>
      <c r="F1786" s="8" t="s">
        <v>7632</v>
      </c>
      <c r="G1786" s="9" t="s">
        <v>3956</v>
      </c>
      <c r="H1786" s="9" t="s">
        <v>11158</v>
      </c>
      <c r="I1786" s="8"/>
      <c r="J1786" s="8"/>
      <c r="K1786" s="10" t="str">
        <f>IF(AND(Papers[[#This Row],[conference]]="", Papers[[#This Row],[journal]]=""),$N$2604,IF(Papers[[#This Row],[journal]]="",$N$2603, $N$2602))</f>
        <v>Conference</v>
      </c>
      <c r="L1786" s="10"/>
    </row>
    <row r="1787" spans="1:12" ht="51" customHeight="1">
      <c r="A1787" s="4">
        <v>2480</v>
      </c>
      <c r="B1787" s="13" t="s">
        <v>8171</v>
      </c>
      <c r="C1787" s="6">
        <v>2004</v>
      </c>
      <c r="D1787" s="7" t="s">
        <v>12645</v>
      </c>
      <c r="E1787" s="7"/>
      <c r="F1787" s="8" t="s">
        <v>8172</v>
      </c>
      <c r="G1787" s="9" t="s">
        <v>3956</v>
      </c>
      <c r="H1787" s="9"/>
      <c r="I1787" s="8"/>
      <c r="J1787" s="8" t="s">
        <v>11302</v>
      </c>
      <c r="K1787" s="10" t="str">
        <f>IF(AND(Papers[[#This Row],[conference]]="", Papers[[#This Row],[journal]]=""),$N$2604,IF(Papers[[#This Row],[journal]]="",$N$2603, $N$2602))</f>
        <v>Conference</v>
      </c>
      <c r="L1787" s="10"/>
    </row>
    <row r="1788" spans="1:12" ht="51" customHeight="1">
      <c r="A1788" s="4">
        <v>2236</v>
      </c>
      <c r="B1788" s="13" t="s">
        <v>7431</v>
      </c>
      <c r="C1788" s="6">
        <v>2004</v>
      </c>
      <c r="D1788" s="7"/>
      <c r="E1788" s="7" t="s">
        <v>6422</v>
      </c>
      <c r="F1788" s="8" t="s">
        <v>7432</v>
      </c>
      <c r="G1788" s="9" t="s">
        <v>3956</v>
      </c>
      <c r="H1788" s="9"/>
      <c r="I1788" s="8"/>
      <c r="J1788" s="8" t="s">
        <v>11331</v>
      </c>
      <c r="K1788" s="10" t="str">
        <f>IF(AND(Papers[[#This Row],[conference]]="", Papers[[#This Row],[journal]]=""),$N$2604,IF(Papers[[#This Row],[journal]]="",$N$2603, $N$2602))</f>
        <v>Journal</v>
      </c>
      <c r="L1788" s="10"/>
    </row>
    <row r="1789" spans="1:12" ht="51" customHeight="1">
      <c r="A1789" s="4">
        <v>1124</v>
      </c>
      <c r="B1789" s="13" t="s">
        <v>3347</v>
      </c>
      <c r="C1789" s="6">
        <v>2010</v>
      </c>
      <c r="D1789" s="7" t="s">
        <v>3348</v>
      </c>
      <c r="E1789" s="7"/>
      <c r="F1789" s="8" t="s">
        <v>3349</v>
      </c>
      <c r="G1789" s="9" t="s">
        <v>806</v>
      </c>
      <c r="H1789" s="9"/>
      <c r="I1789" s="8"/>
      <c r="J1789" s="8" t="s">
        <v>11333</v>
      </c>
      <c r="K1789" s="10" t="str">
        <f>IF(AND(Papers[[#This Row],[conference]]="", Papers[[#This Row],[journal]]=""),$N$2604,IF(Papers[[#This Row],[journal]]="",$N$2603, $N$2602))</f>
        <v>Conference</v>
      </c>
      <c r="L1789" s="10"/>
    </row>
    <row r="1790" spans="1:12" ht="51" customHeight="1">
      <c r="A1790" s="4">
        <v>1595</v>
      </c>
      <c r="B1790" s="13" t="s">
        <v>5156</v>
      </c>
      <c r="C1790" s="6">
        <v>1997</v>
      </c>
      <c r="D1790" s="7" t="s">
        <v>4688</v>
      </c>
      <c r="E1790" s="7"/>
      <c r="F1790" s="8" t="s">
        <v>5157</v>
      </c>
      <c r="G1790" s="9" t="s">
        <v>3956</v>
      </c>
      <c r="H1790" s="9"/>
      <c r="I1790" s="8"/>
      <c r="J1790" s="8" t="s">
        <v>11302</v>
      </c>
      <c r="K1790" s="10" t="str">
        <f>IF(AND(Papers[[#This Row],[conference]]="", Papers[[#This Row],[journal]]=""),$N$2604,IF(Papers[[#This Row],[journal]]="",$N$2603, $N$2602))</f>
        <v>Conference</v>
      </c>
      <c r="L1790" s="10"/>
    </row>
    <row r="1791" spans="1:12" ht="51" customHeight="1">
      <c r="A1791" s="4">
        <v>3728</v>
      </c>
      <c r="B1791" s="5" t="s">
        <v>10019</v>
      </c>
      <c r="C1791" s="6">
        <v>2011</v>
      </c>
      <c r="D1791" s="7"/>
      <c r="E1791" s="7" t="s">
        <v>3113</v>
      </c>
      <c r="F1791" s="8" t="s">
        <v>10020</v>
      </c>
      <c r="G1791" s="9" t="s">
        <v>8344</v>
      </c>
      <c r="H1791" s="9"/>
      <c r="I1791" s="8"/>
      <c r="J1791" s="8" t="s">
        <v>11302</v>
      </c>
      <c r="K1791" s="10" t="str">
        <f>IF(AND(Papers[[#This Row],[conference]]="", Papers[[#This Row],[journal]]=""),$N$2604,IF(Papers[[#This Row],[journal]]="",$N$2603, $N$2602))</f>
        <v>Journal</v>
      </c>
      <c r="L1791" s="10"/>
    </row>
    <row r="1792" spans="1:12" ht="51" customHeight="1">
      <c r="A1792" s="4">
        <v>3884</v>
      </c>
      <c r="B1792" s="13" t="s">
        <v>10175</v>
      </c>
      <c r="C1792" s="6">
        <v>2011</v>
      </c>
      <c r="D1792" s="7" t="s">
        <v>8346</v>
      </c>
      <c r="E1792" s="7"/>
      <c r="F1792" s="8" t="s">
        <v>10176</v>
      </c>
      <c r="G1792" s="9" t="s">
        <v>8344</v>
      </c>
      <c r="H1792" s="9"/>
      <c r="I1792" s="8"/>
      <c r="J1792" s="8" t="s">
        <v>11302</v>
      </c>
      <c r="K1792" s="10" t="str">
        <f>IF(AND(Papers[[#This Row],[conference]]="", Papers[[#This Row],[journal]]=""),$N$2604,IF(Papers[[#This Row],[journal]]="",$N$2603, $N$2602))</f>
        <v>Conference</v>
      </c>
      <c r="L1792" s="10"/>
    </row>
    <row r="1793" spans="1:12" ht="51" customHeight="1">
      <c r="A1793" s="4">
        <v>1831</v>
      </c>
      <c r="B1793" s="13" t="s">
        <v>6044</v>
      </c>
      <c r="C1793" s="6">
        <v>2011</v>
      </c>
      <c r="D1793" s="7" t="s">
        <v>12828</v>
      </c>
      <c r="E1793" s="7"/>
      <c r="F1793" s="8" t="s">
        <v>6045</v>
      </c>
      <c r="G1793" s="9" t="s">
        <v>3956</v>
      </c>
      <c r="H1793" s="9"/>
      <c r="I1793" s="8"/>
      <c r="J1793" s="8" t="s">
        <v>11301</v>
      </c>
      <c r="K1793" s="10" t="str">
        <f>IF(AND(Papers[[#This Row],[conference]]="", Papers[[#This Row],[journal]]=""),$N$2604,IF(Papers[[#This Row],[journal]]="",$N$2603, $N$2602))</f>
        <v>Conference</v>
      </c>
      <c r="L1793" s="10"/>
    </row>
    <row r="1794" spans="1:12" ht="51" customHeight="1">
      <c r="A1794" s="4">
        <v>2338</v>
      </c>
      <c r="B1794" s="13" t="s">
        <v>7750</v>
      </c>
      <c r="C1794" s="6">
        <v>1991</v>
      </c>
      <c r="D1794" s="7" t="s">
        <v>12587</v>
      </c>
      <c r="E1794" s="7"/>
      <c r="F1794" s="8" t="s">
        <v>7751</v>
      </c>
      <c r="G1794" s="9" t="s">
        <v>3956</v>
      </c>
      <c r="H1794" s="9"/>
      <c r="I1794" s="8"/>
      <c r="J1794" s="8" t="s">
        <v>11302</v>
      </c>
      <c r="K1794" s="10" t="str">
        <f>IF(AND(Papers[[#This Row],[conference]]="", Papers[[#This Row],[journal]]=""),$N$2604,IF(Papers[[#This Row],[journal]]="",$N$2603, $N$2602))</f>
        <v>Conference</v>
      </c>
      <c r="L1794" s="10"/>
    </row>
    <row r="1795" spans="1:12" ht="51" customHeight="1">
      <c r="A1795" s="4">
        <v>1081</v>
      </c>
      <c r="B1795" s="13" t="s">
        <v>3203</v>
      </c>
      <c r="C1795" s="6">
        <v>2010</v>
      </c>
      <c r="D1795" s="7" t="s">
        <v>3204</v>
      </c>
      <c r="E1795" s="7"/>
      <c r="F1795" s="8" t="s">
        <v>3205</v>
      </c>
      <c r="G1795" s="9" t="s">
        <v>806</v>
      </c>
      <c r="H1795" s="9"/>
      <c r="I1795" s="8"/>
      <c r="J1795" s="8" t="s">
        <v>11302</v>
      </c>
      <c r="K1795" s="10" t="str">
        <f>IF(AND(Papers[[#This Row],[conference]]="", Papers[[#This Row],[journal]]=""),$N$2604,IF(Papers[[#This Row],[journal]]="",$N$2603, $N$2602))</f>
        <v>Conference</v>
      </c>
      <c r="L1795" s="10"/>
    </row>
    <row r="1796" spans="1:12" ht="51" customHeight="1">
      <c r="A1796" s="4">
        <v>2856</v>
      </c>
      <c r="B1796" s="13" t="s">
        <v>8743</v>
      </c>
      <c r="C1796" s="6">
        <v>2007</v>
      </c>
      <c r="D1796" s="7" t="s">
        <v>8346</v>
      </c>
      <c r="E1796" s="7"/>
      <c r="F1796" s="8" t="s">
        <v>8744</v>
      </c>
      <c r="G1796" s="9" t="s">
        <v>8344</v>
      </c>
      <c r="H1796" s="9" t="s">
        <v>11158</v>
      </c>
      <c r="I1796" s="8"/>
      <c r="J1796" s="8"/>
      <c r="K1796" s="10" t="str">
        <f>IF(AND(Papers[[#This Row],[conference]]="", Papers[[#This Row],[journal]]=""),$N$2604,IF(Papers[[#This Row],[journal]]="",$N$2603, $N$2602))</f>
        <v>Conference</v>
      </c>
      <c r="L1796" s="10"/>
    </row>
    <row r="1797" spans="1:12" ht="51" customHeight="1">
      <c r="A1797" s="4">
        <v>2747</v>
      </c>
      <c r="B1797" s="13" t="s">
        <v>8529</v>
      </c>
      <c r="C1797" s="6">
        <v>2007</v>
      </c>
      <c r="D1797" s="7" t="s">
        <v>8346</v>
      </c>
      <c r="E1797" s="7"/>
      <c r="F1797" s="8" t="s">
        <v>8530</v>
      </c>
      <c r="G1797" s="9" t="s">
        <v>8344</v>
      </c>
      <c r="H1797" s="9"/>
      <c r="I1797" s="8"/>
      <c r="J1797" s="8" t="s">
        <v>11302</v>
      </c>
      <c r="K1797" s="10" t="str">
        <f>IF(AND(Papers[[#This Row],[conference]]="", Papers[[#This Row],[journal]]=""),$N$2604,IF(Papers[[#This Row],[journal]]="",$N$2603, $N$2602))</f>
        <v>Conference</v>
      </c>
      <c r="L1797" s="10"/>
    </row>
    <row r="1798" spans="1:12" ht="51" customHeight="1">
      <c r="A1798" s="4">
        <v>4330</v>
      </c>
      <c r="B1798" s="13" t="s">
        <v>11000</v>
      </c>
      <c r="C1798" s="6">
        <v>2007</v>
      </c>
      <c r="D1798" s="7" t="s">
        <v>12654</v>
      </c>
      <c r="E1798" s="7"/>
      <c r="F1798" s="8" t="s">
        <v>11001</v>
      </c>
      <c r="G1798" s="9" t="s">
        <v>10511</v>
      </c>
      <c r="H1798" s="9"/>
      <c r="I1798" s="8"/>
      <c r="J1798" s="8" t="s">
        <v>11301</v>
      </c>
      <c r="K1798" s="10" t="str">
        <f>IF(AND(Papers[[#This Row],[conference]]="", Papers[[#This Row],[journal]]=""),$N$2604,IF(Papers[[#This Row],[journal]]="",$N$2603, $N$2602))</f>
        <v>Conference</v>
      </c>
      <c r="L1798" s="10"/>
    </row>
    <row r="1799" spans="1:12" ht="51" customHeight="1">
      <c r="A1799" s="4">
        <v>1486</v>
      </c>
      <c r="B1799" s="13" t="s">
        <v>4719</v>
      </c>
      <c r="C1799" s="6">
        <v>2011</v>
      </c>
      <c r="D1799" s="7" t="s">
        <v>4720</v>
      </c>
      <c r="E1799" s="7"/>
      <c r="F1799" s="8" t="s">
        <v>4721</v>
      </c>
      <c r="G1799" s="9" t="s">
        <v>3956</v>
      </c>
      <c r="H1799" s="9"/>
      <c r="I1799" s="8"/>
      <c r="J1799" s="8" t="s">
        <v>11302</v>
      </c>
      <c r="K1799" s="10" t="str">
        <f>IF(AND(Papers[[#This Row],[conference]]="", Papers[[#This Row],[journal]]=""),$N$2604,IF(Papers[[#This Row],[journal]]="",$N$2603, $N$2602))</f>
        <v>Conference</v>
      </c>
      <c r="L1799" s="10"/>
    </row>
    <row r="1800" spans="1:12" ht="51" customHeight="1">
      <c r="A1800" s="4">
        <v>1394</v>
      </c>
      <c r="B1800" s="13" t="s">
        <v>4350</v>
      </c>
      <c r="C1800" s="6">
        <v>2007</v>
      </c>
      <c r="D1800" s="7" t="s">
        <v>12835</v>
      </c>
      <c r="E1800" s="7"/>
      <c r="F1800" s="8" t="s">
        <v>4351</v>
      </c>
      <c r="G1800" s="9" t="s">
        <v>3956</v>
      </c>
      <c r="H1800" s="9"/>
      <c r="I1800" s="8"/>
      <c r="J1800" s="8" t="s">
        <v>11300</v>
      </c>
      <c r="K1800" s="10" t="str">
        <f>IF(AND(Papers[[#This Row],[conference]]="", Papers[[#This Row],[journal]]=""),$N$2604,IF(Papers[[#This Row],[journal]]="",$N$2603, $N$2602))</f>
        <v>Conference</v>
      </c>
      <c r="L1800" s="10"/>
    </row>
    <row r="1801" spans="1:12" ht="51" customHeight="1">
      <c r="A1801" s="4">
        <v>4119</v>
      </c>
      <c r="B1801" s="13" t="s">
        <v>10495</v>
      </c>
      <c r="C1801" s="6">
        <v>2010</v>
      </c>
      <c r="D1801" s="7"/>
      <c r="E1801" s="7" t="s">
        <v>8832</v>
      </c>
      <c r="F1801" s="8" t="s">
        <v>10496</v>
      </c>
      <c r="G1801" s="9" t="s">
        <v>8344</v>
      </c>
      <c r="H1801" s="9"/>
      <c r="I1801" s="8"/>
      <c r="J1801" s="8" t="s">
        <v>11302</v>
      </c>
      <c r="K1801" s="10" t="str">
        <f>IF(AND(Papers[[#This Row],[conference]]="", Papers[[#This Row],[journal]]=""),$N$2604,IF(Papers[[#This Row],[journal]]="",$N$2603, $N$2602))</f>
        <v>Journal</v>
      </c>
      <c r="L1801" s="10"/>
    </row>
    <row r="1802" spans="1:12" ht="51" customHeight="1">
      <c r="A1802" s="4">
        <v>4268</v>
      </c>
      <c r="B1802" s="13" t="s">
        <v>10874</v>
      </c>
      <c r="C1802" s="6">
        <v>2002</v>
      </c>
      <c r="D1802" s="7" t="s">
        <v>10875</v>
      </c>
      <c r="E1802" s="7"/>
      <c r="F1802" s="8" t="s">
        <v>10876</v>
      </c>
      <c r="G1802" s="9" t="s">
        <v>10511</v>
      </c>
      <c r="H1802" s="9"/>
      <c r="I1802" s="8"/>
      <c r="J1802" s="8" t="s">
        <v>11302</v>
      </c>
      <c r="K1802" s="10" t="str">
        <f>IF(AND(Papers[[#This Row],[conference]]="", Papers[[#This Row],[journal]]=""),$N$2604,IF(Papers[[#This Row],[journal]]="",$N$2603, $N$2602))</f>
        <v>Conference</v>
      </c>
      <c r="L1802" s="10"/>
    </row>
    <row r="1803" spans="1:12" ht="51" customHeight="1">
      <c r="A1803" s="4">
        <v>42</v>
      </c>
      <c r="B1803" s="13" t="s">
        <v>101</v>
      </c>
      <c r="C1803" s="6">
        <v>2006</v>
      </c>
      <c r="D1803" s="7" t="s">
        <v>12201</v>
      </c>
      <c r="E1803" s="7"/>
      <c r="F1803" s="8"/>
      <c r="G1803" s="9" t="s">
        <v>8</v>
      </c>
      <c r="H1803" s="9" t="s">
        <v>11158</v>
      </c>
      <c r="I1803" s="8"/>
      <c r="J1803" s="8"/>
      <c r="K1803" s="10" t="str">
        <f>IF(AND(Papers[[#This Row],[conference]]="", Papers[[#This Row],[journal]]=""),$N$2604,IF(Papers[[#This Row],[journal]]="",$N$2603, $N$2602))</f>
        <v>Conference</v>
      </c>
      <c r="L1803" s="10"/>
    </row>
    <row r="1804" spans="1:12" ht="51" customHeight="1">
      <c r="A1804" s="4">
        <v>1495</v>
      </c>
      <c r="B1804" s="13" t="s">
        <v>4741</v>
      </c>
      <c r="C1804" s="6">
        <v>2009</v>
      </c>
      <c r="D1804" s="7" t="s">
        <v>4355</v>
      </c>
      <c r="E1804" s="7"/>
      <c r="F1804" s="8" t="s">
        <v>4742</v>
      </c>
      <c r="G1804" s="9" t="s">
        <v>3956</v>
      </c>
      <c r="H1804" s="9"/>
      <c r="I1804" s="8"/>
      <c r="J1804" s="8" t="s">
        <v>11301</v>
      </c>
      <c r="K1804" s="10" t="str">
        <f>IF(AND(Papers[[#This Row],[conference]]="", Papers[[#This Row],[journal]]=""),$N$2604,IF(Papers[[#This Row],[journal]]="",$N$2603, $N$2602))</f>
        <v>Conference</v>
      </c>
      <c r="L1804" s="10"/>
    </row>
    <row r="1805" spans="1:12" ht="51" customHeight="1">
      <c r="A1805" s="4">
        <v>3380</v>
      </c>
      <c r="B1805" s="13" t="s">
        <v>9517</v>
      </c>
      <c r="C1805" s="6">
        <v>2004</v>
      </c>
      <c r="D1805" s="7" t="s">
        <v>8346</v>
      </c>
      <c r="E1805" s="7"/>
      <c r="F1805" s="8" t="s">
        <v>9518</v>
      </c>
      <c r="G1805" s="9" t="s">
        <v>8344</v>
      </c>
      <c r="H1805" s="9"/>
      <c r="I1805" s="8"/>
      <c r="J1805" s="8" t="s">
        <v>11302</v>
      </c>
      <c r="K1805" s="10" t="str">
        <f>IF(AND(Papers[[#This Row],[conference]]="", Papers[[#This Row],[journal]]=""),$N$2604,IF(Papers[[#This Row],[journal]]="",$N$2603, $N$2602))</f>
        <v>Conference</v>
      </c>
      <c r="L1805" s="10"/>
    </row>
    <row r="1806" spans="1:12" ht="51" customHeight="1">
      <c r="A1806" s="4">
        <v>2642</v>
      </c>
      <c r="B1806" s="13" t="s">
        <v>8370</v>
      </c>
      <c r="C1806" s="6">
        <v>2005</v>
      </c>
      <c r="D1806" s="7" t="s">
        <v>8346</v>
      </c>
      <c r="E1806" s="7"/>
      <c r="F1806" s="8" t="s">
        <v>8371</v>
      </c>
      <c r="G1806" s="9" t="s">
        <v>8344</v>
      </c>
      <c r="H1806" s="9"/>
      <c r="I1806" s="8"/>
      <c r="J1806" s="8" t="s">
        <v>11302</v>
      </c>
      <c r="K1806" s="10" t="str">
        <f>IF(AND(Papers[[#This Row],[conference]]="", Papers[[#This Row],[journal]]=""),$N$2604,IF(Papers[[#This Row],[journal]]="",$N$2603, $N$2602))</f>
        <v>Conference</v>
      </c>
      <c r="L1806" s="10"/>
    </row>
    <row r="1807" spans="1:12" ht="51" customHeight="1">
      <c r="A1807" s="4">
        <v>865</v>
      </c>
      <c r="B1807" s="13" t="s">
        <v>2590</v>
      </c>
      <c r="C1807" s="6">
        <v>2010</v>
      </c>
      <c r="D1807" s="7" t="s">
        <v>12378</v>
      </c>
      <c r="E1807" s="7"/>
      <c r="F1807" s="8" t="s">
        <v>2591</v>
      </c>
      <c r="G1807" s="9" t="s">
        <v>806</v>
      </c>
      <c r="H1807" s="9" t="s">
        <v>11158</v>
      </c>
      <c r="I1807" s="8"/>
      <c r="J1807" s="8" t="s">
        <v>11302</v>
      </c>
      <c r="K1807" s="10" t="str">
        <f>IF(AND(Papers[[#This Row],[conference]]="", Papers[[#This Row],[journal]]=""),$N$2604,IF(Papers[[#This Row],[journal]]="",$N$2603, $N$2602))</f>
        <v>Conference</v>
      </c>
      <c r="L1807" s="10"/>
    </row>
    <row r="1808" spans="1:12" ht="51" customHeight="1">
      <c r="A1808" s="4">
        <v>1295</v>
      </c>
      <c r="B1808" s="13" t="s">
        <v>3917</v>
      </c>
      <c r="C1808" s="6">
        <v>2008</v>
      </c>
      <c r="D1808" s="7" t="s">
        <v>804</v>
      </c>
      <c r="E1808" s="7"/>
      <c r="F1808" s="8" t="s">
        <v>3918</v>
      </c>
      <c r="G1808" s="9" t="s">
        <v>806</v>
      </c>
      <c r="H1808" s="9"/>
      <c r="I1808" s="8"/>
      <c r="J1808" s="8" t="s">
        <v>11329</v>
      </c>
      <c r="K1808" s="10" t="str">
        <f>IF(AND(Papers[[#This Row],[conference]]="", Papers[[#This Row],[journal]]=""),$N$2604,IF(Papers[[#This Row],[journal]]="",$N$2603, $N$2602))</f>
        <v>Conference</v>
      </c>
      <c r="L1808" s="10"/>
    </row>
    <row r="1809" spans="1:12" ht="51" customHeight="1">
      <c r="A1809" s="4">
        <v>3960</v>
      </c>
      <c r="B1809" s="13" t="s">
        <v>10300</v>
      </c>
      <c r="C1809" s="6">
        <v>2010</v>
      </c>
      <c r="D1809" s="7" t="s">
        <v>8346</v>
      </c>
      <c r="E1809" s="7"/>
      <c r="F1809" s="8" t="s">
        <v>10301</v>
      </c>
      <c r="G1809" s="9" t="s">
        <v>8344</v>
      </c>
      <c r="H1809" s="9"/>
      <c r="I1809" s="8"/>
      <c r="J1809" s="8" t="s">
        <v>11302</v>
      </c>
      <c r="K1809" s="10" t="str">
        <f>IF(AND(Papers[[#This Row],[conference]]="", Papers[[#This Row],[journal]]=""),$N$2604,IF(Papers[[#This Row],[journal]]="",$N$2603, $N$2602))</f>
        <v>Conference</v>
      </c>
      <c r="L1809" s="10"/>
    </row>
    <row r="1810" spans="1:12" ht="51" customHeight="1">
      <c r="A1810" s="4">
        <v>2196</v>
      </c>
      <c r="B1810" s="13" t="s">
        <v>7296</v>
      </c>
      <c r="C1810" s="6">
        <v>2003</v>
      </c>
      <c r="D1810" s="7" t="s">
        <v>12532</v>
      </c>
      <c r="E1810" s="7"/>
      <c r="F1810" s="8" t="s">
        <v>7297</v>
      </c>
      <c r="G1810" s="9" t="s">
        <v>3956</v>
      </c>
      <c r="H1810" s="9"/>
      <c r="I1810" s="8"/>
      <c r="J1810" s="8" t="s">
        <v>11300</v>
      </c>
      <c r="K1810" s="10" t="str">
        <f>IF(AND(Papers[[#This Row],[conference]]="", Papers[[#This Row],[journal]]=""),$N$2604,IF(Papers[[#This Row],[journal]]="",$N$2603, $N$2602))</f>
        <v>Conference</v>
      </c>
      <c r="L1810" s="10"/>
    </row>
    <row r="1811" spans="1:12" ht="51" customHeight="1">
      <c r="A1811" s="4">
        <v>3324</v>
      </c>
      <c r="B1811" s="13" t="s">
        <v>9435</v>
      </c>
      <c r="C1811" s="6">
        <v>2010</v>
      </c>
      <c r="D1811" s="7" t="s">
        <v>8459</v>
      </c>
      <c r="E1811" s="7"/>
      <c r="F1811" s="8" t="s">
        <v>9436</v>
      </c>
      <c r="G1811" s="9" t="s">
        <v>8344</v>
      </c>
      <c r="H1811" s="9"/>
      <c r="I1811" s="8"/>
      <c r="J1811" s="8" t="s">
        <v>11301</v>
      </c>
      <c r="K1811" s="10" t="str">
        <f>IF(AND(Papers[[#This Row],[conference]]="", Papers[[#This Row],[journal]]=""),$N$2604,IF(Papers[[#This Row],[journal]]="",$N$2603, $N$2602))</f>
        <v>Conference</v>
      </c>
      <c r="L1811" s="10"/>
    </row>
    <row r="1812" spans="1:12" ht="51" customHeight="1">
      <c r="A1812" s="4">
        <v>780</v>
      </c>
      <c r="B1812" s="13" t="s">
        <v>2360</v>
      </c>
      <c r="C1812" s="6">
        <v>2009</v>
      </c>
      <c r="D1812" s="7" t="s">
        <v>2361</v>
      </c>
      <c r="E1812" s="7"/>
      <c r="F1812" s="8" t="s">
        <v>2362</v>
      </c>
      <c r="G1812" s="9" t="s">
        <v>806</v>
      </c>
      <c r="H1812" s="9" t="s">
        <v>11157</v>
      </c>
      <c r="I1812" s="8"/>
      <c r="J1812" s="8" t="s">
        <v>11302</v>
      </c>
      <c r="K1812" s="10" t="str">
        <f>IF(AND(Papers[[#This Row],[conference]]="", Papers[[#This Row],[journal]]=""),$N$2604,IF(Papers[[#This Row],[journal]]="",$N$2603, $N$2602))</f>
        <v>Conference</v>
      </c>
      <c r="L1812" s="10"/>
    </row>
    <row r="1813" spans="1:12" ht="51" customHeight="1">
      <c r="A1813" s="4">
        <v>2134</v>
      </c>
      <c r="B1813" s="13" t="s">
        <v>7090</v>
      </c>
      <c r="C1813" s="6">
        <v>2009</v>
      </c>
      <c r="D1813" s="7" t="s">
        <v>12509</v>
      </c>
      <c r="E1813" s="7"/>
      <c r="F1813" s="8" t="s">
        <v>7091</v>
      </c>
      <c r="G1813" s="9" t="s">
        <v>3956</v>
      </c>
      <c r="H1813" s="9"/>
      <c r="I1813" s="8"/>
      <c r="J1813" s="8" t="s">
        <v>11300</v>
      </c>
      <c r="K1813" s="10" t="str">
        <f>IF(AND(Papers[[#This Row],[conference]]="", Papers[[#This Row],[journal]]=""),$N$2604,IF(Papers[[#This Row],[journal]]="",$N$2603, $N$2602))</f>
        <v>Conference</v>
      </c>
      <c r="L1813" s="10"/>
    </row>
    <row r="1814" spans="1:12" ht="51" customHeight="1">
      <c r="A1814" s="4">
        <v>2197</v>
      </c>
      <c r="B1814" s="13" t="s">
        <v>7299</v>
      </c>
      <c r="C1814" s="6">
        <v>2001</v>
      </c>
      <c r="D1814" s="7" t="s">
        <v>4103</v>
      </c>
      <c r="E1814" s="7"/>
      <c r="F1814" s="8" t="s">
        <v>7300</v>
      </c>
      <c r="G1814" s="9" t="s">
        <v>3956</v>
      </c>
      <c r="H1814" s="9"/>
      <c r="I1814" s="8"/>
      <c r="J1814" s="8" t="s">
        <v>11300</v>
      </c>
      <c r="K1814" s="10" t="str">
        <f>IF(AND(Papers[[#This Row],[conference]]="", Papers[[#This Row],[journal]]=""),$N$2604,IF(Papers[[#This Row],[journal]]="",$N$2603, $N$2602))</f>
        <v>Conference</v>
      </c>
      <c r="L1814" s="10"/>
    </row>
    <row r="1815" spans="1:12" ht="51" customHeight="1">
      <c r="A1815" s="4">
        <v>802</v>
      </c>
      <c r="B1815" s="13" t="s">
        <v>2415</v>
      </c>
      <c r="C1815" s="6">
        <v>2005</v>
      </c>
      <c r="D1815" s="7"/>
      <c r="E1815" s="7" t="s">
        <v>964</v>
      </c>
      <c r="F1815" s="8" t="s">
        <v>2416</v>
      </c>
      <c r="G1815" s="9" t="s">
        <v>806</v>
      </c>
      <c r="H1815" s="9" t="s">
        <v>11157</v>
      </c>
      <c r="I1815" s="8"/>
      <c r="J1815" s="8" t="s">
        <v>11302</v>
      </c>
      <c r="K1815" s="10" t="str">
        <f>IF(AND(Papers[[#This Row],[conference]]="", Papers[[#This Row],[journal]]=""),$N$2604,IF(Papers[[#This Row],[journal]]="",$N$2603, $N$2602))</f>
        <v>Journal</v>
      </c>
      <c r="L1815" s="10"/>
    </row>
    <row r="1816" spans="1:12" ht="51" customHeight="1">
      <c r="A1816" s="4">
        <v>2571</v>
      </c>
      <c r="B1816" s="13" t="s">
        <v>8274</v>
      </c>
      <c r="C1816" s="6">
        <v>2005</v>
      </c>
      <c r="D1816" s="7"/>
      <c r="E1816" s="7" t="s">
        <v>964</v>
      </c>
      <c r="F1816" s="8" t="s">
        <v>8275</v>
      </c>
      <c r="G1816" s="9" t="s">
        <v>8197</v>
      </c>
      <c r="H1816" s="9"/>
      <c r="I1816" s="8"/>
      <c r="J1816" s="8" t="s">
        <v>11302</v>
      </c>
      <c r="K1816" s="10" t="str">
        <f>IF(AND(Papers[[#This Row],[conference]]="", Papers[[#This Row],[journal]]=""),$N$2604,IF(Papers[[#This Row],[journal]]="",$N$2603, $N$2602))</f>
        <v>Journal</v>
      </c>
      <c r="L1816" s="10"/>
    </row>
    <row r="1817" spans="1:12" ht="51" customHeight="1">
      <c r="A1817" s="4">
        <v>1999</v>
      </c>
      <c r="B1817" s="13" t="s">
        <v>6612</v>
      </c>
      <c r="C1817" s="6">
        <v>2009</v>
      </c>
      <c r="D1817" s="7" t="s">
        <v>12447</v>
      </c>
      <c r="E1817" s="7"/>
      <c r="F1817" s="8" t="s">
        <v>6613</v>
      </c>
      <c r="G1817" s="9" t="s">
        <v>3956</v>
      </c>
      <c r="H1817" s="9"/>
      <c r="I1817" s="8"/>
      <c r="J1817" s="8" t="s">
        <v>11302</v>
      </c>
      <c r="K1817" s="10" t="str">
        <f>IF(AND(Papers[[#This Row],[conference]]="", Papers[[#This Row],[journal]]=""),$N$2604,IF(Papers[[#This Row],[journal]]="",$N$2603, $N$2602))</f>
        <v>Conference</v>
      </c>
      <c r="L1817" s="10"/>
    </row>
    <row r="1818" spans="1:12" ht="51" customHeight="1">
      <c r="A1818" s="4">
        <v>3950</v>
      </c>
      <c r="B1818" s="13" t="s">
        <v>10288</v>
      </c>
      <c r="C1818" s="6">
        <v>2010</v>
      </c>
      <c r="D1818" s="7" t="s">
        <v>8346</v>
      </c>
      <c r="E1818" s="7"/>
      <c r="F1818" s="8" t="s">
        <v>10289</v>
      </c>
      <c r="G1818" s="9" t="s">
        <v>8344</v>
      </c>
      <c r="H1818" s="9"/>
      <c r="I1818" s="8"/>
      <c r="J1818" s="8" t="s">
        <v>11302</v>
      </c>
      <c r="K1818" s="10" t="str">
        <f>IF(AND(Papers[[#This Row],[conference]]="", Papers[[#This Row],[journal]]=""),$N$2604,IF(Papers[[#This Row],[journal]]="",$N$2603, $N$2602))</f>
        <v>Conference</v>
      </c>
      <c r="L1818" s="10"/>
    </row>
    <row r="1819" spans="1:12" ht="51" customHeight="1">
      <c r="A1819" s="4">
        <v>2816</v>
      </c>
      <c r="B1819" s="13" t="s">
        <v>8651</v>
      </c>
      <c r="C1819" s="6">
        <v>2005</v>
      </c>
      <c r="D1819" s="7"/>
      <c r="E1819" s="7" t="s">
        <v>1997</v>
      </c>
      <c r="F1819" s="8" t="s">
        <v>8652</v>
      </c>
      <c r="G1819" s="9" t="s">
        <v>8344</v>
      </c>
      <c r="H1819" s="9"/>
      <c r="I1819" s="8"/>
      <c r="J1819" s="8" t="s">
        <v>12015</v>
      </c>
      <c r="K1819" s="10" t="str">
        <f>IF(AND(Papers[[#This Row],[conference]]="", Papers[[#This Row],[journal]]=""),$N$2604,IF(Papers[[#This Row],[journal]]="",$N$2603, $N$2602))</f>
        <v>Journal</v>
      </c>
      <c r="L1819" s="10"/>
    </row>
    <row r="1820" spans="1:12" ht="51" customHeight="1">
      <c r="A1820" s="4">
        <v>3295</v>
      </c>
      <c r="B1820" s="13" t="s">
        <v>9386</v>
      </c>
      <c r="C1820" s="6">
        <v>2003</v>
      </c>
      <c r="D1820" s="7"/>
      <c r="E1820" s="7" t="s">
        <v>8381</v>
      </c>
      <c r="F1820" s="8" t="s">
        <v>9387</v>
      </c>
      <c r="G1820" s="9" t="s">
        <v>8344</v>
      </c>
      <c r="H1820" s="9"/>
      <c r="I1820" s="8"/>
      <c r="J1820" s="8" t="s">
        <v>11302</v>
      </c>
      <c r="K1820" s="10" t="str">
        <f>IF(AND(Papers[[#This Row],[conference]]="", Papers[[#This Row],[journal]]=""),$N$2604,IF(Papers[[#This Row],[journal]]="",$N$2603, $N$2602))</f>
        <v>Journal</v>
      </c>
      <c r="L1820" s="10"/>
    </row>
    <row r="1821" spans="1:12" ht="51" customHeight="1">
      <c r="A1821" s="4">
        <v>1818</v>
      </c>
      <c r="B1821" s="13" t="s">
        <v>5995</v>
      </c>
      <c r="C1821" s="6">
        <v>2005</v>
      </c>
      <c r="D1821" s="7" t="s">
        <v>5996</v>
      </c>
      <c r="E1821" s="7"/>
      <c r="F1821" s="8" t="s">
        <v>5997</v>
      </c>
      <c r="G1821" s="9" t="s">
        <v>3956</v>
      </c>
      <c r="H1821" s="9"/>
      <c r="I1821" s="8"/>
      <c r="J1821" s="8" t="s">
        <v>11329</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11157</v>
      </c>
      <c r="I1822" s="8" t="s">
        <v>11982</v>
      </c>
      <c r="J1822" s="8" t="s">
        <v>11302</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11157</v>
      </c>
      <c r="I1823" s="8" t="s">
        <v>11311</v>
      </c>
      <c r="J1823" s="8" t="s">
        <v>12015</v>
      </c>
      <c r="K1823" s="10" t="str">
        <f>IF(AND(Papers[[#This Row],[conference]]="", Papers[[#This Row],[journal]]=""),$N$2604,IF(Papers[[#This Row],[journal]]="",$N$2603, $N$2602))</f>
        <v>Journal</v>
      </c>
      <c r="L1823" s="10" t="s">
        <v>11320</v>
      </c>
    </row>
    <row r="1824" spans="1:12" ht="51" customHeight="1">
      <c r="A1824" s="4">
        <v>1924</v>
      </c>
      <c r="B1824" s="13" t="s">
        <v>6381</v>
      </c>
      <c r="C1824" s="6">
        <v>2001</v>
      </c>
      <c r="D1824" s="7" t="s">
        <v>6382</v>
      </c>
      <c r="E1824" s="7"/>
      <c r="F1824" s="8" t="s">
        <v>6383</v>
      </c>
      <c r="G1824" s="9" t="s">
        <v>3956</v>
      </c>
      <c r="H1824" s="9"/>
      <c r="I1824" s="8"/>
      <c r="J1824" s="8" t="s">
        <v>11302</v>
      </c>
      <c r="K1824" s="10" t="str">
        <f>IF(AND(Papers[[#This Row],[conference]]="", Papers[[#This Row],[journal]]=""),$N$2604,IF(Papers[[#This Row],[journal]]="",$N$2603, $N$2602))</f>
        <v>Conference</v>
      </c>
      <c r="L1824" s="10"/>
    </row>
    <row r="1825" spans="1:12" ht="51" customHeight="1">
      <c r="A1825" s="4">
        <v>4018</v>
      </c>
      <c r="B1825" s="13" t="s">
        <v>10370</v>
      </c>
      <c r="C1825" s="6">
        <v>2009</v>
      </c>
      <c r="D1825" s="7" t="s">
        <v>8346</v>
      </c>
      <c r="E1825" s="7"/>
      <c r="F1825" s="8" t="s">
        <v>10371</v>
      </c>
      <c r="G1825" s="9" t="s">
        <v>8344</v>
      </c>
      <c r="H1825" s="9"/>
      <c r="I1825" s="8"/>
      <c r="J1825" s="8" t="s">
        <v>11302</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11157</v>
      </c>
      <c r="I1826" s="8" t="s">
        <v>12033</v>
      </c>
      <c r="J1826" s="8" t="s">
        <v>11302</v>
      </c>
      <c r="K1826" s="10" t="str">
        <f>IF(AND(Papers[[#This Row],[conference]]="", Papers[[#This Row],[journal]]=""),$N$2604,IF(Papers[[#This Row],[journal]]="",$N$2603, $N$2602))</f>
        <v>Journal</v>
      </c>
      <c r="L1826" s="10"/>
    </row>
    <row r="1827" spans="1:12" ht="51" customHeight="1">
      <c r="A1827" s="4">
        <v>1931</v>
      </c>
      <c r="B1827" s="13" t="s">
        <v>6412</v>
      </c>
      <c r="C1827" s="6">
        <v>2007</v>
      </c>
      <c r="D1827" s="7" t="s">
        <v>6413</v>
      </c>
      <c r="E1827" s="7"/>
      <c r="F1827" s="8" t="s">
        <v>6414</v>
      </c>
      <c r="G1827" s="9" t="s">
        <v>3956</v>
      </c>
      <c r="H1827" s="9"/>
      <c r="I1827" s="8"/>
      <c r="J1827" s="8" t="s">
        <v>11301</v>
      </c>
      <c r="K1827" s="10" t="str">
        <f>IF(AND(Papers[[#This Row],[conference]]="", Papers[[#This Row],[journal]]=""),$N$2604,IF(Papers[[#This Row],[journal]]="",$N$2603, $N$2602))</f>
        <v>Conference</v>
      </c>
      <c r="L1827" s="10"/>
    </row>
    <row r="1828" spans="1:12" ht="51" customHeight="1">
      <c r="A1828" s="4">
        <v>1840</v>
      </c>
      <c r="B1828" s="13" t="s">
        <v>6076</v>
      </c>
      <c r="C1828" s="6">
        <v>2005</v>
      </c>
      <c r="D1828" s="7" t="s">
        <v>6077</v>
      </c>
      <c r="E1828" s="7"/>
      <c r="F1828" s="8" t="s">
        <v>6078</v>
      </c>
      <c r="G1828" s="9" t="s">
        <v>3956</v>
      </c>
      <c r="H1828" s="9"/>
      <c r="I1828" s="8"/>
      <c r="J1828" s="8" t="s">
        <v>11300</v>
      </c>
      <c r="K1828" s="10" t="str">
        <f>IF(AND(Papers[[#This Row],[conference]]="", Papers[[#This Row],[journal]]=""),$N$2604,IF(Papers[[#This Row],[journal]]="",$N$2603, $N$2602))</f>
        <v>Conference</v>
      </c>
      <c r="L1828" s="10"/>
    </row>
    <row r="1829" spans="1:12" ht="51" customHeight="1">
      <c r="A1829" s="4">
        <v>2240</v>
      </c>
      <c r="B1829" s="13" t="s">
        <v>7444</v>
      </c>
      <c r="C1829" s="6">
        <v>2007</v>
      </c>
      <c r="D1829" s="7" t="s">
        <v>12549</v>
      </c>
      <c r="E1829" s="7"/>
      <c r="F1829" s="8" t="s">
        <v>7445</v>
      </c>
      <c r="G1829" s="9" t="s">
        <v>3956</v>
      </c>
      <c r="H1829" s="9"/>
      <c r="I1829" s="8"/>
      <c r="J1829" s="8" t="s">
        <v>11329</v>
      </c>
      <c r="K1829" s="10" t="str">
        <f>IF(AND(Papers[[#This Row],[conference]]="", Papers[[#This Row],[journal]]=""),$N$2604,IF(Papers[[#This Row],[journal]]="",$N$2603, $N$2602))</f>
        <v>Conference</v>
      </c>
      <c r="L1829" s="10"/>
    </row>
    <row r="1830" spans="1:12" ht="51" customHeight="1">
      <c r="A1830" s="4">
        <v>4118</v>
      </c>
      <c r="B1830" s="13" t="s">
        <v>10491</v>
      </c>
      <c r="C1830" s="6">
        <v>2011</v>
      </c>
      <c r="D1830" s="7"/>
      <c r="E1830" s="7" t="s">
        <v>8832</v>
      </c>
      <c r="F1830" s="8" t="s">
        <v>10492</v>
      </c>
      <c r="G1830" s="9" t="s">
        <v>8344</v>
      </c>
      <c r="H1830" s="9"/>
      <c r="I1830" s="8"/>
      <c r="J1830" s="8" t="s">
        <v>11302</v>
      </c>
      <c r="K1830" s="10" t="str">
        <f>IF(AND(Papers[[#This Row],[conference]]="", Papers[[#This Row],[journal]]=""),$N$2604,IF(Papers[[#This Row],[journal]]="",$N$2603, $N$2602))</f>
        <v>Journal</v>
      </c>
      <c r="L1830" s="10"/>
    </row>
    <row r="1831" spans="1:12" ht="51" customHeight="1">
      <c r="A1831" s="4">
        <v>1696</v>
      </c>
      <c r="B1831" s="13" t="s">
        <v>5575</v>
      </c>
      <c r="C1831" s="6">
        <v>2010</v>
      </c>
      <c r="D1831" s="7" t="s">
        <v>4872</v>
      </c>
      <c r="E1831" s="7"/>
      <c r="F1831" s="8" t="s">
        <v>5576</v>
      </c>
      <c r="G1831" s="9" t="s">
        <v>3956</v>
      </c>
      <c r="H1831" s="9"/>
      <c r="I1831" s="8"/>
      <c r="J1831" s="8" t="s">
        <v>11301</v>
      </c>
      <c r="K1831" s="10" t="str">
        <f>IF(AND(Papers[[#This Row],[conference]]="", Papers[[#This Row],[journal]]=""),$N$2604,IF(Papers[[#This Row],[journal]]="",$N$2603, $N$2602))</f>
        <v>Conference</v>
      </c>
      <c r="L1831" s="10"/>
    </row>
    <row r="1832" spans="1:12" ht="51" customHeight="1">
      <c r="A1832" s="4">
        <v>2150</v>
      </c>
      <c r="B1832" s="13" t="s">
        <v>7141</v>
      </c>
      <c r="C1832" s="6">
        <v>2009</v>
      </c>
      <c r="D1832" s="7" t="s">
        <v>12498</v>
      </c>
      <c r="E1832" s="7"/>
      <c r="F1832" s="8" t="s">
        <v>7142</v>
      </c>
      <c r="G1832" s="9" t="s">
        <v>3956</v>
      </c>
      <c r="H1832" s="9"/>
      <c r="I1832" s="8"/>
      <c r="J1832" s="8" t="s">
        <v>11301</v>
      </c>
      <c r="K1832" s="10" t="str">
        <f>IF(AND(Papers[[#This Row],[conference]]="", Papers[[#This Row],[journal]]=""),$N$2604,IF(Papers[[#This Row],[journal]]="",$N$2603, $N$2602))</f>
        <v>Conference</v>
      </c>
      <c r="L1832" s="10"/>
    </row>
    <row r="1833" spans="1:12" ht="51" customHeight="1">
      <c r="A1833" s="4">
        <v>2070</v>
      </c>
      <c r="B1833" s="13" t="s">
        <v>6870</v>
      </c>
      <c r="C1833" s="6">
        <v>2008</v>
      </c>
      <c r="D1833" s="7" t="s">
        <v>12476</v>
      </c>
      <c r="E1833" s="7"/>
      <c r="F1833" s="8" t="s">
        <v>6871</v>
      </c>
      <c r="G1833" s="9" t="s">
        <v>3956</v>
      </c>
      <c r="H1833" s="9"/>
      <c r="I1833" s="8"/>
      <c r="J1833" s="8" t="s">
        <v>11302</v>
      </c>
      <c r="K1833" s="10" t="str">
        <f>IF(AND(Papers[[#This Row],[conference]]="", Papers[[#This Row],[journal]]=""),$N$2604,IF(Papers[[#This Row],[journal]]="",$N$2603, $N$2602))</f>
        <v>Conference</v>
      </c>
      <c r="L1833" s="10"/>
    </row>
    <row r="1834" spans="1:12" ht="51" customHeight="1">
      <c r="A1834" s="4">
        <v>1812</v>
      </c>
      <c r="B1834" s="13" t="s">
        <v>5984</v>
      </c>
      <c r="C1834" s="6">
        <v>2009</v>
      </c>
      <c r="D1834" s="7" t="s">
        <v>5789</v>
      </c>
      <c r="E1834" s="7"/>
      <c r="F1834" s="8" t="s">
        <v>5985</v>
      </c>
      <c r="G1834" s="9" t="s">
        <v>3956</v>
      </c>
      <c r="H1834" s="9"/>
      <c r="I1834" s="8"/>
      <c r="J1834" s="8" t="s">
        <v>11946</v>
      </c>
      <c r="K1834" s="10" t="str">
        <f>IF(AND(Papers[[#This Row],[conference]]="", Papers[[#This Row],[journal]]=""),$N$2604,IF(Papers[[#This Row],[journal]]="",$N$2603, $N$2602))</f>
        <v>Conference</v>
      </c>
      <c r="L1834" s="10"/>
    </row>
    <row r="1835" spans="1:12" ht="51" customHeight="1">
      <c r="A1835" s="4">
        <v>2233</v>
      </c>
      <c r="B1835" s="13" t="s">
        <v>7418</v>
      </c>
      <c r="C1835" s="6">
        <v>2007</v>
      </c>
      <c r="D1835" s="7" t="s">
        <v>12545</v>
      </c>
      <c r="E1835" s="7"/>
      <c r="F1835" s="8" t="s">
        <v>7419</v>
      </c>
      <c r="G1835" s="9" t="s">
        <v>3956</v>
      </c>
      <c r="H1835" s="9"/>
      <c r="I1835" s="8"/>
      <c r="J1835" s="8" t="s">
        <v>11329</v>
      </c>
      <c r="K1835" s="10" t="str">
        <f>IF(AND(Papers[[#This Row],[conference]]="", Papers[[#This Row],[journal]]=""),$N$2604,IF(Papers[[#This Row],[journal]]="",$N$2603, $N$2602))</f>
        <v>Conference</v>
      </c>
      <c r="L1835" s="10"/>
    </row>
    <row r="1836" spans="1:12" ht="51" customHeight="1">
      <c r="A1836" s="4">
        <v>1501</v>
      </c>
      <c r="B1836" s="13" t="s">
        <v>4763</v>
      </c>
      <c r="C1836" s="6">
        <v>2007</v>
      </c>
      <c r="D1836" s="7" t="s">
        <v>4764</v>
      </c>
      <c r="E1836" s="7"/>
      <c r="F1836" s="8" t="s">
        <v>4765</v>
      </c>
      <c r="G1836" s="9" t="s">
        <v>3956</v>
      </c>
      <c r="H1836" s="9"/>
      <c r="I1836" s="8"/>
      <c r="J1836" s="8" t="s">
        <v>11947</v>
      </c>
      <c r="K1836" s="10" t="str">
        <f>IF(AND(Papers[[#This Row],[conference]]="", Papers[[#This Row],[journal]]=""),$N$2604,IF(Papers[[#This Row],[journal]]="",$N$2603, $N$2602))</f>
        <v>Conference</v>
      </c>
      <c r="L1836" s="10"/>
    </row>
    <row r="1837" spans="1:12" ht="51" customHeight="1">
      <c r="A1837" s="4">
        <v>2097</v>
      </c>
      <c r="B1837" s="13" t="s">
        <v>6959</v>
      </c>
      <c r="C1837" s="6">
        <v>2010</v>
      </c>
      <c r="D1837" s="7" t="s">
        <v>3984</v>
      </c>
      <c r="E1837" s="7"/>
      <c r="F1837" s="8" t="s">
        <v>6960</v>
      </c>
      <c r="G1837" s="9" t="s">
        <v>3956</v>
      </c>
      <c r="H1837" s="9"/>
      <c r="I1837" s="8"/>
      <c r="J1837" s="8" t="s">
        <v>11302</v>
      </c>
      <c r="K1837" s="10" t="str">
        <f>IF(AND(Papers[[#This Row],[conference]]="", Papers[[#This Row],[journal]]=""),$N$2604,IF(Papers[[#This Row],[journal]]="",$N$2603, $N$2602))</f>
        <v>Conference</v>
      </c>
      <c r="L1837" s="10"/>
    </row>
    <row r="1838" spans="1:12" ht="51" customHeight="1">
      <c r="A1838" s="4">
        <v>1557</v>
      </c>
      <c r="B1838" s="13" t="s">
        <v>4980</v>
      </c>
      <c r="C1838" s="6">
        <v>2003</v>
      </c>
      <c r="D1838" s="7"/>
      <c r="E1838" s="7" t="s">
        <v>4981</v>
      </c>
      <c r="F1838" s="8" t="s">
        <v>4982</v>
      </c>
      <c r="G1838" s="9" t="s">
        <v>3956</v>
      </c>
      <c r="H1838" s="9"/>
      <c r="I1838" s="8"/>
      <c r="J1838" s="8" t="s">
        <v>11300</v>
      </c>
      <c r="K1838" s="10" t="str">
        <f>IF(AND(Papers[[#This Row],[conference]]="", Papers[[#This Row],[journal]]=""),$N$2604,IF(Papers[[#This Row],[journal]]="",$N$2603, $N$2602))</f>
        <v>Journal</v>
      </c>
      <c r="L1838" s="10"/>
    </row>
    <row r="1839" spans="1:12" ht="51" customHeight="1">
      <c r="A1839" s="4">
        <v>3806</v>
      </c>
      <c r="B1839" s="13" t="s">
        <v>10093</v>
      </c>
      <c r="C1839" s="6">
        <v>2006</v>
      </c>
      <c r="D1839" s="7" t="s">
        <v>8387</v>
      </c>
      <c r="E1839" s="7"/>
      <c r="F1839" s="8" t="s">
        <v>10094</v>
      </c>
      <c r="G1839" s="9" t="s">
        <v>8344</v>
      </c>
      <c r="H1839" s="9"/>
      <c r="I1839" s="8"/>
      <c r="J1839" s="8" t="s">
        <v>12000</v>
      </c>
      <c r="K1839" s="10" t="str">
        <f>IF(AND(Papers[[#This Row],[conference]]="", Papers[[#This Row],[journal]]=""),$N$2604,IF(Papers[[#This Row],[journal]]="",$N$2603, $N$2602))</f>
        <v>Conference</v>
      </c>
      <c r="L1839" s="10"/>
    </row>
    <row r="1840" spans="1:12" ht="51" customHeight="1">
      <c r="A1840" s="4">
        <v>850</v>
      </c>
      <c r="B1840" s="13" t="s">
        <v>2552</v>
      </c>
      <c r="C1840" s="6">
        <v>2011</v>
      </c>
      <c r="D1840" s="7" t="s">
        <v>2553</v>
      </c>
      <c r="E1840" s="7"/>
      <c r="F1840" s="8" t="s">
        <v>2554</v>
      </c>
      <c r="G1840" s="9" t="s">
        <v>806</v>
      </c>
      <c r="H1840" s="9" t="s">
        <v>11157</v>
      </c>
      <c r="I1840" s="8" t="s">
        <v>12083</v>
      </c>
      <c r="J1840" s="8" t="s">
        <v>11302</v>
      </c>
      <c r="K1840" s="10" t="str">
        <f>IF(AND(Papers[[#This Row],[conference]]="", Papers[[#This Row],[journal]]=""),$N$2604,IF(Papers[[#This Row],[journal]]="",$N$2603, $N$2602))</f>
        <v>Conference</v>
      </c>
      <c r="L1840" s="10"/>
    </row>
    <row r="1841" spans="1:12" ht="51" customHeight="1">
      <c r="A1841" s="4">
        <v>3619</v>
      </c>
      <c r="B1841" s="13" t="s">
        <v>9844</v>
      </c>
      <c r="C1841" s="6">
        <v>2011</v>
      </c>
      <c r="D1841" s="7" t="s">
        <v>9845</v>
      </c>
      <c r="E1841" s="7"/>
      <c r="F1841" s="8" t="s">
        <v>9846</v>
      </c>
      <c r="G1841" s="9" t="s">
        <v>8344</v>
      </c>
      <c r="H1841" s="9"/>
      <c r="I1841" s="8"/>
      <c r="J1841" s="8" t="s">
        <v>11302</v>
      </c>
      <c r="K1841" s="10" t="str">
        <f>IF(AND(Papers[[#This Row],[conference]]="", Papers[[#This Row],[journal]]=""),$N$2604,IF(Papers[[#This Row],[journal]]="",$N$2603, $N$2602))</f>
        <v>Conference</v>
      </c>
      <c r="L1841" s="10"/>
    </row>
    <row r="1842" spans="1:12" ht="51" customHeight="1">
      <c r="A1842" s="4">
        <v>2483</v>
      </c>
      <c r="B1842" s="13" t="s">
        <v>8178</v>
      </c>
      <c r="C1842" s="6">
        <v>1999</v>
      </c>
      <c r="D1842" s="7" t="s">
        <v>12648</v>
      </c>
      <c r="E1842" s="7"/>
      <c r="F1842" s="8" t="s">
        <v>8179</v>
      </c>
      <c r="G1842" s="9" t="s">
        <v>3956</v>
      </c>
      <c r="H1842" s="9"/>
      <c r="I1842" s="8"/>
      <c r="J1842" s="8" t="s">
        <v>11300</v>
      </c>
      <c r="K1842" s="10" t="str">
        <f>IF(AND(Papers[[#This Row],[conference]]="", Papers[[#This Row],[journal]]=""),$N$2604,IF(Papers[[#This Row],[journal]]="",$N$2603, $N$2602))</f>
        <v>Conference</v>
      </c>
      <c r="L1842" s="10"/>
    </row>
    <row r="1843" spans="1:12" ht="51" customHeight="1">
      <c r="A1843" s="4">
        <v>746</v>
      </c>
      <c r="B1843" s="13" t="s">
        <v>2256</v>
      </c>
      <c r="C1843" s="6">
        <v>2011</v>
      </c>
      <c r="D1843" s="7" t="s">
        <v>804</v>
      </c>
      <c r="E1843" s="7"/>
      <c r="F1843" s="8" t="s">
        <v>2257</v>
      </c>
      <c r="G1843" s="9" t="s">
        <v>806</v>
      </c>
      <c r="H1843" s="9" t="s">
        <v>11158</v>
      </c>
      <c r="I1843" s="8"/>
      <c r="J1843" s="8" t="s">
        <v>11300</v>
      </c>
      <c r="K1843" s="10" t="str">
        <f>IF(AND(Papers[[#This Row],[conference]]="", Papers[[#This Row],[journal]]=""),$N$2604,IF(Papers[[#This Row],[journal]]="",$N$2603, $N$2602))</f>
        <v>Conference</v>
      </c>
      <c r="L1843" s="10"/>
    </row>
    <row r="1844" spans="1:12" ht="51" customHeight="1">
      <c r="A1844" s="4">
        <v>3113</v>
      </c>
      <c r="B1844" s="13" t="s">
        <v>5597</v>
      </c>
      <c r="C1844" s="6">
        <v>2009</v>
      </c>
      <c r="D1844" s="7" t="s">
        <v>12851</v>
      </c>
      <c r="E1844" s="7"/>
      <c r="F1844" s="8" t="s">
        <v>9170</v>
      </c>
      <c r="G1844" s="9" t="s">
        <v>8344</v>
      </c>
      <c r="H1844" s="9"/>
      <c r="I1844" s="8"/>
      <c r="J1844" s="8" t="s">
        <v>11302</v>
      </c>
      <c r="K1844" s="10" t="str">
        <f>IF(AND(Papers[[#This Row],[conference]]="", Papers[[#This Row],[journal]]=""),$N$2604,IF(Papers[[#This Row],[journal]]="",$N$2603, $N$2602))</f>
        <v>Conference</v>
      </c>
      <c r="L1844" s="10"/>
    </row>
    <row r="1845" spans="1:12" ht="51" customHeight="1">
      <c r="A1845" s="4">
        <v>1704</v>
      </c>
      <c r="B1845" s="13" t="s">
        <v>5597</v>
      </c>
      <c r="C1845" s="6">
        <v>2008</v>
      </c>
      <c r="D1845" s="7" t="s">
        <v>12851</v>
      </c>
      <c r="E1845" s="7"/>
      <c r="F1845" s="8" t="s">
        <v>5598</v>
      </c>
      <c r="G1845" s="9" t="s">
        <v>3956</v>
      </c>
      <c r="H1845" s="9"/>
      <c r="I1845" s="8"/>
      <c r="J1845" s="8" t="s">
        <v>11302</v>
      </c>
      <c r="K1845" s="10" t="str">
        <f>IF(AND(Papers[[#This Row],[conference]]="", Papers[[#This Row],[journal]]=""),$N$2604,IF(Papers[[#This Row],[journal]]="",$N$2603, $N$2602))</f>
        <v>Conference</v>
      </c>
      <c r="L1845" s="10"/>
    </row>
    <row r="1846" spans="1:12" ht="51" customHeight="1">
      <c r="A1846" s="4">
        <v>1308</v>
      </c>
      <c r="B1846" s="13" t="s">
        <v>3960</v>
      </c>
      <c r="C1846" s="6">
        <v>2011</v>
      </c>
      <c r="D1846" s="7" t="s">
        <v>3961</v>
      </c>
      <c r="E1846" s="7"/>
      <c r="F1846" s="8" t="s">
        <v>3962</v>
      </c>
      <c r="G1846" s="9" t="s">
        <v>3956</v>
      </c>
      <c r="H1846" s="9"/>
      <c r="I1846" s="8"/>
      <c r="J1846" s="8" t="s">
        <v>11329</v>
      </c>
      <c r="K1846" s="10" t="str">
        <f>IF(AND(Papers[[#This Row],[conference]]="", Papers[[#This Row],[journal]]=""),$N$2604,IF(Papers[[#This Row],[journal]]="",$N$2603, $N$2602))</f>
        <v>Conference</v>
      </c>
      <c r="L1846" s="10"/>
    </row>
    <row r="1847" spans="1:12" ht="51" customHeight="1">
      <c r="A1847" s="4">
        <v>2912</v>
      </c>
      <c r="B1847" s="13" t="s">
        <v>8827</v>
      </c>
      <c r="C1847" s="6">
        <v>2009</v>
      </c>
      <c r="D1847" s="7" t="s">
        <v>8451</v>
      </c>
      <c r="E1847" s="7"/>
      <c r="F1847" s="8" t="s">
        <v>8828</v>
      </c>
      <c r="G1847" s="9" t="s">
        <v>8344</v>
      </c>
      <c r="H1847" s="9"/>
      <c r="I1847" s="8"/>
      <c r="J1847" s="8" t="s">
        <v>11302</v>
      </c>
      <c r="K1847" s="10" t="str">
        <f>IF(AND(Papers[[#This Row],[conference]]="", Papers[[#This Row],[journal]]=""),$N$2604,IF(Papers[[#This Row],[journal]]="",$N$2603, $N$2602))</f>
        <v>Conference</v>
      </c>
      <c r="L1847" s="10"/>
    </row>
    <row r="1848" spans="1:12" ht="51" customHeight="1">
      <c r="A1848" s="4">
        <v>3794</v>
      </c>
      <c r="B1848" s="13" t="s">
        <v>10082</v>
      </c>
      <c r="C1848" s="6">
        <v>2004</v>
      </c>
      <c r="D1848" s="7" t="s">
        <v>8346</v>
      </c>
      <c r="E1848" s="7"/>
      <c r="F1848" s="8" t="s">
        <v>10083</v>
      </c>
      <c r="G1848" s="9" t="s">
        <v>8344</v>
      </c>
      <c r="H1848" s="9"/>
      <c r="I1848" s="8"/>
      <c r="J1848" s="8" t="s">
        <v>11302</v>
      </c>
      <c r="K1848" s="10" t="str">
        <f>IF(AND(Papers[[#This Row],[conference]]="", Papers[[#This Row],[journal]]=""),$N$2604,IF(Papers[[#This Row],[journal]]="",$N$2603, $N$2602))</f>
        <v>Conference</v>
      </c>
      <c r="L1848" s="10"/>
    </row>
    <row r="1849" spans="1:12" ht="51" customHeight="1">
      <c r="A1849" s="4">
        <v>1236</v>
      </c>
      <c r="B1849" s="13" t="s">
        <v>3723</v>
      </c>
      <c r="C1849" s="6">
        <v>2011</v>
      </c>
      <c r="D1849" s="7" t="s">
        <v>804</v>
      </c>
      <c r="E1849" s="7"/>
      <c r="F1849" s="8" t="s">
        <v>3724</v>
      </c>
      <c r="G1849" s="9" t="s">
        <v>806</v>
      </c>
      <c r="H1849" s="9"/>
      <c r="I1849" s="8"/>
      <c r="J1849" s="8" t="s">
        <v>11300</v>
      </c>
      <c r="K1849" s="10" t="str">
        <f>IF(AND(Papers[[#This Row],[conference]]="", Papers[[#This Row],[journal]]=""),$N$2604,IF(Papers[[#This Row],[journal]]="",$N$2603, $N$2602))</f>
        <v>Conference</v>
      </c>
      <c r="L1849" s="10"/>
    </row>
    <row r="1850" spans="1:12" ht="51" customHeight="1">
      <c r="A1850" s="4">
        <v>1427</v>
      </c>
      <c r="B1850" s="13" t="s">
        <v>4469</v>
      </c>
      <c r="C1850" s="6">
        <v>2000</v>
      </c>
      <c r="D1850" s="7"/>
      <c r="E1850" s="7" t="s">
        <v>4470</v>
      </c>
      <c r="F1850" s="8" t="s">
        <v>4471</v>
      </c>
      <c r="G1850" s="9" t="s">
        <v>3956</v>
      </c>
      <c r="H1850" s="9"/>
      <c r="I1850" s="8"/>
      <c r="J1850" s="8" t="s">
        <v>11300</v>
      </c>
      <c r="K1850" s="10" t="str">
        <f>IF(AND(Papers[[#This Row],[conference]]="", Papers[[#This Row],[journal]]=""),$N$2604,IF(Papers[[#This Row],[journal]]="",$N$2603, $N$2602))</f>
        <v>Journal</v>
      </c>
      <c r="L1850" s="10"/>
    </row>
    <row r="1851" spans="1:12" ht="51" customHeight="1">
      <c r="A1851" s="4">
        <v>885</v>
      </c>
      <c r="B1851" s="13" t="s">
        <v>2670</v>
      </c>
      <c r="C1851" s="6">
        <v>2006</v>
      </c>
      <c r="D1851" s="7"/>
      <c r="E1851" s="7" t="s">
        <v>2671</v>
      </c>
      <c r="F1851" s="8" t="s">
        <v>2672</v>
      </c>
      <c r="G1851" s="9" t="s">
        <v>806</v>
      </c>
      <c r="H1851" s="9" t="s">
        <v>11158</v>
      </c>
      <c r="I1851" s="8"/>
      <c r="J1851" s="8" t="s">
        <v>11301</v>
      </c>
      <c r="K1851" s="10" t="str">
        <f>IF(AND(Papers[[#This Row],[conference]]="", Papers[[#This Row],[journal]]=""),$N$2604,IF(Papers[[#This Row],[journal]]="",$N$2603, $N$2602))</f>
        <v>Journal</v>
      </c>
      <c r="L1851" s="10"/>
    </row>
    <row r="1852" spans="1:12" ht="51" customHeight="1">
      <c r="A1852" s="4">
        <v>1111</v>
      </c>
      <c r="B1852" s="13" t="s">
        <v>3285</v>
      </c>
      <c r="C1852" s="6">
        <v>2006</v>
      </c>
      <c r="D1852" s="7" t="s">
        <v>804</v>
      </c>
      <c r="E1852" s="7"/>
      <c r="F1852" s="8" t="s">
        <v>3286</v>
      </c>
      <c r="G1852" s="9" t="s">
        <v>806</v>
      </c>
      <c r="H1852" s="9"/>
      <c r="I1852" s="8"/>
      <c r="J1852" s="8" t="s">
        <v>11302</v>
      </c>
      <c r="K1852" s="10" t="str">
        <f>IF(AND(Papers[[#This Row],[conference]]="", Papers[[#This Row],[journal]]=""),$N$2604,IF(Papers[[#This Row],[journal]]="",$N$2603, $N$2602))</f>
        <v>Conference</v>
      </c>
      <c r="L1852" s="10"/>
    </row>
    <row r="1853" spans="1:12" ht="51" customHeight="1">
      <c r="A1853" s="4">
        <v>1006</v>
      </c>
      <c r="B1853" s="13" t="s">
        <v>2968</v>
      </c>
      <c r="C1853" s="6">
        <v>2011</v>
      </c>
      <c r="D1853" s="7" t="s">
        <v>12394</v>
      </c>
      <c r="E1853" s="7"/>
      <c r="F1853" s="8" t="s">
        <v>2969</v>
      </c>
      <c r="G1853" s="9" t="s">
        <v>806</v>
      </c>
      <c r="H1853" s="9" t="s">
        <v>11157</v>
      </c>
      <c r="I1853" s="8"/>
      <c r="J1853" s="8" t="s">
        <v>11302</v>
      </c>
      <c r="K1853" s="10" t="str">
        <f>IF(AND(Papers[[#This Row],[conference]]="", Papers[[#This Row],[journal]]=""),$N$2604,IF(Papers[[#This Row],[journal]]="",$N$2603, $N$2602))</f>
        <v>Conference</v>
      </c>
      <c r="L1853" s="10"/>
    </row>
    <row r="1854" spans="1:12" ht="51" customHeight="1">
      <c r="A1854" s="4">
        <v>1573</v>
      </c>
      <c r="B1854" s="13" t="s">
        <v>5060</v>
      </c>
      <c r="C1854" s="6">
        <v>2011</v>
      </c>
      <c r="D1854" s="7" t="s">
        <v>5061</v>
      </c>
      <c r="E1854" s="7"/>
      <c r="F1854" s="8" t="s">
        <v>5062</v>
      </c>
      <c r="G1854" s="9" t="s">
        <v>3956</v>
      </c>
      <c r="H1854" s="9"/>
      <c r="I1854" s="8"/>
      <c r="J1854" s="8" t="s">
        <v>11300</v>
      </c>
      <c r="K1854" s="10" t="str">
        <f>IF(AND(Papers[[#This Row],[conference]]="", Papers[[#This Row],[journal]]=""),$N$2604,IF(Papers[[#This Row],[journal]]="",$N$2603, $N$2602))</f>
        <v>Conference</v>
      </c>
      <c r="L1854" s="10"/>
    </row>
    <row r="1855" spans="1:12" ht="51" customHeight="1">
      <c r="A1855" s="4">
        <v>2679</v>
      </c>
      <c r="B1855" s="5" t="s">
        <v>8424</v>
      </c>
      <c r="C1855" s="6">
        <v>2010</v>
      </c>
      <c r="D1855" s="7"/>
      <c r="E1855" s="7" t="s">
        <v>1666</v>
      </c>
      <c r="F1855" s="8" t="s">
        <v>8425</v>
      </c>
      <c r="G1855" s="9" t="s">
        <v>8344</v>
      </c>
      <c r="H1855" s="9"/>
      <c r="I1855" s="8"/>
      <c r="J1855" s="8" t="s">
        <v>11302</v>
      </c>
      <c r="K1855" s="10" t="str">
        <f>IF(AND(Papers[[#This Row],[conference]]="", Papers[[#This Row],[journal]]=""),$N$2604,IF(Papers[[#This Row],[journal]]="",$N$2603, $N$2602))</f>
        <v>Journal</v>
      </c>
      <c r="L1855" s="10"/>
    </row>
    <row r="1856" spans="1:12" ht="51" customHeight="1">
      <c r="A1856" s="4">
        <v>4316</v>
      </c>
      <c r="B1856" s="13" t="s">
        <v>10967</v>
      </c>
      <c r="C1856" s="6">
        <v>2008</v>
      </c>
      <c r="D1856" s="7" t="s">
        <v>12669</v>
      </c>
      <c r="E1856" s="7"/>
      <c r="F1856" s="8"/>
      <c r="G1856" s="9" t="s">
        <v>10511</v>
      </c>
      <c r="H1856" s="9"/>
      <c r="I1856" s="8"/>
      <c r="J1856" s="8" t="s">
        <v>11301</v>
      </c>
      <c r="K1856" s="10" t="str">
        <f>IF(AND(Papers[[#This Row],[conference]]="", Papers[[#This Row],[journal]]=""),$N$2604,IF(Papers[[#This Row],[journal]]="",$N$2603, $N$2602))</f>
        <v>Conference</v>
      </c>
      <c r="L1856" s="10"/>
    </row>
    <row r="1857" spans="1:12" ht="51" customHeight="1">
      <c r="A1857" s="4">
        <v>2906</v>
      </c>
      <c r="B1857" s="13" t="s">
        <v>8819</v>
      </c>
      <c r="C1857" s="6">
        <v>2005</v>
      </c>
      <c r="D1857" s="7" t="s">
        <v>1337</v>
      </c>
      <c r="E1857" s="7"/>
      <c r="F1857" s="8" t="s">
        <v>8820</v>
      </c>
      <c r="G1857" s="9" t="s">
        <v>8344</v>
      </c>
      <c r="H1857" s="9"/>
      <c r="I1857" s="8"/>
      <c r="J1857" s="8" t="s">
        <v>12010</v>
      </c>
      <c r="K1857" s="10" t="str">
        <f>IF(AND(Papers[[#This Row],[conference]]="", Papers[[#This Row],[journal]]=""),$N$2604,IF(Papers[[#This Row],[journal]]="",$N$2603, $N$2602))</f>
        <v>Conference</v>
      </c>
      <c r="L1857" s="10"/>
    </row>
    <row r="1858" spans="1:12" ht="51" customHeight="1">
      <c r="A1858" s="4">
        <v>1732</v>
      </c>
      <c r="B1858" s="13" t="s">
        <v>5712</v>
      </c>
      <c r="C1858" s="6">
        <v>2007</v>
      </c>
      <c r="D1858" s="7" t="s">
        <v>5713</v>
      </c>
      <c r="E1858" s="7"/>
      <c r="F1858" s="8" t="s">
        <v>5714</v>
      </c>
      <c r="G1858" s="9" t="s">
        <v>3956</v>
      </c>
      <c r="H1858" s="9"/>
      <c r="I1858" s="8"/>
      <c r="J1858" s="8" t="s">
        <v>11300</v>
      </c>
      <c r="K1858" s="10" t="str">
        <f>IF(AND(Papers[[#This Row],[conference]]="", Papers[[#This Row],[journal]]=""),$N$2604,IF(Papers[[#This Row],[journal]]="",$N$2603, $N$2602))</f>
        <v>Conference</v>
      </c>
      <c r="L1858" s="10"/>
    </row>
    <row r="1859" spans="1:12" ht="51" customHeight="1">
      <c r="A1859" s="4">
        <v>3472</v>
      </c>
      <c r="B1859" s="13" t="s">
        <v>9650</v>
      </c>
      <c r="C1859" s="6">
        <v>2007</v>
      </c>
      <c r="D1859" s="7" t="s">
        <v>9033</v>
      </c>
      <c r="E1859" s="7"/>
      <c r="F1859" s="8" t="s">
        <v>9651</v>
      </c>
      <c r="G1859" s="9" t="s">
        <v>8344</v>
      </c>
      <c r="H1859" s="9"/>
      <c r="I1859" s="8"/>
      <c r="J1859" s="8" t="s">
        <v>11302</v>
      </c>
      <c r="K1859" s="10" t="str">
        <f>IF(AND(Papers[[#This Row],[conference]]="", Papers[[#This Row],[journal]]=""),$N$2604,IF(Papers[[#This Row],[journal]]="",$N$2603, $N$2602))</f>
        <v>Conference</v>
      </c>
      <c r="L1859" s="10"/>
    </row>
    <row r="1860" spans="1:12" ht="51" customHeight="1">
      <c r="A1860" s="4">
        <v>14</v>
      </c>
      <c r="B1860" s="5" t="s">
        <v>33</v>
      </c>
      <c r="C1860" s="6">
        <v>2005</v>
      </c>
      <c r="D1860" s="12" t="s">
        <v>11079</v>
      </c>
      <c r="E1860" s="7" t="s">
        <v>25</v>
      </c>
      <c r="F1860" s="8"/>
      <c r="G1860" s="9" t="s">
        <v>8</v>
      </c>
      <c r="H1860" s="9" t="s">
        <v>11157</v>
      </c>
      <c r="I1860" s="11" t="s">
        <v>11104</v>
      </c>
      <c r="J1860" s="8" t="s">
        <v>11302</v>
      </c>
      <c r="K1860" s="10" t="str">
        <f>IF(AND(Papers[[#This Row],[conference]]="", Papers[[#This Row],[journal]]=""),$N$2604,IF(Papers[[#This Row],[journal]]="",$N$2603, $N$2602))</f>
        <v>Journal</v>
      </c>
      <c r="L1860" s="10"/>
    </row>
    <row r="1861" spans="1:12" ht="51" customHeight="1">
      <c r="A1861" s="4">
        <v>2356</v>
      </c>
      <c r="B1861" s="13" t="s">
        <v>7815</v>
      </c>
      <c r="C1861" s="6">
        <v>2008</v>
      </c>
      <c r="D1861" s="7" t="s">
        <v>12595</v>
      </c>
      <c r="E1861" s="7"/>
      <c r="F1861" s="8" t="s">
        <v>7816</v>
      </c>
      <c r="G1861" s="9" t="s">
        <v>3956</v>
      </c>
      <c r="H1861" s="9"/>
      <c r="I1861" s="8"/>
      <c r="J1861" s="8" t="s">
        <v>12010</v>
      </c>
      <c r="K1861" s="10" t="str">
        <f>IF(AND(Papers[[#This Row],[conference]]="", Papers[[#This Row],[journal]]=""),$N$2604,IF(Papers[[#This Row],[journal]]="",$N$2603, $N$2602))</f>
        <v>Conference</v>
      </c>
      <c r="L1861" s="10"/>
    </row>
    <row r="1862" spans="1:12" ht="51" customHeight="1">
      <c r="A1862" s="4">
        <v>1862</v>
      </c>
      <c r="B1862" s="13" t="s">
        <v>6163</v>
      </c>
      <c r="C1862" s="6">
        <v>1993</v>
      </c>
      <c r="D1862" s="7" t="s">
        <v>6164</v>
      </c>
      <c r="E1862" s="7"/>
      <c r="F1862" s="8" t="s">
        <v>6165</v>
      </c>
      <c r="G1862" s="9" t="s">
        <v>3956</v>
      </c>
      <c r="H1862" s="9"/>
      <c r="I1862" s="8"/>
      <c r="J1862" s="8" t="s">
        <v>11959</v>
      </c>
      <c r="K1862" s="10" t="str">
        <f>IF(AND(Papers[[#This Row],[conference]]="", Papers[[#This Row],[journal]]=""),$N$2604,IF(Papers[[#This Row],[journal]]="",$N$2603, $N$2602))</f>
        <v>Conference</v>
      </c>
      <c r="L1862" s="10"/>
    </row>
    <row r="1863" spans="1:12" ht="51" customHeight="1">
      <c r="A1863" s="4">
        <v>4209</v>
      </c>
      <c r="B1863" s="13" t="s">
        <v>10716</v>
      </c>
      <c r="C1863" s="6">
        <v>2008</v>
      </c>
      <c r="D1863" s="7" t="s">
        <v>10520</v>
      </c>
      <c r="E1863" s="7"/>
      <c r="F1863" s="8" t="s">
        <v>10717</v>
      </c>
      <c r="G1863" s="9" t="s">
        <v>10511</v>
      </c>
      <c r="H1863" s="9" t="s">
        <v>11158</v>
      </c>
      <c r="I1863" s="8"/>
      <c r="J1863" s="8"/>
      <c r="K1863" s="10" t="str">
        <f>IF(AND(Papers[[#This Row],[conference]]="", Papers[[#This Row],[journal]]=""),$N$2604,IF(Papers[[#This Row],[journal]]="",$N$2603, $N$2602))</f>
        <v>Conference</v>
      </c>
      <c r="L1863" s="10"/>
    </row>
    <row r="1864" spans="1:12" ht="51" customHeight="1">
      <c r="A1864" s="4">
        <v>1069</v>
      </c>
      <c r="B1864" s="13" t="s">
        <v>3169</v>
      </c>
      <c r="C1864" s="6">
        <v>2002</v>
      </c>
      <c r="D1864" s="7"/>
      <c r="E1864" s="7" t="s">
        <v>1025</v>
      </c>
      <c r="F1864" s="8" t="s">
        <v>3170</v>
      </c>
      <c r="G1864" s="9" t="s">
        <v>806</v>
      </c>
      <c r="H1864" s="9" t="s">
        <v>11157</v>
      </c>
      <c r="I1864" s="8"/>
      <c r="J1864" s="8" t="s">
        <v>11333</v>
      </c>
      <c r="K1864" s="10" t="str">
        <f>IF(AND(Papers[[#This Row],[conference]]="", Papers[[#This Row],[journal]]=""),$N$2604,IF(Papers[[#This Row],[journal]]="",$N$2603, $N$2602))</f>
        <v>Journal</v>
      </c>
      <c r="L1864" s="10"/>
    </row>
    <row r="1865" spans="1:12" ht="51" customHeight="1">
      <c r="A1865" s="4">
        <v>133</v>
      </c>
      <c r="B1865" s="5" t="s">
        <v>341</v>
      </c>
      <c r="C1865" s="6">
        <v>2008</v>
      </c>
      <c r="D1865" s="7" t="s">
        <v>12243</v>
      </c>
      <c r="E1865" s="7"/>
      <c r="F1865" s="8"/>
      <c r="G1865" s="9" t="s">
        <v>8</v>
      </c>
      <c r="H1865" s="9" t="s">
        <v>11157</v>
      </c>
      <c r="I1865" s="11" t="s">
        <v>12147</v>
      </c>
      <c r="J1865" s="8" t="s">
        <v>11302</v>
      </c>
      <c r="K1865" s="10" t="str">
        <f>IF(AND(Papers[[#This Row],[conference]]="", Papers[[#This Row],[journal]]=""),$N$2604,IF(Papers[[#This Row],[journal]]="",$N$2603, $N$2602))</f>
        <v>Conference</v>
      </c>
      <c r="L1865" s="10"/>
    </row>
    <row r="1866" spans="1:12" ht="51" customHeight="1">
      <c r="A1866" s="4">
        <v>1083</v>
      </c>
      <c r="B1866" s="13" t="s">
        <v>3213</v>
      </c>
      <c r="C1866" s="6">
        <v>2010</v>
      </c>
      <c r="D1866" s="7" t="s">
        <v>804</v>
      </c>
      <c r="E1866" s="7"/>
      <c r="F1866" s="8" t="s">
        <v>3214</v>
      </c>
      <c r="G1866" s="9" t="s">
        <v>806</v>
      </c>
      <c r="H1866" s="9"/>
      <c r="I1866" s="8"/>
      <c r="J1866" s="8" t="s">
        <v>11302</v>
      </c>
      <c r="K1866" s="10" t="str">
        <f>IF(AND(Papers[[#This Row],[conference]]="", Papers[[#This Row],[journal]]=""),$N$2604,IF(Papers[[#This Row],[journal]]="",$N$2603, $N$2602))</f>
        <v>Conference</v>
      </c>
      <c r="L1866" s="10"/>
    </row>
    <row r="1867" spans="1:12" ht="51" customHeight="1">
      <c r="A1867" s="4">
        <v>3899</v>
      </c>
      <c r="B1867" s="5" t="s">
        <v>10202</v>
      </c>
      <c r="C1867" s="6">
        <v>2010</v>
      </c>
      <c r="D1867" s="7" t="s">
        <v>10203</v>
      </c>
      <c r="E1867" s="7"/>
      <c r="F1867" s="8" t="s">
        <v>10204</v>
      </c>
      <c r="G1867" s="9" t="s">
        <v>8344</v>
      </c>
      <c r="H1867" s="9"/>
      <c r="I1867" s="8"/>
      <c r="J1867" s="8" t="s">
        <v>11302</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11157</v>
      </c>
      <c r="I1868" s="8" t="s">
        <v>11972</v>
      </c>
      <c r="J1868" s="8" t="s">
        <v>11302</v>
      </c>
      <c r="K1868" s="10" t="str">
        <f>IF(AND(Papers[[#This Row],[conference]]="", Papers[[#This Row],[journal]]=""),$N$2604,IF(Papers[[#This Row],[journal]]="",$N$2603, $N$2602))</f>
        <v>Conference</v>
      </c>
      <c r="L1868" s="10"/>
    </row>
    <row r="1869" spans="1:12" ht="51" customHeight="1">
      <c r="A1869" s="4">
        <v>3984</v>
      </c>
      <c r="B1869" s="13" t="s">
        <v>10337</v>
      </c>
      <c r="C1869" s="6">
        <v>2007</v>
      </c>
      <c r="D1869" s="7" t="s">
        <v>12823</v>
      </c>
      <c r="E1869" s="7"/>
      <c r="F1869" s="8" t="s">
        <v>10338</v>
      </c>
      <c r="G1869" s="9" t="s">
        <v>8344</v>
      </c>
      <c r="H1869" s="9"/>
      <c r="I1869" s="8"/>
      <c r="J1869" s="8" t="s">
        <v>11302</v>
      </c>
      <c r="K1869" s="10" t="str">
        <f>IF(AND(Papers[[#This Row],[conference]]="", Papers[[#This Row],[journal]]=""),$N$2604,IF(Papers[[#This Row],[journal]]="",$N$2603, $N$2602))</f>
        <v>Conference</v>
      </c>
      <c r="L1869" s="10"/>
    </row>
    <row r="1870" spans="1:12" ht="51" customHeight="1">
      <c r="A1870" s="4">
        <v>2122</v>
      </c>
      <c r="B1870" s="13" t="s">
        <v>7059</v>
      </c>
      <c r="C1870" s="6">
        <v>2009</v>
      </c>
      <c r="D1870" s="7" t="s">
        <v>4355</v>
      </c>
      <c r="E1870" s="7"/>
      <c r="F1870" s="8" t="s">
        <v>7060</v>
      </c>
      <c r="G1870" s="9" t="s">
        <v>3956</v>
      </c>
      <c r="H1870" s="9"/>
      <c r="I1870" s="8"/>
      <c r="J1870" s="8" t="s">
        <v>11300</v>
      </c>
      <c r="K1870" s="10" t="str">
        <f>IF(AND(Papers[[#This Row],[conference]]="", Papers[[#This Row],[journal]]=""),$N$2604,IF(Papers[[#This Row],[journal]]="",$N$2603, $N$2602))</f>
        <v>Conference</v>
      </c>
      <c r="L1870" s="10"/>
    </row>
    <row r="1871" spans="1:12" ht="51" customHeight="1">
      <c r="A1871" s="4">
        <v>1499</v>
      </c>
      <c r="B1871" s="13" t="s">
        <v>4758</v>
      </c>
      <c r="C1871" s="6">
        <v>2010</v>
      </c>
      <c r="D1871" s="7" t="s">
        <v>12825</v>
      </c>
      <c r="E1871" s="7"/>
      <c r="F1871" s="8" t="s">
        <v>4759</v>
      </c>
      <c r="G1871" s="9" t="s">
        <v>3956</v>
      </c>
      <c r="H1871" s="9"/>
      <c r="I1871" s="8"/>
      <c r="J1871" s="8" t="s">
        <v>11301</v>
      </c>
      <c r="K1871" s="10" t="str">
        <f>IF(AND(Papers[[#This Row],[conference]]="", Papers[[#This Row],[journal]]=""),$N$2604,IF(Papers[[#This Row],[journal]]="",$N$2603, $N$2602))</f>
        <v>Conference</v>
      </c>
      <c r="L1871" s="10"/>
    </row>
    <row r="1872" spans="1:12" ht="51" customHeight="1">
      <c r="A1872" s="4">
        <v>837</v>
      </c>
      <c r="B1872" s="13" t="s">
        <v>2503</v>
      </c>
      <c r="C1872" s="6">
        <v>2011</v>
      </c>
      <c r="D1872" s="7"/>
      <c r="E1872" s="7" t="s">
        <v>2504</v>
      </c>
      <c r="F1872" s="8" t="s">
        <v>2505</v>
      </c>
      <c r="G1872" s="9" t="s">
        <v>806</v>
      </c>
      <c r="H1872" s="9" t="s">
        <v>11157</v>
      </c>
      <c r="I1872" s="8" t="s">
        <v>12079</v>
      </c>
      <c r="J1872" s="8" t="s">
        <v>11332</v>
      </c>
      <c r="K1872" s="10" t="str">
        <f>IF(AND(Papers[[#This Row],[conference]]="", Papers[[#This Row],[journal]]=""),$N$2604,IF(Papers[[#This Row],[journal]]="",$N$2603, $N$2602))</f>
        <v>Journal</v>
      </c>
      <c r="L1872" s="10"/>
    </row>
    <row r="1873" spans="1:12" ht="51" customHeight="1">
      <c r="A1873" s="4">
        <v>679</v>
      </c>
      <c r="B1873" s="13" t="s">
        <v>2041</v>
      </c>
      <c r="C1873" s="6">
        <v>2009</v>
      </c>
      <c r="D1873" s="7" t="s">
        <v>1167</v>
      </c>
      <c r="E1873" s="7"/>
      <c r="F1873" s="8" t="s">
        <v>2042</v>
      </c>
      <c r="G1873" s="9" t="s">
        <v>806</v>
      </c>
      <c r="H1873" s="9" t="s">
        <v>11157</v>
      </c>
      <c r="I1873" s="8" t="s">
        <v>12045</v>
      </c>
      <c r="J1873" s="8" t="s">
        <v>11302</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11158</v>
      </c>
      <c r="I1874" s="8"/>
      <c r="J1874" s="8" t="s">
        <v>11302</v>
      </c>
      <c r="K1874" s="10" t="str">
        <f>IF(AND(Papers[[#This Row],[conference]]="", Papers[[#This Row],[journal]]=""),$N$2604,IF(Papers[[#This Row],[journal]]="",$N$2603, $N$2602))</f>
        <v>Journal</v>
      </c>
      <c r="L1874" s="10"/>
    </row>
    <row r="1875" spans="1:12" ht="51" customHeight="1">
      <c r="A1875" s="4">
        <v>1257</v>
      </c>
      <c r="B1875" s="13" t="s">
        <v>3799</v>
      </c>
      <c r="C1875" s="6">
        <v>2004</v>
      </c>
      <c r="D1875" s="7" t="s">
        <v>12419</v>
      </c>
      <c r="E1875" s="7"/>
      <c r="F1875" s="8" t="s">
        <v>3800</v>
      </c>
      <c r="G1875" s="9" t="s">
        <v>806</v>
      </c>
      <c r="H1875" s="9"/>
      <c r="I1875" s="8"/>
      <c r="J1875" s="8" t="s">
        <v>11302</v>
      </c>
      <c r="K1875" s="10" t="str">
        <f>IF(AND(Papers[[#This Row],[conference]]="", Papers[[#This Row],[journal]]=""),$N$2604,IF(Papers[[#This Row],[journal]]="",$N$2603, $N$2602))</f>
        <v>Conference</v>
      </c>
      <c r="L1875" s="10"/>
    </row>
    <row r="1876" spans="1:12" ht="51" customHeight="1">
      <c r="A1876" s="4">
        <v>913</v>
      </c>
      <c r="B1876" s="13" t="s">
        <v>2761</v>
      </c>
      <c r="C1876" s="6">
        <v>2004</v>
      </c>
      <c r="D1876" s="7" t="s">
        <v>12387</v>
      </c>
      <c r="E1876" s="7"/>
      <c r="F1876" s="8" t="s">
        <v>2762</v>
      </c>
      <c r="G1876" s="9" t="s">
        <v>806</v>
      </c>
      <c r="H1876" s="9" t="s">
        <v>11158</v>
      </c>
      <c r="I1876" s="8"/>
      <c r="J1876" s="8" t="s">
        <v>11302</v>
      </c>
      <c r="K1876" s="10" t="str">
        <f>IF(AND(Papers[[#This Row],[conference]]="", Papers[[#This Row],[journal]]=""),$N$2604,IF(Papers[[#This Row],[journal]]="",$N$2603, $N$2602))</f>
        <v>Conference</v>
      </c>
      <c r="L1876" s="10"/>
    </row>
    <row r="1877" spans="1:12" ht="51" customHeight="1">
      <c r="A1877" s="4">
        <v>3662</v>
      </c>
      <c r="B1877" s="13" t="s">
        <v>9902</v>
      </c>
      <c r="C1877" s="6">
        <v>2005</v>
      </c>
      <c r="D1877" s="7"/>
      <c r="E1877" s="7" t="s">
        <v>8352</v>
      </c>
      <c r="F1877" s="8" t="s">
        <v>9903</v>
      </c>
      <c r="G1877" s="9" t="s">
        <v>8344</v>
      </c>
      <c r="H1877" s="9"/>
      <c r="I1877" s="8"/>
      <c r="J1877" s="8" t="s">
        <v>11302</v>
      </c>
      <c r="K1877" s="10" t="str">
        <f>IF(AND(Papers[[#This Row],[conference]]="", Papers[[#This Row],[journal]]=""),$N$2604,IF(Papers[[#This Row],[journal]]="",$N$2603, $N$2602))</f>
        <v>Journal</v>
      </c>
      <c r="L1877" s="10"/>
    </row>
    <row r="1878" spans="1:12" ht="51" customHeight="1">
      <c r="A1878" s="4">
        <v>2469</v>
      </c>
      <c r="B1878" s="13" t="s">
        <v>8139</v>
      </c>
      <c r="C1878" s="6">
        <v>2008</v>
      </c>
      <c r="D1878" s="7" t="s">
        <v>12476</v>
      </c>
      <c r="E1878" s="7"/>
      <c r="F1878" s="8" t="s">
        <v>8140</v>
      </c>
      <c r="G1878" s="9" t="s">
        <v>3956</v>
      </c>
      <c r="H1878" s="9"/>
      <c r="I1878" s="8"/>
      <c r="J1878" s="8" t="s">
        <v>11333</v>
      </c>
      <c r="K1878" s="10" t="str">
        <f>IF(AND(Papers[[#This Row],[conference]]="", Papers[[#This Row],[journal]]=""),$N$2604,IF(Papers[[#This Row],[journal]]="",$N$2603, $N$2602))</f>
        <v>Conference</v>
      </c>
      <c r="L1878" s="10"/>
    </row>
    <row r="1879" spans="1:12" ht="51" customHeight="1">
      <c r="A1879" s="4">
        <v>2473</v>
      </c>
      <c r="B1879" s="13" t="s">
        <v>8155</v>
      </c>
      <c r="C1879" s="6">
        <v>2006</v>
      </c>
      <c r="D1879" s="7" t="s">
        <v>5080</v>
      </c>
      <c r="E1879" s="7"/>
      <c r="F1879" s="8" t="s">
        <v>8156</v>
      </c>
      <c r="G1879" s="9" t="s">
        <v>3956</v>
      </c>
      <c r="H1879" s="9"/>
      <c r="I1879" s="8"/>
      <c r="J1879" s="8" t="s">
        <v>11302</v>
      </c>
      <c r="K1879" s="10" t="str">
        <f>IF(AND(Papers[[#This Row],[conference]]="", Papers[[#This Row],[journal]]=""),$N$2604,IF(Papers[[#This Row],[journal]]="",$N$2603, $N$2602))</f>
        <v>Conference</v>
      </c>
      <c r="L1879" s="10"/>
    </row>
    <row r="1880" spans="1:12" ht="51" customHeight="1">
      <c r="A1880" s="4">
        <v>2140</v>
      </c>
      <c r="B1880" s="13" t="s">
        <v>7117</v>
      </c>
      <c r="C1880" s="6">
        <v>2002</v>
      </c>
      <c r="D1880" s="7" t="s">
        <v>12511</v>
      </c>
      <c r="E1880" s="7"/>
      <c r="F1880" s="8" t="s">
        <v>7118</v>
      </c>
      <c r="G1880" s="9" t="s">
        <v>3956</v>
      </c>
      <c r="H1880" s="9"/>
      <c r="I1880" s="8"/>
      <c r="J1880" s="8" t="s">
        <v>11302</v>
      </c>
      <c r="K1880" s="10" t="str">
        <f>IF(AND(Papers[[#This Row],[conference]]="", Papers[[#This Row],[journal]]=""),$N$2604,IF(Papers[[#This Row],[journal]]="",$N$2603, $N$2602))</f>
        <v>Conference</v>
      </c>
      <c r="L1880" s="10"/>
    </row>
    <row r="1881" spans="1:12" ht="51" customHeight="1">
      <c r="A1881" s="4">
        <v>1693</v>
      </c>
      <c r="B1881" s="13" t="s">
        <v>5563</v>
      </c>
      <c r="C1881" s="6">
        <v>2003</v>
      </c>
      <c r="D1881" s="7" t="s">
        <v>5043</v>
      </c>
      <c r="E1881" s="7"/>
      <c r="F1881" s="8" t="s">
        <v>5564</v>
      </c>
      <c r="G1881" s="9" t="s">
        <v>3956</v>
      </c>
      <c r="H1881" s="9"/>
      <c r="I1881" s="8"/>
      <c r="J1881" s="8" t="s">
        <v>11300</v>
      </c>
      <c r="K1881" s="10" t="str">
        <f>IF(AND(Papers[[#This Row],[conference]]="", Papers[[#This Row],[journal]]=""),$N$2604,IF(Papers[[#This Row],[journal]]="",$N$2603, $N$2602))</f>
        <v>Conference</v>
      </c>
      <c r="L1881" s="10"/>
    </row>
    <row r="1882" spans="1:12" ht="51" customHeight="1">
      <c r="A1882" s="4">
        <v>1092</v>
      </c>
      <c r="B1882" s="13" t="s">
        <v>3240</v>
      </c>
      <c r="C1882" s="6">
        <v>2009</v>
      </c>
      <c r="D1882" s="7" t="s">
        <v>12372</v>
      </c>
      <c r="E1882" s="7"/>
      <c r="F1882" s="8" t="s">
        <v>3241</v>
      </c>
      <c r="G1882" s="9" t="s">
        <v>806</v>
      </c>
      <c r="H1882" s="9"/>
      <c r="I1882" s="8"/>
      <c r="J1882" s="8" t="s">
        <v>11302</v>
      </c>
      <c r="K1882" s="10" t="str">
        <f>IF(AND(Papers[[#This Row],[conference]]="", Papers[[#This Row],[journal]]=""),$N$2604,IF(Papers[[#This Row],[journal]]="",$N$2603, $N$2602))</f>
        <v>Conference</v>
      </c>
      <c r="L1882" s="10"/>
    </row>
    <row r="1883" spans="1:12" ht="51" customHeight="1">
      <c r="A1883" s="4">
        <v>1387</v>
      </c>
      <c r="B1883" s="13" t="s">
        <v>4309</v>
      </c>
      <c r="C1883" s="6">
        <v>2008</v>
      </c>
      <c r="D1883" s="7" t="s">
        <v>4310</v>
      </c>
      <c r="E1883" s="7"/>
      <c r="F1883" s="8" t="s">
        <v>4311</v>
      </c>
      <c r="G1883" s="9" t="s">
        <v>3956</v>
      </c>
      <c r="H1883" s="9"/>
      <c r="I1883" s="8"/>
      <c r="J1883" s="8" t="s">
        <v>11331</v>
      </c>
      <c r="K1883" s="10" t="str">
        <f>IF(AND(Papers[[#This Row],[conference]]="", Papers[[#This Row],[journal]]=""),$N$2604,IF(Papers[[#This Row],[journal]]="",$N$2603, $N$2602))</f>
        <v>Conference</v>
      </c>
      <c r="L1883" s="10"/>
    </row>
    <row r="1884" spans="1:12" ht="51" customHeight="1">
      <c r="A1884" s="4">
        <v>3171</v>
      </c>
      <c r="B1884" s="13" t="s">
        <v>9233</v>
      </c>
      <c r="C1884" s="6">
        <v>2010</v>
      </c>
      <c r="D1884" s="7" t="s">
        <v>8346</v>
      </c>
      <c r="E1884" s="7"/>
      <c r="F1884" s="8" t="s">
        <v>9234</v>
      </c>
      <c r="G1884" s="9" t="s">
        <v>8344</v>
      </c>
      <c r="H1884" s="9"/>
      <c r="I1884" s="8"/>
      <c r="J1884" s="8" t="s">
        <v>11302</v>
      </c>
      <c r="K1884" s="10" t="str">
        <f>IF(AND(Papers[[#This Row],[conference]]="", Papers[[#This Row],[journal]]=""),$N$2604,IF(Papers[[#This Row],[journal]]="",$N$2603, $N$2602))</f>
        <v>Conference</v>
      </c>
      <c r="L1884" s="10"/>
    </row>
    <row r="1885" spans="1:12" ht="51" customHeight="1">
      <c r="A1885" s="4">
        <v>3186</v>
      </c>
      <c r="B1885" s="13" t="s">
        <v>9251</v>
      </c>
      <c r="C1885" s="6">
        <v>2000</v>
      </c>
      <c r="D1885" s="7" t="s">
        <v>8387</v>
      </c>
      <c r="E1885" s="7"/>
      <c r="F1885" s="8" t="s">
        <v>9252</v>
      </c>
      <c r="G1885" s="9" t="s">
        <v>8344</v>
      </c>
      <c r="H1885" s="9"/>
      <c r="I1885" s="8"/>
      <c r="J1885" s="8" t="s">
        <v>12000</v>
      </c>
      <c r="K1885" s="10" t="str">
        <f>IF(AND(Papers[[#This Row],[conference]]="", Papers[[#This Row],[journal]]=""),$N$2604,IF(Papers[[#This Row],[journal]]="",$N$2603, $N$2602))</f>
        <v>Conference</v>
      </c>
      <c r="L1885" s="10"/>
    </row>
    <row r="1886" spans="1:12" ht="51" customHeight="1">
      <c r="A1886" s="4">
        <v>1646</v>
      </c>
      <c r="B1886" s="13" t="s">
        <v>5389</v>
      </c>
      <c r="C1886" s="6">
        <v>2006</v>
      </c>
      <c r="D1886" s="7" t="s">
        <v>5390</v>
      </c>
      <c r="E1886" s="7"/>
      <c r="F1886" s="8" t="s">
        <v>5391</v>
      </c>
      <c r="G1886" s="9" t="s">
        <v>3956</v>
      </c>
      <c r="H1886" s="9"/>
      <c r="I1886" s="8"/>
      <c r="J1886" s="8" t="s">
        <v>11329</v>
      </c>
      <c r="K1886" s="10" t="str">
        <f>IF(AND(Papers[[#This Row],[conference]]="", Papers[[#This Row],[journal]]=""),$N$2604,IF(Papers[[#This Row],[journal]]="",$N$2603, $N$2602))</f>
        <v>Conference</v>
      </c>
      <c r="L1886" s="10"/>
    </row>
    <row r="1887" spans="1:12" ht="51" customHeight="1">
      <c r="A1887" s="4">
        <v>2407</v>
      </c>
      <c r="B1887" s="13" t="s">
        <v>7967</v>
      </c>
      <c r="C1887" s="6">
        <v>2007</v>
      </c>
      <c r="D1887" s="7" t="s">
        <v>12526</v>
      </c>
      <c r="E1887" s="7"/>
      <c r="F1887" s="8" t="s">
        <v>7968</v>
      </c>
      <c r="G1887" s="9" t="s">
        <v>3956</v>
      </c>
      <c r="H1887" s="9"/>
      <c r="I1887" s="8"/>
      <c r="J1887" s="8" t="s">
        <v>11302</v>
      </c>
      <c r="K1887" s="10" t="str">
        <f>IF(AND(Papers[[#This Row],[conference]]="", Papers[[#This Row],[journal]]=""),$N$2604,IF(Papers[[#This Row],[journal]]="",$N$2603, $N$2602))</f>
        <v>Conference</v>
      </c>
      <c r="L1887" s="10"/>
    </row>
    <row r="1888" spans="1:12" ht="51" customHeight="1">
      <c r="A1888" s="4">
        <v>1653</v>
      </c>
      <c r="B1888" s="13" t="s">
        <v>5429</v>
      </c>
      <c r="C1888" s="6">
        <v>2009</v>
      </c>
      <c r="D1888" s="7" t="s">
        <v>5430</v>
      </c>
      <c r="E1888" s="7"/>
      <c r="F1888" s="8" t="s">
        <v>5431</v>
      </c>
      <c r="G1888" s="9" t="s">
        <v>3956</v>
      </c>
      <c r="H1888" s="9"/>
      <c r="I1888" s="8"/>
      <c r="J1888" s="8" t="s">
        <v>11303</v>
      </c>
      <c r="K1888" s="10" t="str">
        <f>IF(AND(Papers[[#This Row],[conference]]="", Papers[[#This Row],[journal]]=""),$N$2604,IF(Papers[[#This Row],[journal]]="",$N$2603, $N$2602))</f>
        <v>Conference</v>
      </c>
      <c r="L1888" s="10"/>
    </row>
    <row r="1889" spans="1:12" ht="51" customHeight="1">
      <c r="A1889" s="4">
        <v>4223</v>
      </c>
      <c r="B1889" s="13" t="s">
        <v>10765</v>
      </c>
      <c r="C1889" s="6">
        <v>2008</v>
      </c>
      <c r="D1889" s="7" t="s">
        <v>12661</v>
      </c>
      <c r="E1889" s="7"/>
      <c r="F1889" s="8" t="s">
        <v>10766</v>
      </c>
      <c r="G1889" s="9" t="s">
        <v>10511</v>
      </c>
      <c r="H1889" s="9"/>
      <c r="I1889" s="8"/>
      <c r="J1889" s="8" t="s">
        <v>11302</v>
      </c>
      <c r="K1889" s="10" t="str">
        <f>IF(AND(Papers[[#This Row],[conference]]="", Papers[[#This Row],[journal]]=""),$N$2604,IF(Papers[[#This Row],[journal]]="",$N$2603, $N$2602))</f>
        <v>Conference</v>
      </c>
      <c r="L1889" s="10"/>
    </row>
    <row r="1890" spans="1:12" ht="51" customHeight="1">
      <c r="A1890" s="4">
        <v>2293</v>
      </c>
      <c r="B1890" s="13" t="s">
        <v>7605</v>
      </c>
      <c r="C1890" s="6">
        <v>2008</v>
      </c>
      <c r="D1890" s="7" t="s">
        <v>12572</v>
      </c>
      <c r="E1890" s="7"/>
      <c r="F1890" s="8" t="s">
        <v>7606</v>
      </c>
      <c r="G1890" s="9" t="s">
        <v>3956</v>
      </c>
      <c r="H1890" s="9"/>
      <c r="I1890" s="8"/>
      <c r="J1890" s="8" t="s">
        <v>12015</v>
      </c>
      <c r="K1890" s="10" t="str">
        <f>IF(AND(Papers[[#This Row],[conference]]="", Papers[[#This Row],[journal]]=""),$N$2604,IF(Papers[[#This Row],[journal]]="",$N$2603, $N$2602))</f>
        <v>Conference</v>
      </c>
      <c r="L1890" s="10"/>
    </row>
    <row r="1891" spans="1:12" ht="51" customHeight="1">
      <c r="A1891" s="4">
        <v>1912</v>
      </c>
      <c r="B1891" s="13" t="s">
        <v>6339</v>
      </c>
      <c r="C1891" s="6">
        <v>2011</v>
      </c>
      <c r="D1891" s="7" t="s">
        <v>6340</v>
      </c>
      <c r="E1891" s="7"/>
      <c r="F1891" s="8" t="s">
        <v>6341</v>
      </c>
      <c r="G1891" s="9" t="s">
        <v>3956</v>
      </c>
      <c r="H1891" s="9"/>
      <c r="I1891" s="8"/>
      <c r="J1891" s="8" t="s">
        <v>11302</v>
      </c>
      <c r="K1891" s="10" t="str">
        <f>IF(AND(Papers[[#This Row],[conference]]="", Papers[[#This Row],[journal]]=""),$N$2604,IF(Papers[[#This Row],[journal]]="",$N$2603, $N$2602))</f>
        <v>Conference</v>
      </c>
      <c r="L1891" s="10"/>
    </row>
    <row r="1892" spans="1:12" ht="51" customHeight="1">
      <c r="A1892" s="4">
        <v>4</v>
      </c>
      <c r="B1892" s="5" t="s">
        <v>16</v>
      </c>
      <c r="C1892" s="6">
        <v>2004</v>
      </c>
      <c r="D1892" s="12" t="s">
        <v>12192</v>
      </c>
      <c r="E1892" s="7"/>
      <c r="F1892" s="8"/>
      <c r="G1892" s="9" t="s">
        <v>8</v>
      </c>
      <c r="H1892" s="9" t="s">
        <v>11157</v>
      </c>
      <c r="I1892" s="11" t="s">
        <v>11102</v>
      </c>
      <c r="J1892" s="8" t="s">
        <v>12009</v>
      </c>
      <c r="K1892" s="10" t="str">
        <f>IF(AND(Papers[[#This Row],[conference]]="", Papers[[#This Row],[journal]]=""),$N$2604,IF(Papers[[#This Row],[journal]]="",$N$2603, $N$2602))</f>
        <v>Conference</v>
      </c>
      <c r="L1892" s="10"/>
    </row>
    <row r="1893" spans="1:12" ht="51" customHeight="1">
      <c r="A1893" s="4">
        <v>1591</v>
      </c>
      <c r="B1893" s="13" t="s">
        <v>5133</v>
      </c>
      <c r="C1893" s="6">
        <v>2004</v>
      </c>
      <c r="D1893" s="7" t="s">
        <v>5134</v>
      </c>
      <c r="E1893" s="7"/>
      <c r="F1893" s="8" t="s">
        <v>5135</v>
      </c>
      <c r="G1893" s="9" t="s">
        <v>3956</v>
      </c>
      <c r="H1893" s="9"/>
      <c r="I1893" s="8"/>
      <c r="J1893" s="8" t="s">
        <v>11302</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11157</v>
      </c>
      <c r="I1894" s="11" t="s">
        <v>12163</v>
      </c>
      <c r="J1894" s="8" t="s">
        <v>11302</v>
      </c>
      <c r="K1894" s="10" t="str">
        <f>IF(AND(Papers[[#This Row],[conference]]="", Papers[[#This Row],[journal]]=""),$N$2604,IF(Papers[[#This Row],[journal]]="",$N$2603, $N$2602))</f>
        <v>Journal</v>
      </c>
      <c r="L1894" s="10"/>
    </row>
    <row r="1895" spans="1:12" ht="51" customHeight="1">
      <c r="A1895" s="4">
        <v>1319</v>
      </c>
      <c r="B1895" s="13" t="s">
        <v>4006</v>
      </c>
      <c r="C1895" s="6">
        <v>2005</v>
      </c>
      <c r="D1895" s="7" t="s">
        <v>4007</v>
      </c>
      <c r="E1895" s="7"/>
      <c r="F1895" s="8" t="s">
        <v>4008</v>
      </c>
      <c r="G1895" s="9" t="s">
        <v>3956</v>
      </c>
      <c r="H1895" s="9"/>
      <c r="I1895" s="8"/>
      <c r="J1895" s="8" t="s">
        <v>11331</v>
      </c>
      <c r="K1895" s="10" t="str">
        <f>IF(AND(Papers[[#This Row],[conference]]="", Papers[[#This Row],[journal]]=""),$N$2604,IF(Papers[[#This Row],[journal]]="",$N$2603, $N$2602))</f>
        <v>Conference</v>
      </c>
      <c r="L1895" s="10"/>
    </row>
    <row r="1896" spans="1:12" ht="51" customHeight="1">
      <c r="A1896" s="4">
        <v>1467</v>
      </c>
      <c r="B1896" s="13" t="s">
        <v>4650</v>
      </c>
      <c r="C1896" s="6">
        <v>2008</v>
      </c>
      <c r="D1896" s="7" t="s">
        <v>4651</v>
      </c>
      <c r="E1896" s="7"/>
      <c r="F1896" s="8" t="s">
        <v>4652</v>
      </c>
      <c r="G1896" s="9" t="s">
        <v>3956</v>
      </c>
      <c r="H1896" s="9"/>
      <c r="I1896" s="8"/>
      <c r="J1896" s="8" t="s">
        <v>11301</v>
      </c>
      <c r="K1896" s="10" t="str">
        <f>IF(AND(Papers[[#This Row],[conference]]="", Papers[[#This Row],[journal]]=""),$N$2604,IF(Papers[[#This Row],[journal]]="",$N$2603, $N$2602))</f>
        <v>Conference</v>
      </c>
      <c r="L1896" s="10"/>
    </row>
    <row r="1897" spans="1:12" ht="51" customHeight="1">
      <c r="A1897" s="4">
        <v>3598</v>
      </c>
      <c r="B1897" s="13" t="s">
        <v>9810</v>
      </c>
      <c r="C1897" s="6">
        <v>2003</v>
      </c>
      <c r="D1897" s="7" t="s">
        <v>8346</v>
      </c>
      <c r="E1897" s="7"/>
      <c r="F1897" s="8" t="s">
        <v>9811</v>
      </c>
      <c r="G1897" s="9" t="s">
        <v>8344</v>
      </c>
      <c r="H1897" s="9"/>
      <c r="I1897" s="8"/>
      <c r="J1897" s="8" t="s">
        <v>11302</v>
      </c>
      <c r="K1897" s="10" t="str">
        <f>IF(AND(Papers[[#This Row],[conference]]="", Papers[[#This Row],[journal]]=""),$N$2604,IF(Papers[[#This Row],[journal]]="",$N$2603, $N$2602))</f>
        <v>Conference</v>
      </c>
      <c r="L1897" s="10"/>
    </row>
    <row r="1898" spans="1:12" ht="51" customHeight="1">
      <c r="A1898" s="4">
        <v>3201</v>
      </c>
      <c r="B1898" s="13" t="s">
        <v>9260</v>
      </c>
      <c r="C1898" s="6">
        <v>2008</v>
      </c>
      <c r="D1898" s="7" t="s">
        <v>12823</v>
      </c>
      <c r="E1898" s="7"/>
      <c r="F1898" s="8" t="s">
        <v>9261</v>
      </c>
      <c r="G1898" s="9" t="s">
        <v>8344</v>
      </c>
      <c r="H1898" s="9"/>
      <c r="I1898" s="8"/>
      <c r="J1898" s="8" t="s">
        <v>11302</v>
      </c>
      <c r="K1898" s="10" t="str">
        <f>IF(AND(Papers[[#This Row],[conference]]="", Papers[[#This Row],[journal]]=""),$N$2604,IF(Papers[[#This Row],[journal]]="",$N$2603, $N$2602))</f>
        <v>Conference</v>
      </c>
      <c r="L1898" s="10"/>
    </row>
    <row r="1899" spans="1:12" ht="51" customHeight="1">
      <c r="A1899" s="4">
        <v>2550</v>
      </c>
      <c r="B1899" s="13" t="s">
        <v>8249</v>
      </c>
      <c r="C1899" s="6">
        <v>2007</v>
      </c>
      <c r="D1899" s="7"/>
      <c r="E1899" s="7" t="s">
        <v>12710</v>
      </c>
      <c r="F1899" s="8" t="s">
        <v>8250</v>
      </c>
      <c r="G1899" s="9" t="s">
        <v>8197</v>
      </c>
      <c r="H1899" s="9"/>
      <c r="I1899" s="8"/>
      <c r="J1899" s="8" t="s">
        <v>11302</v>
      </c>
      <c r="K1899" s="10" t="str">
        <f>IF(AND(Papers[[#This Row],[conference]]="", Papers[[#This Row],[journal]]=""),$N$2604,IF(Papers[[#This Row],[journal]]="",$N$2603, $N$2602))</f>
        <v>Journal</v>
      </c>
      <c r="L1899" s="10"/>
    </row>
    <row r="1900" spans="1:12" ht="51" customHeight="1">
      <c r="A1900" s="4">
        <v>2261</v>
      </c>
      <c r="B1900" s="13" t="s">
        <v>7514</v>
      </c>
      <c r="C1900" s="6">
        <v>2002</v>
      </c>
      <c r="D1900" s="7" t="s">
        <v>5793</v>
      </c>
      <c r="E1900" s="7"/>
      <c r="F1900" s="8" t="s">
        <v>7515</v>
      </c>
      <c r="G1900" s="9" t="s">
        <v>3956</v>
      </c>
      <c r="H1900" s="9"/>
      <c r="I1900" s="8"/>
      <c r="J1900" s="8" t="s">
        <v>11303</v>
      </c>
      <c r="K1900" s="10" t="str">
        <f>IF(AND(Papers[[#This Row],[conference]]="", Papers[[#This Row],[journal]]=""),$N$2604,IF(Papers[[#This Row],[journal]]="",$N$2603, $N$2602))</f>
        <v>Conference</v>
      </c>
      <c r="L1900" s="10"/>
    </row>
    <row r="1901" spans="1:12" ht="51" customHeight="1">
      <c r="A1901" s="4">
        <v>1138</v>
      </c>
      <c r="B1901" s="13" t="s">
        <v>3406</v>
      </c>
      <c r="C1901" s="6">
        <v>2009</v>
      </c>
      <c r="D1901" s="7" t="s">
        <v>12407</v>
      </c>
      <c r="E1901" s="7"/>
      <c r="F1901" s="8" t="s">
        <v>3407</v>
      </c>
      <c r="G1901" s="9" t="s">
        <v>806</v>
      </c>
      <c r="H1901" s="9"/>
      <c r="I1901" s="8"/>
      <c r="J1901" s="8" t="s">
        <v>11302</v>
      </c>
      <c r="K1901" s="10" t="str">
        <f>IF(AND(Papers[[#This Row],[conference]]="", Papers[[#This Row],[journal]]=""),$N$2604,IF(Papers[[#This Row],[journal]]="",$N$2603, $N$2602))</f>
        <v>Conference</v>
      </c>
      <c r="L1901" s="10"/>
    </row>
    <row r="1902" spans="1:12" ht="51" customHeight="1">
      <c r="A1902" s="4">
        <v>1443</v>
      </c>
      <c r="B1902" s="13" t="s">
        <v>4539</v>
      </c>
      <c r="C1902" s="6">
        <v>1999</v>
      </c>
      <c r="D1902" s="7"/>
      <c r="E1902" s="7" t="s">
        <v>4540</v>
      </c>
      <c r="F1902" s="8" t="s">
        <v>4541</v>
      </c>
      <c r="G1902" s="9" t="s">
        <v>3956</v>
      </c>
      <c r="H1902" s="9"/>
      <c r="I1902" s="8"/>
      <c r="J1902" s="8" t="s">
        <v>11329</v>
      </c>
      <c r="K1902" s="10" t="str">
        <f>IF(AND(Papers[[#This Row],[conference]]="", Papers[[#This Row],[journal]]=""),$N$2604,IF(Papers[[#This Row],[journal]]="",$N$2603, $N$2602))</f>
        <v>Journal</v>
      </c>
      <c r="L1902" s="10"/>
    </row>
    <row r="1903" spans="1:12" ht="51" customHeight="1">
      <c r="A1903" s="4">
        <v>2626</v>
      </c>
      <c r="B1903" s="13" t="s">
        <v>8342</v>
      </c>
      <c r="C1903" s="6">
        <v>2007</v>
      </c>
      <c r="D1903" s="7"/>
      <c r="E1903" s="7" t="s">
        <v>1690</v>
      </c>
      <c r="F1903" s="8" t="s">
        <v>8343</v>
      </c>
      <c r="G1903" s="9" t="s">
        <v>8197</v>
      </c>
      <c r="H1903" s="9"/>
      <c r="I1903" s="8"/>
      <c r="J1903" s="8" t="s">
        <v>11302</v>
      </c>
      <c r="K1903" s="10" t="str">
        <f>IF(AND(Papers[[#This Row],[conference]]="", Papers[[#This Row],[journal]]=""),$N$2604,IF(Papers[[#This Row],[journal]]="",$N$2603, $N$2602))</f>
        <v>Journal</v>
      </c>
      <c r="L1903" s="10"/>
    </row>
    <row r="1904" spans="1:12" ht="51" customHeight="1">
      <c r="A1904" s="4">
        <v>771</v>
      </c>
      <c r="B1904" s="13" t="s">
        <v>2325</v>
      </c>
      <c r="C1904" s="6">
        <v>2010</v>
      </c>
      <c r="D1904" s="7" t="s">
        <v>12370</v>
      </c>
      <c r="E1904" s="7"/>
      <c r="F1904" s="8" t="s">
        <v>2326</v>
      </c>
      <c r="G1904" s="9" t="s">
        <v>806</v>
      </c>
      <c r="H1904" s="9" t="s">
        <v>11157</v>
      </c>
      <c r="I1904" s="8" t="s">
        <v>12064</v>
      </c>
      <c r="J1904" s="8" t="s">
        <v>11302</v>
      </c>
      <c r="K1904" s="10" t="str">
        <f>IF(AND(Papers[[#This Row],[conference]]="", Papers[[#This Row],[journal]]=""),$N$2604,IF(Papers[[#This Row],[journal]]="",$N$2603, $N$2602))</f>
        <v>Conference</v>
      </c>
      <c r="L1904" s="10"/>
    </row>
    <row r="1905" spans="1:12" ht="51" customHeight="1">
      <c r="A1905" s="4">
        <v>1703</v>
      </c>
      <c r="B1905" s="13" t="s">
        <v>5594</v>
      </c>
      <c r="C1905" s="6">
        <v>2005</v>
      </c>
      <c r="D1905" s="7" t="s">
        <v>12828</v>
      </c>
      <c r="E1905" s="7"/>
      <c r="F1905" s="8" t="s">
        <v>5595</v>
      </c>
      <c r="G1905" s="9" t="s">
        <v>3956</v>
      </c>
      <c r="H1905" s="9"/>
      <c r="I1905" s="8"/>
      <c r="J1905" s="8" t="s">
        <v>11300</v>
      </c>
      <c r="K1905" s="10" t="str">
        <f>IF(AND(Papers[[#This Row],[conference]]="", Papers[[#This Row],[journal]]=""),$N$2604,IF(Papers[[#This Row],[journal]]="",$N$2603, $N$2602))</f>
        <v>Conference</v>
      </c>
      <c r="L1905" s="10"/>
    </row>
    <row r="1906" spans="1:12" ht="51" customHeight="1">
      <c r="A1906" s="4">
        <v>1948</v>
      </c>
      <c r="B1906" s="13" t="s">
        <v>6479</v>
      </c>
      <c r="C1906" s="6">
        <v>2005</v>
      </c>
      <c r="D1906" s="7" t="s">
        <v>12425</v>
      </c>
      <c r="E1906" s="7"/>
      <c r="F1906" s="8" t="s">
        <v>6480</v>
      </c>
      <c r="G1906" s="9" t="s">
        <v>3956</v>
      </c>
      <c r="H1906" s="9"/>
      <c r="I1906" s="8"/>
      <c r="J1906" s="8" t="s">
        <v>11329</v>
      </c>
      <c r="K1906" s="10" t="str">
        <f>IF(AND(Papers[[#This Row],[conference]]="", Papers[[#This Row],[journal]]=""),$N$2604,IF(Papers[[#This Row],[journal]]="",$N$2603, $N$2602))</f>
        <v>Conference</v>
      </c>
      <c r="L1906" s="10"/>
    </row>
    <row r="1907" spans="1:12" ht="51" customHeight="1">
      <c r="A1907" s="4">
        <v>3586</v>
      </c>
      <c r="B1907" s="13" t="s">
        <v>9792</v>
      </c>
      <c r="C1907" s="6">
        <v>2009</v>
      </c>
      <c r="D1907" s="7" t="s">
        <v>8346</v>
      </c>
      <c r="E1907" s="7"/>
      <c r="F1907" s="8" t="s">
        <v>9793</v>
      </c>
      <c r="G1907" s="9" t="s">
        <v>8344</v>
      </c>
      <c r="H1907" s="9"/>
      <c r="I1907" s="8"/>
      <c r="J1907" s="8" t="s">
        <v>11302</v>
      </c>
      <c r="K1907" s="10" t="str">
        <f>IF(AND(Papers[[#This Row],[conference]]="", Papers[[#This Row],[journal]]=""),$N$2604,IF(Papers[[#This Row],[journal]]="",$N$2603, $N$2602))</f>
        <v>Conference</v>
      </c>
      <c r="L1907" s="10"/>
    </row>
    <row r="1908" spans="1:12" ht="51" customHeight="1">
      <c r="A1908" s="4">
        <v>3714</v>
      </c>
      <c r="B1908" s="13" t="s">
        <v>9983</v>
      </c>
      <c r="C1908" s="6">
        <v>2011</v>
      </c>
      <c r="D1908" s="7" t="s">
        <v>8346</v>
      </c>
      <c r="E1908" s="7"/>
      <c r="F1908" s="8" t="s">
        <v>9984</v>
      </c>
      <c r="G1908" s="9" t="s">
        <v>8344</v>
      </c>
      <c r="H1908" s="9"/>
      <c r="I1908" s="8"/>
      <c r="J1908" s="8" t="s">
        <v>11302</v>
      </c>
      <c r="K1908" s="10" t="str">
        <f>IF(AND(Papers[[#This Row],[conference]]="", Papers[[#This Row],[journal]]=""),$N$2604,IF(Papers[[#This Row],[journal]]="",$N$2603, $N$2602))</f>
        <v>Conference</v>
      </c>
      <c r="L1908" s="10"/>
    </row>
    <row r="1909" spans="1:12" ht="51" customHeight="1">
      <c r="A1909" s="4">
        <v>2531</v>
      </c>
      <c r="B1909" s="13" t="s">
        <v>8228</v>
      </c>
      <c r="C1909" s="6">
        <v>1998</v>
      </c>
      <c r="D1909" s="7"/>
      <c r="E1909" s="7" t="s">
        <v>964</v>
      </c>
      <c r="F1909" s="8" t="s">
        <v>8229</v>
      </c>
      <c r="G1909" s="9" t="s">
        <v>8197</v>
      </c>
      <c r="H1909" s="9" t="s">
        <v>11158</v>
      </c>
      <c r="I1909" s="8"/>
      <c r="J1909" s="8"/>
      <c r="K1909" s="10" t="str">
        <f>IF(AND(Papers[[#This Row],[conference]]="", Papers[[#This Row],[journal]]=""),$N$2604,IF(Papers[[#This Row],[journal]]="",$N$2603, $N$2602))</f>
        <v>Journal</v>
      </c>
      <c r="L1909" s="10"/>
    </row>
    <row r="1910" spans="1:12" ht="51" customHeight="1">
      <c r="A1910" s="4">
        <v>2523</v>
      </c>
      <c r="B1910" s="13" t="s">
        <v>8219</v>
      </c>
      <c r="C1910" s="6">
        <v>2002</v>
      </c>
      <c r="D1910" s="7"/>
      <c r="E1910" s="7" t="s">
        <v>964</v>
      </c>
      <c r="F1910" s="11" t="s">
        <v>8220</v>
      </c>
      <c r="G1910" s="9" t="s">
        <v>8197</v>
      </c>
      <c r="H1910" s="9" t="s">
        <v>11158</v>
      </c>
      <c r="I1910" s="8"/>
      <c r="J1910" s="8"/>
      <c r="K1910" s="10" t="str">
        <f>IF(AND(Papers[[#This Row],[conference]]="", Papers[[#This Row],[journal]]=""),$N$2604,IF(Papers[[#This Row],[journal]]="",$N$2603, $N$2602))</f>
        <v>Journal</v>
      </c>
      <c r="L1910" s="10"/>
    </row>
    <row r="1911" spans="1:12" ht="51" customHeight="1">
      <c r="A1911" s="4">
        <v>2115</v>
      </c>
      <c r="B1911" s="13" t="s">
        <v>7033</v>
      </c>
      <c r="C1911" s="6">
        <v>2006</v>
      </c>
      <c r="D1911" s="7" t="s">
        <v>5559</v>
      </c>
      <c r="E1911" s="7"/>
      <c r="F1911" s="8" t="s">
        <v>7034</v>
      </c>
      <c r="G1911" s="9" t="s">
        <v>3956</v>
      </c>
      <c r="H1911" s="9"/>
      <c r="I1911" s="8"/>
      <c r="J1911" s="8" t="s">
        <v>11300</v>
      </c>
      <c r="K1911" s="10" t="str">
        <f>IF(AND(Papers[[#This Row],[conference]]="", Papers[[#This Row],[journal]]=""),$N$2604,IF(Papers[[#This Row],[journal]]="",$N$2603, $N$2602))</f>
        <v>Conference</v>
      </c>
      <c r="L1911" s="10"/>
    </row>
    <row r="1912" spans="1:12" ht="51" customHeight="1">
      <c r="A1912" s="4">
        <v>1421</v>
      </c>
      <c r="B1912" s="13" t="s">
        <v>4445</v>
      </c>
      <c r="C1912" s="6">
        <v>2005</v>
      </c>
      <c r="D1912" s="7" t="s">
        <v>4446</v>
      </c>
      <c r="E1912" s="7"/>
      <c r="F1912" s="8" t="s">
        <v>4447</v>
      </c>
      <c r="G1912" s="9" t="s">
        <v>3956</v>
      </c>
      <c r="H1912" s="9"/>
      <c r="I1912" s="8"/>
      <c r="J1912" s="8" t="s">
        <v>11329</v>
      </c>
      <c r="K1912" s="10" t="str">
        <f>IF(AND(Papers[[#This Row],[conference]]="", Papers[[#This Row],[journal]]=""),$N$2604,IF(Papers[[#This Row],[journal]]="",$N$2603, $N$2602))</f>
        <v>Conference</v>
      </c>
      <c r="L1912" s="10"/>
    </row>
    <row r="1913" spans="1:12" ht="51" customHeight="1">
      <c r="A1913" s="4">
        <v>1476</v>
      </c>
      <c r="B1913" s="13" t="s">
        <v>4684</v>
      </c>
      <c r="C1913" s="6">
        <v>2010</v>
      </c>
      <c r="D1913" s="7" t="s">
        <v>4685</v>
      </c>
      <c r="E1913" s="7"/>
      <c r="F1913" s="8" t="s">
        <v>4686</v>
      </c>
      <c r="G1913" s="9" t="s">
        <v>3956</v>
      </c>
      <c r="H1913" s="9"/>
      <c r="I1913" s="8"/>
      <c r="J1913" s="8" t="s">
        <v>11300</v>
      </c>
      <c r="K1913" s="10" t="str">
        <f>IF(AND(Papers[[#This Row],[conference]]="", Papers[[#This Row],[journal]]=""),$N$2604,IF(Papers[[#This Row],[journal]]="",$N$2603, $N$2602))</f>
        <v>Conference</v>
      </c>
      <c r="L1913" s="10"/>
    </row>
    <row r="1914" spans="1:12" ht="51" customHeight="1">
      <c r="A1914" s="4">
        <v>3609</v>
      </c>
      <c r="B1914" s="13" t="s">
        <v>9826</v>
      </c>
      <c r="C1914" s="6">
        <v>2009</v>
      </c>
      <c r="D1914" s="7" t="s">
        <v>9827</v>
      </c>
      <c r="E1914" s="7"/>
      <c r="F1914" s="8" t="s">
        <v>9828</v>
      </c>
      <c r="G1914" s="9" t="s">
        <v>8344</v>
      </c>
      <c r="H1914" s="9"/>
      <c r="I1914" s="8"/>
      <c r="J1914" s="8" t="s">
        <v>11302</v>
      </c>
      <c r="K1914" s="10" t="str">
        <f>IF(AND(Papers[[#This Row],[conference]]="", Papers[[#This Row],[journal]]=""),$N$2604,IF(Papers[[#This Row],[journal]]="",$N$2603, $N$2602))</f>
        <v>Conference</v>
      </c>
      <c r="L1914" s="10"/>
    </row>
    <row r="1915" spans="1:12" ht="51" customHeight="1">
      <c r="A1915" s="4">
        <v>1535</v>
      </c>
      <c r="B1915" s="13" t="s">
        <v>4901</v>
      </c>
      <c r="C1915" s="6">
        <v>1989</v>
      </c>
      <c r="D1915" s="7" t="s">
        <v>4902</v>
      </c>
      <c r="E1915" s="7"/>
      <c r="F1915" s="8" t="s">
        <v>4903</v>
      </c>
      <c r="G1915" s="9" t="s">
        <v>3956</v>
      </c>
      <c r="H1915" s="9"/>
      <c r="I1915" s="8"/>
      <c r="J1915" s="8" t="s">
        <v>11301</v>
      </c>
      <c r="K1915" s="10" t="str">
        <f>IF(AND(Papers[[#This Row],[conference]]="", Papers[[#This Row],[journal]]=""),$N$2604,IF(Papers[[#This Row],[journal]]="",$N$2603, $N$2602))</f>
        <v>Conference</v>
      </c>
      <c r="L1915" s="10"/>
    </row>
    <row r="1916" spans="1:12" ht="51" customHeight="1">
      <c r="A1916" s="4">
        <v>1389</v>
      </c>
      <c r="B1916" s="13" t="s">
        <v>4318</v>
      </c>
      <c r="C1916" s="6">
        <v>1994</v>
      </c>
      <c r="D1916" s="7" t="s">
        <v>4319</v>
      </c>
      <c r="E1916" s="7"/>
      <c r="F1916" s="8" t="s">
        <v>4320</v>
      </c>
      <c r="G1916" s="9" t="s">
        <v>3956</v>
      </c>
      <c r="H1916" s="9"/>
      <c r="I1916" s="8"/>
      <c r="J1916" s="8" t="s">
        <v>11304</v>
      </c>
      <c r="K1916" s="10" t="str">
        <f>IF(AND(Papers[[#This Row],[conference]]="", Papers[[#This Row],[journal]]=""),$N$2604,IF(Papers[[#This Row],[journal]]="",$N$2603, $N$2602))</f>
        <v>Conference</v>
      </c>
      <c r="L1916" s="10"/>
    </row>
    <row r="1917" spans="1:12" ht="51" customHeight="1">
      <c r="A1917" s="4">
        <v>1900</v>
      </c>
      <c r="B1917" s="13" t="s">
        <v>6306</v>
      </c>
      <c r="C1917" s="6">
        <v>2011</v>
      </c>
      <c r="D1917" s="7" t="s">
        <v>6307</v>
      </c>
      <c r="E1917" s="7"/>
      <c r="F1917" s="8" t="s">
        <v>6308</v>
      </c>
      <c r="G1917" s="9" t="s">
        <v>3956</v>
      </c>
      <c r="H1917" s="9"/>
      <c r="I1917" s="8"/>
      <c r="J1917" s="8" t="s">
        <v>11301</v>
      </c>
      <c r="K1917" s="10" t="str">
        <f>IF(AND(Papers[[#This Row],[conference]]="", Papers[[#This Row],[journal]]=""),$N$2604,IF(Papers[[#This Row],[journal]]="",$N$2603, $N$2602))</f>
        <v>Conference</v>
      </c>
      <c r="L1917" s="10"/>
    </row>
    <row r="1918" spans="1:12" ht="51" customHeight="1">
      <c r="A1918" s="4">
        <v>882</v>
      </c>
      <c r="B1918" s="13" t="s">
        <v>2660</v>
      </c>
      <c r="C1918" s="6">
        <v>1998</v>
      </c>
      <c r="D1918" s="7"/>
      <c r="E1918" s="7" t="s">
        <v>2661</v>
      </c>
      <c r="F1918" s="8" t="s">
        <v>2662</v>
      </c>
      <c r="G1918" s="9" t="s">
        <v>806</v>
      </c>
      <c r="H1918" s="9" t="s">
        <v>11158</v>
      </c>
      <c r="I1918" s="8"/>
      <c r="J1918" s="8" t="s">
        <v>11301</v>
      </c>
      <c r="K1918" s="10" t="str">
        <f>IF(AND(Papers[[#This Row],[conference]]="", Papers[[#This Row],[journal]]=""),$N$2604,IF(Papers[[#This Row],[journal]]="",$N$2603, $N$2602))</f>
        <v>Journal</v>
      </c>
      <c r="L1918" s="10"/>
    </row>
    <row r="1919" spans="1:12" ht="51" customHeight="1">
      <c r="A1919" s="4">
        <v>2369</v>
      </c>
      <c r="B1919" s="13" t="s">
        <v>7853</v>
      </c>
      <c r="C1919" s="6">
        <v>2011</v>
      </c>
      <c r="D1919" s="7" t="s">
        <v>5929</v>
      </c>
      <c r="E1919" s="7"/>
      <c r="F1919" s="8" t="s">
        <v>7854</v>
      </c>
      <c r="G1919" s="9" t="s">
        <v>3956</v>
      </c>
      <c r="H1919" s="9"/>
      <c r="I1919" s="8"/>
      <c r="J1919" s="8" t="s">
        <v>11333</v>
      </c>
      <c r="K1919" s="10" t="str">
        <f>IF(AND(Papers[[#This Row],[conference]]="", Papers[[#This Row],[journal]]=""),$N$2604,IF(Papers[[#This Row],[journal]]="",$N$2603, $N$2602))</f>
        <v>Conference</v>
      </c>
      <c r="L1919" s="10"/>
    </row>
    <row r="1920" spans="1:12" ht="51" customHeight="1">
      <c r="A1920" s="4">
        <v>3503</v>
      </c>
      <c r="B1920" s="13" t="s">
        <v>9691</v>
      </c>
      <c r="C1920" s="6">
        <v>2004</v>
      </c>
      <c r="D1920" s="7"/>
      <c r="E1920" s="7" t="s">
        <v>8352</v>
      </c>
      <c r="F1920" s="8" t="s">
        <v>9692</v>
      </c>
      <c r="G1920" s="9" t="s">
        <v>8344</v>
      </c>
      <c r="H1920" s="9"/>
      <c r="I1920" s="8"/>
      <c r="J1920" s="8" t="s">
        <v>11302</v>
      </c>
      <c r="K1920" s="10" t="str">
        <f>IF(AND(Papers[[#This Row],[conference]]="", Papers[[#This Row],[journal]]=""),$N$2604,IF(Papers[[#This Row],[journal]]="",$N$2603, $N$2602))</f>
        <v>Journal</v>
      </c>
      <c r="L1920" s="10"/>
    </row>
    <row r="1921" spans="1:12" ht="51" customHeight="1">
      <c r="A1921" s="4">
        <v>2007</v>
      </c>
      <c r="B1921" s="13" t="s">
        <v>6647</v>
      </c>
      <c r="C1921" s="6">
        <v>2006</v>
      </c>
      <c r="D1921" s="7" t="s">
        <v>12452</v>
      </c>
      <c r="E1921" s="7"/>
      <c r="F1921" s="8" t="s">
        <v>6648</v>
      </c>
      <c r="G1921" s="9" t="s">
        <v>3956</v>
      </c>
      <c r="H1921" s="9"/>
      <c r="I1921" s="8"/>
      <c r="J1921" s="8" t="s">
        <v>11302</v>
      </c>
      <c r="K1921" s="10" t="str">
        <f>IF(AND(Papers[[#This Row],[conference]]="", Papers[[#This Row],[journal]]=""),$N$2604,IF(Papers[[#This Row],[journal]]="",$N$2603, $N$2602))</f>
        <v>Conference</v>
      </c>
      <c r="L1921" s="10"/>
    </row>
    <row r="1922" spans="1:12" ht="51" customHeight="1">
      <c r="A1922" s="4">
        <v>268</v>
      </c>
      <c r="B1922" s="5" t="s">
        <v>687</v>
      </c>
      <c r="C1922" s="6">
        <v>2000</v>
      </c>
      <c r="D1922" s="7" t="s">
        <v>12303</v>
      </c>
      <c r="E1922" s="7"/>
      <c r="F1922" s="8"/>
      <c r="G1922" s="9" t="s">
        <v>8</v>
      </c>
      <c r="H1922" s="9" t="s">
        <v>11158</v>
      </c>
      <c r="I1922" s="8"/>
      <c r="J1922" s="8"/>
      <c r="K1922" s="10" t="str">
        <f>IF(AND(Papers[[#This Row],[conference]]="", Papers[[#This Row],[journal]]=""),$N$2604,IF(Papers[[#This Row],[journal]]="",$N$2603, $N$2602))</f>
        <v>Conference</v>
      </c>
      <c r="L1922" s="10"/>
    </row>
    <row r="1923" spans="1:12" ht="51" customHeight="1">
      <c r="A1923" s="4">
        <v>1916</v>
      </c>
      <c r="B1923" s="13" t="s">
        <v>6349</v>
      </c>
      <c r="C1923" s="6">
        <v>2003</v>
      </c>
      <c r="D1923" s="7" t="s">
        <v>6350</v>
      </c>
      <c r="E1923" s="7"/>
      <c r="F1923" s="8" t="s">
        <v>6351</v>
      </c>
      <c r="G1923" s="9" t="s">
        <v>3956</v>
      </c>
      <c r="H1923" s="9"/>
      <c r="I1923" s="8"/>
      <c r="J1923" s="8" t="s">
        <v>11302</v>
      </c>
      <c r="K1923" s="10" t="str">
        <f>IF(AND(Papers[[#This Row],[conference]]="", Papers[[#This Row],[journal]]=""),$N$2604,IF(Papers[[#This Row],[journal]]="",$N$2603, $N$2602))</f>
        <v>Conference</v>
      </c>
      <c r="L1923" s="10"/>
    </row>
    <row r="1924" spans="1:12" ht="51" customHeight="1">
      <c r="A1924" s="4">
        <v>3660</v>
      </c>
      <c r="B1924" s="5" t="s">
        <v>9895</v>
      </c>
      <c r="C1924" s="6">
        <v>2008</v>
      </c>
      <c r="D1924" s="7"/>
      <c r="E1924" s="7" t="s">
        <v>8832</v>
      </c>
      <c r="F1924" s="8" t="s">
        <v>9896</v>
      </c>
      <c r="G1924" s="9" t="s">
        <v>8344</v>
      </c>
      <c r="H1924" s="9"/>
      <c r="I1924" s="8"/>
      <c r="J1924" s="8" t="s">
        <v>11302</v>
      </c>
      <c r="K1924" s="10" t="str">
        <f>IF(AND(Papers[[#This Row],[conference]]="", Papers[[#This Row],[journal]]=""),$N$2604,IF(Papers[[#This Row],[journal]]="",$N$2603, $N$2602))</f>
        <v>Journal</v>
      </c>
      <c r="L1924" s="10"/>
    </row>
    <row r="1925" spans="1:12" ht="51" customHeight="1">
      <c r="A1925" s="4">
        <v>922</v>
      </c>
      <c r="B1925" s="13" t="s">
        <v>2784</v>
      </c>
      <c r="C1925" s="6">
        <v>2004</v>
      </c>
      <c r="D1925" s="7" t="s">
        <v>12321</v>
      </c>
      <c r="E1925" s="7"/>
      <c r="F1925" s="8" t="s">
        <v>2785</v>
      </c>
      <c r="G1925" s="9" t="s">
        <v>806</v>
      </c>
      <c r="H1925" s="9" t="s">
        <v>11157</v>
      </c>
      <c r="I1925" s="8" t="s">
        <v>12091</v>
      </c>
      <c r="J1925" s="8" t="s">
        <v>12015</v>
      </c>
      <c r="K1925" s="10" t="str">
        <f>IF(AND(Papers[[#This Row],[conference]]="", Papers[[#This Row],[journal]]=""),$N$2604,IF(Papers[[#This Row],[journal]]="",$N$2603, $N$2602))</f>
        <v>Conference</v>
      </c>
      <c r="L1925" s="10"/>
    </row>
    <row r="1926" spans="1:12" ht="51" customHeight="1">
      <c r="A1926" s="4">
        <v>3829</v>
      </c>
      <c r="B1926" s="13" t="s">
        <v>10113</v>
      </c>
      <c r="C1926" s="6">
        <v>2004</v>
      </c>
      <c r="D1926" s="7" t="s">
        <v>8346</v>
      </c>
      <c r="E1926" s="7"/>
      <c r="F1926" s="8" t="s">
        <v>10114</v>
      </c>
      <c r="G1926" s="9" t="s">
        <v>8344</v>
      </c>
      <c r="H1926" s="9"/>
      <c r="I1926" s="8"/>
      <c r="J1926" s="8" t="s">
        <v>12000</v>
      </c>
      <c r="K1926" s="10" t="str">
        <f>IF(AND(Papers[[#This Row],[conference]]="", Papers[[#This Row],[journal]]=""),$N$2604,IF(Papers[[#This Row],[journal]]="",$N$2603, $N$2602))</f>
        <v>Conference</v>
      </c>
      <c r="L1926" s="10"/>
    </row>
    <row r="1927" spans="1:12" ht="51" customHeight="1">
      <c r="A1927" s="4">
        <v>138</v>
      </c>
      <c r="B1927" s="13" t="s">
        <v>348</v>
      </c>
      <c r="C1927" s="6">
        <v>2009</v>
      </c>
      <c r="D1927" s="7" t="s">
        <v>12245</v>
      </c>
      <c r="E1927" s="7"/>
      <c r="F1927" s="8"/>
      <c r="G1927" s="9" t="s">
        <v>8</v>
      </c>
      <c r="H1927" s="9" t="s">
        <v>11158</v>
      </c>
      <c r="I1927" s="8"/>
      <c r="J1927" s="8"/>
      <c r="K1927" s="10" t="str">
        <f>IF(AND(Papers[[#This Row],[conference]]="", Papers[[#This Row],[journal]]=""),$N$2604,IF(Papers[[#This Row],[journal]]="",$N$2603, $N$2602))</f>
        <v>Conference</v>
      </c>
      <c r="L1927" s="10"/>
    </row>
    <row r="1928" spans="1:12" ht="51" customHeight="1">
      <c r="A1928" s="4">
        <v>4140</v>
      </c>
      <c r="B1928" s="5" t="s">
        <v>10542</v>
      </c>
      <c r="C1928" s="6">
        <v>2007</v>
      </c>
      <c r="D1928" s="7" t="s">
        <v>10543</v>
      </c>
      <c r="E1928" s="7"/>
      <c r="F1928" s="8" t="s">
        <v>10544</v>
      </c>
      <c r="G1928" s="9" t="s">
        <v>10511</v>
      </c>
      <c r="H1928" s="9"/>
      <c r="I1928" s="8"/>
      <c r="J1928" s="8" t="s">
        <v>11302</v>
      </c>
      <c r="K1928" s="10" t="str">
        <f>IF(AND(Papers[[#This Row],[conference]]="", Papers[[#This Row],[journal]]=""),$N$2604,IF(Papers[[#This Row],[journal]]="",$N$2603, $N$2602))</f>
        <v>Conference</v>
      </c>
      <c r="L1928" s="10"/>
    </row>
    <row r="1929" spans="1:12" ht="51" customHeight="1">
      <c r="A1929" s="4">
        <v>2036</v>
      </c>
      <c r="B1929" s="13" t="s">
        <v>6740</v>
      </c>
      <c r="C1929" s="6">
        <v>1992</v>
      </c>
      <c r="D1929" s="7" t="s">
        <v>12462</v>
      </c>
      <c r="E1929" s="7"/>
      <c r="F1929" s="8" t="s">
        <v>6741</v>
      </c>
      <c r="G1929" s="9" t="s">
        <v>3956</v>
      </c>
      <c r="H1929" s="9"/>
      <c r="I1929" s="8"/>
      <c r="J1929" s="8" t="s">
        <v>11302</v>
      </c>
      <c r="K1929" s="10" t="str">
        <f>IF(AND(Papers[[#This Row],[conference]]="", Papers[[#This Row],[journal]]=""),$N$2604,IF(Papers[[#This Row],[journal]]="",$N$2603, $N$2602))</f>
        <v>Conference</v>
      </c>
      <c r="L1929" s="10"/>
    </row>
    <row r="1930" spans="1:12" ht="51" customHeight="1">
      <c r="A1930" s="4">
        <v>2987</v>
      </c>
      <c r="B1930" s="13" t="s">
        <v>8981</v>
      </c>
      <c r="C1930" s="6">
        <v>2007</v>
      </c>
      <c r="D1930" s="7" t="s">
        <v>8346</v>
      </c>
      <c r="E1930" s="7"/>
      <c r="F1930" s="8" t="s">
        <v>8982</v>
      </c>
      <c r="G1930" s="9" t="s">
        <v>8344</v>
      </c>
      <c r="H1930" s="9"/>
      <c r="I1930" s="8"/>
      <c r="J1930" s="8" t="s">
        <v>11302</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11157</v>
      </c>
      <c r="I1931" s="8"/>
      <c r="J1931" s="8" t="s">
        <v>11331</v>
      </c>
      <c r="K1931" s="10" t="str">
        <f>IF(AND(Papers[[#This Row],[conference]]="", Papers[[#This Row],[journal]]=""),$N$2604,IF(Papers[[#This Row],[journal]]="",$N$2603, $N$2602))</f>
        <v>Journal</v>
      </c>
      <c r="L1931" s="10"/>
    </row>
    <row r="1932" spans="1:12" ht="51" customHeight="1">
      <c r="A1932" s="4">
        <v>186</v>
      </c>
      <c r="B1932" s="5" t="s">
        <v>472</v>
      </c>
      <c r="C1932" s="6">
        <v>2010</v>
      </c>
      <c r="D1932" s="7" t="s">
        <v>12269</v>
      </c>
      <c r="E1932" s="7"/>
      <c r="F1932" s="8"/>
      <c r="G1932" s="9" t="s">
        <v>8</v>
      </c>
      <c r="H1932" s="9" t="s">
        <v>11157</v>
      </c>
      <c r="I1932" s="8" t="s">
        <v>12126</v>
      </c>
      <c r="J1932" s="8" t="s">
        <v>11331</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11157</v>
      </c>
      <c r="I1933" s="8" t="s">
        <v>11263</v>
      </c>
      <c r="J1933" s="8" t="s">
        <v>11302</v>
      </c>
      <c r="K1933" s="10" t="str">
        <f>IF(AND(Papers[[#This Row],[conference]]="", Papers[[#This Row],[journal]]=""),$N$2604,IF(Papers[[#This Row],[journal]]="",$N$2603, $N$2602))</f>
        <v>Journal</v>
      </c>
      <c r="L1933" s="10"/>
    </row>
    <row r="1934" spans="1:12" ht="51" customHeight="1">
      <c r="A1934" s="4">
        <v>387</v>
      </c>
      <c r="B1934" s="13" t="s">
        <v>1100</v>
      </c>
      <c r="C1934" s="6">
        <v>2005</v>
      </c>
      <c r="D1934" s="7" t="s">
        <v>12828</v>
      </c>
      <c r="E1934" s="7"/>
      <c r="F1934" s="8" t="s">
        <v>1101</v>
      </c>
      <c r="G1934" s="9" t="s">
        <v>806</v>
      </c>
      <c r="H1934" s="9" t="s">
        <v>11157</v>
      </c>
      <c r="I1934" s="11" t="s">
        <v>11297</v>
      </c>
      <c r="J1934" s="8" t="s">
        <v>11302</v>
      </c>
      <c r="K1934" s="10" t="str">
        <f>IF(AND(Papers[[#This Row],[conference]]="", Papers[[#This Row],[journal]]=""),$N$2604,IF(Papers[[#This Row],[journal]]="",$N$2603, $N$2602))</f>
        <v>Conference</v>
      </c>
      <c r="L1934" s="10"/>
    </row>
    <row r="1935" spans="1:12" ht="51" customHeight="1">
      <c r="A1935" s="4">
        <v>1316</v>
      </c>
      <c r="B1935" s="13" t="s">
        <v>3988</v>
      </c>
      <c r="C1935" s="6">
        <v>2007</v>
      </c>
      <c r="D1935" s="7" t="s">
        <v>3989</v>
      </c>
      <c r="E1935" s="7"/>
      <c r="F1935" s="8" t="s">
        <v>3990</v>
      </c>
      <c r="G1935" s="9" t="s">
        <v>3956</v>
      </c>
      <c r="H1935" s="9"/>
      <c r="I1935" s="8"/>
      <c r="J1935" s="8" t="s">
        <v>11302</v>
      </c>
      <c r="K1935" s="10" t="str">
        <f>IF(AND(Papers[[#This Row],[conference]]="", Papers[[#This Row],[journal]]=""),$N$2604,IF(Papers[[#This Row],[journal]]="",$N$2603, $N$2602))</f>
        <v>Conference</v>
      </c>
      <c r="L1935" s="10"/>
    </row>
    <row r="1936" spans="1:12" ht="51" customHeight="1">
      <c r="A1936" s="4">
        <v>1841</v>
      </c>
      <c r="B1936" s="13" t="s">
        <v>6081</v>
      </c>
      <c r="C1936" s="6">
        <v>1998</v>
      </c>
      <c r="D1936" s="7"/>
      <c r="E1936" s="7" t="s">
        <v>5174</v>
      </c>
      <c r="F1936" s="8" t="s">
        <v>6082</v>
      </c>
      <c r="G1936" s="9" t="s">
        <v>3956</v>
      </c>
      <c r="H1936" s="9"/>
      <c r="I1936" s="8"/>
      <c r="J1936" s="8" t="s">
        <v>11301</v>
      </c>
      <c r="K1936" s="10" t="str">
        <f>IF(AND(Papers[[#This Row],[conference]]="", Papers[[#This Row],[journal]]=""),$N$2604,IF(Papers[[#This Row],[journal]]="",$N$2603, $N$2602))</f>
        <v>Journal</v>
      </c>
      <c r="L1936" s="10"/>
    </row>
    <row r="1937" spans="1:12" ht="51" customHeight="1">
      <c r="A1937" s="4">
        <v>3929</v>
      </c>
      <c r="B1937" s="13" t="s">
        <v>10235</v>
      </c>
      <c r="C1937" s="6">
        <v>2010</v>
      </c>
      <c r="D1937" s="7" t="s">
        <v>8508</v>
      </c>
      <c r="E1937" s="7"/>
      <c r="F1937" s="8" t="s">
        <v>10236</v>
      </c>
      <c r="G1937" s="9" t="s">
        <v>8344</v>
      </c>
      <c r="H1937" s="9"/>
      <c r="I1937" s="8"/>
      <c r="J1937" s="8" t="s">
        <v>11302</v>
      </c>
      <c r="K1937" s="10" t="str">
        <f>IF(AND(Papers[[#This Row],[conference]]="", Papers[[#This Row],[journal]]=""),$N$2604,IF(Papers[[#This Row],[journal]]="",$N$2603, $N$2602))</f>
        <v>Conference</v>
      </c>
      <c r="L1937" s="10"/>
    </row>
    <row r="1938" spans="1:12" ht="51" customHeight="1">
      <c r="A1938" s="4">
        <v>1687</v>
      </c>
      <c r="B1938" s="13" t="s">
        <v>5541</v>
      </c>
      <c r="C1938" s="6">
        <v>2010</v>
      </c>
      <c r="D1938" s="7" t="s">
        <v>12828</v>
      </c>
      <c r="E1938" s="7"/>
      <c r="F1938" s="8" t="s">
        <v>5542</v>
      </c>
      <c r="G1938" s="9" t="s">
        <v>3956</v>
      </c>
      <c r="H1938" s="9"/>
      <c r="I1938" s="8"/>
      <c r="J1938" s="8" t="s">
        <v>11302</v>
      </c>
      <c r="K1938" s="10" t="str">
        <f>IF(AND(Papers[[#This Row],[conference]]="", Papers[[#This Row],[journal]]=""),$N$2604,IF(Papers[[#This Row],[journal]]="",$N$2603, $N$2602))</f>
        <v>Conference</v>
      </c>
      <c r="L1938" s="10"/>
    </row>
    <row r="1939" spans="1:12" ht="51" customHeight="1">
      <c r="A1939" s="4">
        <v>1584</v>
      </c>
      <c r="B1939" s="13" t="s">
        <v>5101</v>
      </c>
      <c r="C1939" s="6">
        <v>2007</v>
      </c>
      <c r="D1939" s="7" t="s">
        <v>5102</v>
      </c>
      <c r="E1939" s="7"/>
      <c r="F1939" s="8" t="s">
        <v>5103</v>
      </c>
      <c r="G1939" s="9" t="s">
        <v>3956</v>
      </c>
      <c r="H1939" s="9"/>
      <c r="I1939" s="8"/>
      <c r="J1939" s="8" t="s">
        <v>11302</v>
      </c>
      <c r="K1939" s="10" t="str">
        <f>IF(AND(Papers[[#This Row],[conference]]="", Papers[[#This Row],[journal]]=""),$N$2604,IF(Papers[[#This Row],[journal]]="",$N$2603, $N$2602))</f>
        <v>Conference</v>
      </c>
      <c r="L1939" s="10"/>
    </row>
    <row r="1940" spans="1:12" ht="51" customHeight="1">
      <c r="A1940" s="4">
        <v>1402</v>
      </c>
      <c r="B1940" s="13" t="s">
        <v>4379</v>
      </c>
      <c r="C1940" s="6">
        <v>1998</v>
      </c>
      <c r="D1940" s="7" t="s">
        <v>4380</v>
      </c>
      <c r="E1940" s="7"/>
      <c r="F1940" s="8" t="s">
        <v>4381</v>
      </c>
      <c r="G1940" s="9" t="s">
        <v>3956</v>
      </c>
      <c r="H1940" s="9"/>
      <c r="I1940" s="8"/>
      <c r="J1940" s="8" t="s">
        <v>11302</v>
      </c>
      <c r="K1940" s="10" t="str">
        <f>IF(AND(Papers[[#This Row],[conference]]="", Papers[[#This Row],[journal]]=""),$N$2604,IF(Papers[[#This Row],[journal]]="",$N$2603, $N$2602))</f>
        <v>Conference</v>
      </c>
      <c r="L1940" s="10"/>
    </row>
    <row r="1941" spans="1:12" ht="51" customHeight="1">
      <c r="A1941" s="4">
        <v>1343</v>
      </c>
      <c r="B1941" s="13" t="s">
        <v>4105</v>
      </c>
      <c r="C1941" s="6">
        <v>1996</v>
      </c>
      <c r="D1941" s="7" t="s">
        <v>4106</v>
      </c>
      <c r="E1941" s="7"/>
      <c r="F1941" s="8" t="s">
        <v>4107</v>
      </c>
      <c r="G1941" s="9" t="s">
        <v>3956</v>
      </c>
      <c r="H1941" s="9"/>
      <c r="I1941" s="8"/>
      <c r="J1941" s="8" t="s">
        <v>11301</v>
      </c>
      <c r="K1941" s="10" t="str">
        <f>IF(AND(Papers[[#This Row],[conference]]="", Papers[[#This Row],[journal]]=""),$N$2604,IF(Papers[[#This Row],[journal]]="",$N$2603, $N$2602))</f>
        <v>Conference</v>
      </c>
      <c r="L1941" s="10"/>
    </row>
    <row r="1942" spans="1:12" ht="51" customHeight="1">
      <c r="A1942" s="4">
        <v>866</v>
      </c>
      <c r="B1942" s="13" t="s">
        <v>2594</v>
      </c>
      <c r="C1942" s="6">
        <v>2007</v>
      </c>
      <c r="D1942" s="7"/>
      <c r="E1942" s="7" t="s">
        <v>2595</v>
      </c>
      <c r="F1942" s="8" t="s">
        <v>2596</v>
      </c>
      <c r="G1942" s="9" t="s">
        <v>806</v>
      </c>
      <c r="H1942" s="9" t="s">
        <v>11158</v>
      </c>
      <c r="I1942" s="8"/>
      <c r="J1942" s="8" t="s">
        <v>11302</v>
      </c>
      <c r="K1942" s="10" t="str">
        <f>IF(AND(Papers[[#This Row],[conference]]="", Papers[[#This Row],[journal]]=""),$N$2604,IF(Papers[[#This Row],[journal]]="",$N$2603, $N$2602))</f>
        <v>Journal</v>
      </c>
      <c r="L1942" s="10"/>
    </row>
    <row r="1943" spans="1:12" ht="51" customHeight="1">
      <c r="A1943" s="4">
        <v>3494</v>
      </c>
      <c r="B1943" s="13" t="s">
        <v>9684</v>
      </c>
      <c r="C1943" s="6">
        <v>2003</v>
      </c>
      <c r="D1943" s="7" t="s">
        <v>8346</v>
      </c>
      <c r="E1943" s="7"/>
      <c r="F1943" s="8" t="s">
        <v>9685</v>
      </c>
      <c r="G1943" s="9" t="s">
        <v>8344</v>
      </c>
      <c r="H1943" s="9"/>
      <c r="I1943" s="8"/>
      <c r="J1943" s="8" t="s">
        <v>11302</v>
      </c>
      <c r="K1943" s="10" t="str">
        <f>IF(AND(Papers[[#This Row],[conference]]="", Papers[[#This Row],[journal]]=""),$N$2604,IF(Papers[[#This Row],[journal]]="",$N$2603, $N$2602))</f>
        <v>Conference</v>
      </c>
      <c r="L1943" s="10"/>
    </row>
    <row r="1944" spans="1:12" ht="51" customHeight="1">
      <c r="A1944" s="4">
        <v>1246</v>
      </c>
      <c r="B1944" s="13" t="s">
        <v>3758</v>
      </c>
      <c r="C1944" s="6">
        <v>2009</v>
      </c>
      <c r="D1944" s="7" t="s">
        <v>12372</v>
      </c>
      <c r="E1944" s="7"/>
      <c r="F1944" s="8" t="s">
        <v>3759</v>
      </c>
      <c r="G1944" s="9" t="s">
        <v>806</v>
      </c>
      <c r="H1944" s="9"/>
      <c r="I1944" s="8"/>
      <c r="J1944" s="8" t="s">
        <v>11302</v>
      </c>
      <c r="K1944" s="10" t="str">
        <f>IF(AND(Papers[[#This Row],[conference]]="", Papers[[#This Row],[journal]]=""),$N$2604,IF(Papers[[#This Row],[journal]]="",$N$2603, $N$2602))</f>
        <v>Conference</v>
      </c>
      <c r="L1944" s="10"/>
    </row>
    <row r="1945" spans="1:12" ht="51" customHeight="1">
      <c r="A1945" s="4">
        <v>904</v>
      </c>
      <c r="B1945" s="13" t="s">
        <v>2733</v>
      </c>
      <c r="C1945" s="6">
        <v>1996</v>
      </c>
      <c r="D1945" s="7"/>
      <c r="E1945" s="7" t="s">
        <v>2734</v>
      </c>
      <c r="F1945" s="8" t="s">
        <v>2735</v>
      </c>
      <c r="G1945" s="9" t="s">
        <v>806</v>
      </c>
      <c r="H1945" s="9" t="s">
        <v>11158</v>
      </c>
      <c r="I1945" s="8"/>
      <c r="J1945" s="8" t="s">
        <v>11302</v>
      </c>
      <c r="K1945" s="10" t="str">
        <f>IF(AND(Papers[[#This Row],[conference]]="", Papers[[#This Row],[journal]]=""),$N$2604,IF(Papers[[#This Row],[journal]]="",$N$2603, $N$2602))</f>
        <v>Journal</v>
      </c>
      <c r="L1945" s="10"/>
    </row>
    <row r="1946" spans="1:12" ht="51" customHeight="1">
      <c r="A1946" s="4">
        <v>988</v>
      </c>
      <c r="B1946" s="13" t="s">
        <v>2924</v>
      </c>
      <c r="C1946" s="6">
        <v>2010</v>
      </c>
      <c r="D1946" s="7"/>
      <c r="E1946" s="7" t="s">
        <v>2925</v>
      </c>
      <c r="F1946" s="8" t="s">
        <v>2926</v>
      </c>
      <c r="G1946" s="9" t="s">
        <v>806</v>
      </c>
      <c r="H1946" s="9" t="s">
        <v>11157</v>
      </c>
      <c r="I1946" s="8"/>
      <c r="J1946" s="8" t="s">
        <v>11302</v>
      </c>
      <c r="K1946" s="10" t="str">
        <f>IF(AND(Papers[[#This Row],[conference]]="", Papers[[#This Row],[journal]]=""),$N$2604,IF(Papers[[#This Row],[journal]]="",$N$2603, $N$2602))</f>
        <v>Journal</v>
      </c>
      <c r="L1946" s="10"/>
    </row>
    <row r="1947" spans="1:12" ht="51" customHeight="1">
      <c r="A1947" s="4">
        <v>174</v>
      </c>
      <c r="B1947" s="5" t="s">
        <v>446</v>
      </c>
      <c r="C1947" s="6">
        <v>2009</v>
      </c>
      <c r="D1947" s="7" t="s">
        <v>12262</v>
      </c>
      <c r="E1947" s="7"/>
      <c r="F1947" s="8"/>
      <c r="G1947" s="9" t="s">
        <v>8</v>
      </c>
      <c r="H1947" s="9" t="s">
        <v>11157</v>
      </c>
      <c r="I1947" s="8" t="s">
        <v>11151</v>
      </c>
      <c r="J1947" s="8" t="s">
        <v>11329</v>
      </c>
      <c r="K1947" s="10" t="str">
        <f>IF(AND(Papers[[#This Row],[conference]]="", Papers[[#This Row],[journal]]=""),$N$2604,IF(Papers[[#This Row],[journal]]="",$N$2603, $N$2602))</f>
        <v>Conference</v>
      </c>
      <c r="L1947" s="10"/>
    </row>
    <row r="1948" spans="1:12" ht="51" customHeight="1">
      <c r="A1948" s="4">
        <v>3656</v>
      </c>
      <c r="B1948" s="13" t="s">
        <v>9880</v>
      </c>
      <c r="C1948" s="6">
        <v>2006</v>
      </c>
      <c r="D1948" s="7" t="s">
        <v>8346</v>
      </c>
      <c r="E1948" s="7"/>
      <c r="F1948" s="8" t="s">
        <v>9881</v>
      </c>
      <c r="G1948" s="9" t="s">
        <v>8344</v>
      </c>
      <c r="H1948" s="9"/>
      <c r="I1948" s="8"/>
      <c r="J1948" s="8" t="s">
        <v>11302</v>
      </c>
      <c r="K1948" s="10" t="str">
        <f>IF(AND(Papers[[#This Row],[conference]]="", Papers[[#This Row],[journal]]=""),$N$2604,IF(Papers[[#This Row],[journal]]="",$N$2603, $N$2602))</f>
        <v>Conference</v>
      </c>
      <c r="L1948" s="10"/>
    </row>
    <row r="1949" spans="1:12" ht="51" customHeight="1">
      <c r="A1949" s="4">
        <v>131</v>
      </c>
      <c r="B1949" s="5" t="s">
        <v>335</v>
      </c>
      <c r="C1949" s="6">
        <v>2008</v>
      </c>
      <c r="D1949" s="7" t="s">
        <v>12824</v>
      </c>
      <c r="E1949" s="7"/>
      <c r="F1949" s="8"/>
      <c r="G1949" s="9" t="s">
        <v>8</v>
      </c>
      <c r="H1949" s="9" t="s">
        <v>11157</v>
      </c>
      <c r="I1949" s="11" t="s">
        <v>11087</v>
      </c>
      <c r="J1949" s="8" t="s">
        <v>11999</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11157</v>
      </c>
      <c r="I1950" s="8"/>
      <c r="J1950" s="8" t="s">
        <v>11302</v>
      </c>
      <c r="K1950" s="10" t="str">
        <f>IF(AND(Papers[[#This Row],[conference]]="", Papers[[#This Row],[journal]]=""),$N$2604,IF(Papers[[#This Row],[journal]]="",$N$2603, $N$2602))</f>
        <v>Conference</v>
      </c>
      <c r="L1950" s="10"/>
    </row>
    <row r="1951" spans="1:12" ht="51" customHeight="1">
      <c r="A1951" s="4">
        <v>1438</v>
      </c>
      <c r="B1951" s="13" t="s">
        <v>4513</v>
      </c>
      <c r="C1951" s="6">
        <v>2009</v>
      </c>
      <c r="D1951" s="7"/>
      <c r="E1951" s="7" t="s">
        <v>4514</v>
      </c>
      <c r="F1951" s="8" t="s">
        <v>4515</v>
      </c>
      <c r="G1951" s="9" t="s">
        <v>3956</v>
      </c>
      <c r="H1951" s="9"/>
      <c r="I1951" s="8"/>
      <c r="J1951" s="8" t="s">
        <v>11329</v>
      </c>
      <c r="K1951" s="10" t="str">
        <f>IF(AND(Papers[[#This Row],[conference]]="", Papers[[#This Row],[journal]]=""),$N$2604,IF(Papers[[#This Row],[journal]]="",$N$2603, $N$2602))</f>
        <v>Journal</v>
      </c>
      <c r="L1951" s="10"/>
    </row>
    <row r="1952" spans="1:12" ht="51" customHeight="1">
      <c r="A1952" s="4">
        <v>1995</v>
      </c>
      <c r="B1952" s="13" t="s">
        <v>6593</v>
      </c>
      <c r="C1952" s="6">
        <v>2010</v>
      </c>
      <c r="D1952" s="7"/>
      <c r="E1952" s="7" t="s">
        <v>12423</v>
      </c>
      <c r="F1952" s="8" t="s">
        <v>6594</v>
      </c>
      <c r="G1952" s="9" t="s">
        <v>3956</v>
      </c>
      <c r="H1952" s="9"/>
      <c r="I1952" s="8"/>
      <c r="J1952" s="8" t="s">
        <v>11302</v>
      </c>
      <c r="K1952" s="10" t="str">
        <f>IF(AND(Papers[[#This Row],[conference]]="", Papers[[#This Row],[journal]]=""),$N$2604,IF(Papers[[#This Row],[journal]]="",$N$2603, $N$2602))</f>
        <v>Journal</v>
      </c>
      <c r="L1952" s="10"/>
    </row>
    <row r="1953" spans="1:12" ht="51" customHeight="1">
      <c r="A1953" s="4">
        <v>1667</v>
      </c>
      <c r="B1953" s="13" t="s">
        <v>5477</v>
      </c>
      <c r="C1953" s="6">
        <v>2010</v>
      </c>
      <c r="D1953" s="7" t="s">
        <v>4960</v>
      </c>
      <c r="E1953" s="7"/>
      <c r="F1953" s="8" t="s">
        <v>5478</v>
      </c>
      <c r="G1953" s="9" t="s">
        <v>3956</v>
      </c>
      <c r="H1953" s="9"/>
      <c r="I1953" s="8"/>
      <c r="J1953" s="8" t="s">
        <v>11302</v>
      </c>
      <c r="K1953" s="10" t="str">
        <f>IF(AND(Papers[[#This Row],[conference]]="", Papers[[#This Row],[journal]]=""),$N$2604,IF(Papers[[#This Row],[journal]]="",$N$2603, $N$2602))</f>
        <v>Conference</v>
      </c>
      <c r="L1953" s="10"/>
    </row>
    <row r="1954" spans="1:12" ht="51" customHeight="1">
      <c r="A1954" s="4">
        <v>1688</v>
      </c>
      <c r="B1954" s="13" t="s">
        <v>5546</v>
      </c>
      <c r="C1954" s="6">
        <v>2007</v>
      </c>
      <c r="D1954" s="7" t="s">
        <v>5547</v>
      </c>
      <c r="E1954" s="7"/>
      <c r="F1954" s="8" t="s">
        <v>5548</v>
      </c>
      <c r="G1954" s="9" t="s">
        <v>3956</v>
      </c>
      <c r="H1954" s="9"/>
      <c r="I1954" s="8"/>
      <c r="J1954" s="8" t="s">
        <v>11302</v>
      </c>
      <c r="K1954" s="10" t="str">
        <f>IF(AND(Papers[[#This Row],[conference]]="", Papers[[#This Row],[journal]]=""),$N$2604,IF(Papers[[#This Row],[journal]]="",$N$2603, $N$2602))</f>
        <v>Conference</v>
      </c>
      <c r="L1954" s="10"/>
    </row>
    <row r="1955" spans="1:12" ht="51" customHeight="1">
      <c r="A1955" s="4">
        <v>1911</v>
      </c>
      <c r="B1955" s="13" t="s">
        <v>6336</v>
      </c>
      <c r="C1955" s="6">
        <v>2006</v>
      </c>
      <c r="D1955" s="7" t="s">
        <v>6337</v>
      </c>
      <c r="E1955" s="7"/>
      <c r="F1955" s="8" t="s">
        <v>6338</v>
      </c>
      <c r="G1955" s="9" t="s">
        <v>3956</v>
      </c>
      <c r="H1955" s="9"/>
      <c r="I1955" s="8"/>
      <c r="J1955" s="8" t="s">
        <v>11302</v>
      </c>
      <c r="K1955" s="10" t="str">
        <f>IF(AND(Papers[[#This Row],[conference]]="", Papers[[#This Row],[journal]]=""),$N$2604,IF(Papers[[#This Row],[journal]]="",$N$2603, $N$2602))</f>
        <v>Conference</v>
      </c>
      <c r="L1955" s="10"/>
    </row>
    <row r="1956" spans="1:12" ht="51" customHeight="1">
      <c r="A1956" s="4">
        <v>1416</v>
      </c>
      <c r="B1956" s="13" t="s">
        <v>4427</v>
      </c>
      <c r="C1956" s="6">
        <v>2007</v>
      </c>
      <c r="D1956" s="7" t="s">
        <v>12833</v>
      </c>
      <c r="E1956" s="7"/>
      <c r="F1956" s="8" t="s">
        <v>4428</v>
      </c>
      <c r="G1956" s="9" t="s">
        <v>3956</v>
      </c>
      <c r="H1956" s="9"/>
      <c r="I1956" s="8"/>
      <c r="J1956" s="8" t="s">
        <v>11303</v>
      </c>
      <c r="K1956" s="10" t="str">
        <f>IF(AND(Papers[[#This Row],[conference]]="", Papers[[#This Row],[journal]]=""),$N$2604,IF(Papers[[#This Row],[journal]]="",$N$2603, $N$2602))</f>
        <v>Conference</v>
      </c>
      <c r="L1956" s="10"/>
    </row>
    <row r="1957" spans="1:12" ht="51" customHeight="1">
      <c r="A1957" s="4">
        <v>193</v>
      </c>
      <c r="B1957" s="13" t="s">
        <v>495</v>
      </c>
      <c r="C1957" s="6">
        <v>2010</v>
      </c>
      <c r="D1957" s="7" t="s">
        <v>12274</v>
      </c>
      <c r="E1957" s="7"/>
      <c r="F1957" s="8"/>
      <c r="G1957" s="9" t="s">
        <v>8</v>
      </c>
      <c r="H1957" s="9" t="s">
        <v>11157</v>
      </c>
      <c r="I1957" s="8" t="s">
        <v>11165</v>
      </c>
      <c r="J1957" s="8" t="s">
        <v>11999</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11158</v>
      </c>
      <c r="I1958" s="8"/>
      <c r="J1958" s="8"/>
      <c r="K1958" s="10" t="str">
        <f>IF(AND(Papers[[#This Row],[conference]]="", Papers[[#This Row],[journal]]=""),$N$2604,IF(Papers[[#This Row],[journal]]="",$N$2603, $N$2602))</f>
        <v>Journal</v>
      </c>
      <c r="L1958" s="10"/>
    </row>
    <row r="1959" spans="1:12" ht="51" customHeight="1">
      <c r="A1959" s="4">
        <v>795</v>
      </c>
      <c r="B1959" s="13" t="s">
        <v>2396</v>
      </c>
      <c r="C1959" s="6">
        <v>2008</v>
      </c>
      <c r="D1959" s="7" t="s">
        <v>804</v>
      </c>
      <c r="E1959" s="7"/>
      <c r="F1959" s="11" t="s">
        <v>2397</v>
      </c>
      <c r="G1959" s="9" t="s">
        <v>806</v>
      </c>
      <c r="H1959" s="9" t="s">
        <v>11157</v>
      </c>
      <c r="I1959" s="8" t="s">
        <v>12071</v>
      </c>
      <c r="J1959" s="8" t="s">
        <v>11302</v>
      </c>
      <c r="K1959" s="10" t="str">
        <f>IF(AND(Papers[[#This Row],[conference]]="", Papers[[#This Row],[journal]]=""),$N$2604,IF(Papers[[#This Row],[journal]]="",$N$2603, $N$2602))</f>
        <v>Conference</v>
      </c>
      <c r="L1959" s="10"/>
    </row>
    <row r="1960" spans="1:12" ht="51" customHeight="1">
      <c r="A1960" s="4">
        <v>1971</v>
      </c>
      <c r="B1960" s="13" t="s">
        <v>6525</v>
      </c>
      <c r="C1960" s="6">
        <v>2005</v>
      </c>
      <c r="D1960" s="7" t="s">
        <v>12436</v>
      </c>
      <c r="E1960" s="7"/>
      <c r="F1960" s="8" t="s">
        <v>6526</v>
      </c>
      <c r="G1960" s="9" t="s">
        <v>3956</v>
      </c>
      <c r="H1960" s="9"/>
      <c r="I1960" s="8"/>
      <c r="J1960" s="8" t="s">
        <v>11300</v>
      </c>
      <c r="K1960" s="10" t="str">
        <f>IF(AND(Papers[[#This Row],[conference]]="", Papers[[#This Row],[journal]]=""),$N$2604,IF(Papers[[#This Row],[journal]]="",$N$2603, $N$2602))</f>
        <v>Conference</v>
      </c>
      <c r="L1960" s="10"/>
    </row>
    <row r="1961" spans="1:12" ht="51" customHeight="1">
      <c r="A1961" s="4">
        <v>1341</v>
      </c>
      <c r="B1961" s="13" t="s">
        <v>4098</v>
      </c>
      <c r="C1961" s="6">
        <v>2001</v>
      </c>
      <c r="D1961" s="7" t="s">
        <v>4099</v>
      </c>
      <c r="E1961" s="7"/>
      <c r="F1961" s="8" t="s">
        <v>4100</v>
      </c>
      <c r="G1961" s="9" t="s">
        <v>3956</v>
      </c>
      <c r="H1961" s="9"/>
      <c r="I1961" s="8"/>
      <c r="J1961" s="8" t="s">
        <v>11301</v>
      </c>
      <c r="K1961" s="10" t="str">
        <f>IF(AND(Papers[[#This Row],[conference]]="", Papers[[#This Row],[journal]]=""),$N$2604,IF(Papers[[#This Row],[journal]]="",$N$2603, $N$2602))</f>
        <v>Conference</v>
      </c>
      <c r="L1961" s="10"/>
    </row>
    <row r="1962" spans="1:12" ht="51" customHeight="1">
      <c r="A1962" s="4">
        <v>2273</v>
      </c>
      <c r="B1962" s="13" t="s">
        <v>7542</v>
      </c>
      <c r="C1962" s="6">
        <v>2000</v>
      </c>
      <c r="D1962" s="7" t="s">
        <v>12564</v>
      </c>
      <c r="E1962" s="7"/>
      <c r="F1962" s="8" t="s">
        <v>7543</v>
      </c>
      <c r="G1962" s="9" t="s">
        <v>3956</v>
      </c>
      <c r="H1962" s="9"/>
      <c r="I1962" s="8"/>
      <c r="J1962" s="8" t="s">
        <v>11301</v>
      </c>
      <c r="K1962" s="10" t="str">
        <f>IF(AND(Papers[[#This Row],[conference]]="", Papers[[#This Row],[journal]]=""),$N$2604,IF(Papers[[#This Row],[journal]]="",$N$2603, $N$2602))</f>
        <v>Conference</v>
      </c>
      <c r="L1962" s="10"/>
    </row>
    <row r="1963" spans="1:12" ht="51" customHeight="1">
      <c r="A1963" s="4">
        <v>1758</v>
      </c>
      <c r="B1963" s="13" t="s">
        <v>5797</v>
      </c>
      <c r="C1963" s="6">
        <v>2011</v>
      </c>
      <c r="D1963" s="7" t="s">
        <v>12828</v>
      </c>
      <c r="E1963" s="7"/>
      <c r="F1963" s="8" t="s">
        <v>5798</v>
      </c>
      <c r="G1963" s="9" t="s">
        <v>3956</v>
      </c>
      <c r="H1963" s="9"/>
      <c r="I1963" s="8"/>
      <c r="J1963" s="8" t="s">
        <v>11300</v>
      </c>
      <c r="K1963" s="10" t="str">
        <f>IF(AND(Papers[[#This Row],[conference]]="", Papers[[#This Row],[journal]]=""),$N$2604,IF(Papers[[#This Row],[journal]]="",$N$2603, $N$2602))</f>
        <v>Conference</v>
      </c>
      <c r="L1963" s="10"/>
    </row>
    <row r="1964" spans="1:12" ht="51" customHeight="1">
      <c r="A1964" s="4">
        <v>863</v>
      </c>
      <c r="B1964" s="13" t="s">
        <v>2587</v>
      </c>
      <c r="C1964" s="6">
        <v>2002</v>
      </c>
      <c r="D1964" s="7" t="s">
        <v>2588</v>
      </c>
      <c r="E1964" s="7"/>
      <c r="F1964" s="8" t="s">
        <v>2589</v>
      </c>
      <c r="G1964" s="9" t="s">
        <v>806</v>
      </c>
      <c r="H1964" s="9" t="s">
        <v>11157</v>
      </c>
      <c r="I1964" s="8" t="s">
        <v>11341</v>
      </c>
      <c r="J1964" s="8" t="s">
        <v>11302</v>
      </c>
      <c r="K1964" s="10" t="str">
        <f>IF(AND(Papers[[#This Row],[conference]]="", Papers[[#This Row],[journal]]=""),$N$2604,IF(Papers[[#This Row],[journal]]="",$N$2603, $N$2602))</f>
        <v>Conference</v>
      </c>
      <c r="L1964" s="10"/>
    </row>
    <row r="1965" spans="1:12" ht="51" customHeight="1">
      <c r="A1965" s="4">
        <v>276</v>
      </c>
      <c r="B1965" s="5" t="s">
        <v>2587</v>
      </c>
      <c r="C1965" s="6">
        <v>2002</v>
      </c>
      <c r="D1965" s="12" t="s">
        <v>11231</v>
      </c>
      <c r="E1965" s="7" t="s">
        <v>25</v>
      </c>
      <c r="F1965" s="8"/>
      <c r="G1965" s="9" t="s">
        <v>8</v>
      </c>
      <c r="H1965" s="9" t="s">
        <v>11157</v>
      </c>
      <c r="I1965" s="11" t="s">
        <v>11341</v>
      </c>
      <c r="J1965" s="8" t="s">
        <v>11302</v>
      </c>
      <c r="K1965" s="10" t="str">
        <f>IF(AND(Papers[[#This Row],[conference]]="", Papers[[#This Row],[journal]]=""),$N$2604,IF(Papers[[#This Row],[journal]]="",$N$2603, $N$2602))</f>
        <v>Journal</v>
      </c>
      <c r="L1965" s="10"/>
    </row>
    <row r="1966" spans="1:12" ht="51" customHeight="1">
      <c r="A1966" s="4">
        <v>1137</v>
      </c>
      <c r="B1966" s="13" t="s">
        <v>3401</v>
      </c>
      <c r="C1966" s="6">
        <v>2009</v>
      </c>
      <c r="D1966" s="7" t="s">
        <v>12335</v>
      </c>
      <c r="E1966" s="7"/>
      <c r="F1966" s="8" t="s">
        <v>3402</v>
      </c>
      <c r="G1966" s="9" t="s">
        <v>806</v>
      </c>
      <c r="H1966" s="9"/>
      <c r="I1966" s="8"/>
      <c r="J1966" s="8" t="s">
        <v>11302</v>
      </c>
      <c r="K1966" s="10" t="str">
        <f>IF(AND(Papers[[#This Row],[conference]]="", Papers[[#This Row],[journal]]=""),$N$2604,IF(Papers[[#This Row],[journal]]="",$N$2603, $N$2602))</f>
        <v>Conference</v>
      </c>
      <c r="L1966" s="10"/>
    </row>
    <row r="1967" spans="1:12" ht="51" customHeight="1">
      <c r="A1967" s="4">
        <v>1117</v>
      </c>
      <c r="B1967" s="13" t="s">
        <v>3313</v>
      </c>
      <c r="C1967" s="6">
        <v>2010</v>
      </c>
      <c r="D1967" s="7"/>
      <c r="E1967" s="7" t="s">
        <v>1753</v>
      </c>
      <c r="F1967" s="8" t="s">
        <v>3314</v>
      </c>
      <c r="G1967" s="9" t="s">
        <v>806</v>
      </c>
      <c r="H1967" s="9"/>
      <c r="I1967" s="8"/>
      <c r="J1967" s="8" t="s">
        <v>11302</v>
      </c>
      <c r="K1967" s="10" t="str">
        <f>IF(AND(Papers[[#This Row],[conference]]="", Papers[[#This Row],[journal]]=""),$N$2604,IF(Papers[[#This Row],[journal]]="",$N$2603, $N$2602))</f>
        <v>Journal</v>
      </c>
      <c r="L1967" s="10"/>
    </row>
    <row r="1968" spans="1:12" ht="51" customHeight="1">
      <c r="A1968" s="4">
        <v>1889</v>
      </c>
      <c r="B1968" s="13" t="s">
        <v>6275</v>
      </c>
      <c r="C1968" s="6">
        <v>2009</v>
      </c>
      <c r="D1968" s="7" t="s">
        <v>12833</v>
      </c>
      <c r="E1968" s="7"/>
      <c r="F1968" s="8" t="s">
        <v>6276</v>
      </c>
      <c r="G1968" s="9" t="s">
        <v>3956</v>
      </c>
      <c r="H1968" s="9"/>
      <c r="I1968" s="8"/>
      <c r="J1968" s="8" t="s">
        <v>11300</v>
      </c>
      <c r="K1968" s="10" t="str">
        <f>IF(AND(Papers[[#This Row],[conference]]="", Papers[[#This Row],[journal]]=""),$N$2604,IF(Papers[[#This Row],[journal]]="",$N$2603, $N$2602))</f>
        <v>Conference</v>
      </c>
      <c r="L1968" s="10"/>
    </row>
    <row r="1969" spans="1:12" ht="51" customHeight="1">
      <c r="A1969" s="4">
        <v>354</v>
      </c>
      <c r="B1969" s="13" t="s">
        <v>933</v>
      </c>
      <c r="C1969" s="6">
        <v>2008</v>
      </c>
      <c r="D1969" s="7" t="s">
        <v>12324</v>
      </c>
      <c r="E1969" s="7"/>
      <c r="F1969" s="8" t="s">
        <v>934</v>
      </c>
      <c r="G1969" s="9" t="s">
        <v>806</v>
      </c>
      <c r="H1969" s="9" t="s">
        <v>11158</v>
      </c>
      <c r="I1969" s="8" t="s">
        <v>11281</v>
      </c>
      <c r="J1969" s="8"/>
      <c r="K1969" s="10" t="str">
        <f>IF(AND(Papers[[#This Row],[conference]]="", Papers[[#This Row],[journal]]=""),$N$2604,IF(Papers[[#This Row],[journal]]="",$N$2603, $N$2602))</f>
        <v>Conference</v>
      </c>
      <c r="L1969" s="10"/>
    </row>
    <row r="1970" spans="1:12" ht="51" customHeight="1">
      <c r="A1970" s="4">
        <v>891</v>
      </c>
      <c r="B1970" s="13" t="s">
        <v>2694</v>
      </c>
      <c r="C1970" s="6">
        <v>1999</v>
      </c>
      <c r="D1970" s="7" t="s">
        <v>12383</v>
      </c>
      <c r="E1970" s="7"/>
      <c r="F1970" s="8" t="s">
        <v>2695</v>
      </c>
      <c r="G1970" s="9" t="s">
        <v>806</v>
      </c>
      <c r="H1970" s="9" t="s">
        <v>11157</v>
      </c>
      <c r="I1970" s="8"/>
      <c r="J1970" s="8" t="s">
        <v>11301</v>
      </c>
      <c r="K1970" s="10" t="str">
        <f>IF(AND(Papers[[#This Row],[conference]]="", Papers[[#This Row],[journal]]=""),$N$2604,IF(Papers[[#This Row],[journal]]="",$N$2603, $N$2602))</f>
        <v>Conference</v>
      </c>
      <c r="L1970" s="10" t="s">
        <v>11320</v>
      </c>
    </row>
    <row r="1971" spans="1:12" ht="51" customHeight="1">
      <c r="A1971" s="4">
        <v>1626</v>
      </c>
      <c r="B1971" s="13" t="s">
        <v>5292</v>
      </c>
      <c r="C1971" s="6">
        <v>2009</v>
      </c>
      <c r="D1971" s="7"/>
      <c r="E1971" s="7" t="s">
        <v>5293</v>
      </c>
      <c r="F1971" s="8" t="s">
        <v>5294</v>
      </c>
      <c r="G1971" s="9" t="s">
        <v>3956</v>
      </c>
      <c r="H1971" s="9"/>
      <c r="I1971" s="8"/>
      <c r="J1971" s="8" t="s">
        <v>11303</v>
      </c>
      <c r="K1971" s="10" t="str">
        <f>IF(AND(Papers[[#This Row],[conference]]="", Papers[[#This Row],[journal]]=""),$N$2604,IF(Papers[[#This Row],[journal]]="",$N$2603, $N$2602))</f>
        <v>Journal</v>
      </c>
      <c r="L1971" s="10"/>
    </row>
    <row r="1972" spans="1:12" ht="51" customHeight="1">
      <c r="A1972" s="4">
        <v>1290</v>
      </c>
      <c r="B1972" s="13" t="s">
        <v>3903</v>
      </c>
      <c r="C1972" s="6">
        <v>2005</v>
      </c>
      <c r="D1972" s="7" t="s">
        <v>1337</v>
      </c>
      <c r="E1972" s="7"/>
      <c r="F1972" s="8" t="s">
        <v>3904</v>
      </c>
      <c r="G1972" s="9" t="s">
        <v>806</v>
      </c>
      <c r="H1972" s="9"/>
      <c r="I1972" s="8"/>
      <c r="J1972" s="8" t="s">
        <v>11952</v>
      </c>
      <c r="K1972" s="10" t="str">
        <f>IF(AND(Papers[[#This Row],[conference]]="", Papers[[#This Row],[journal]]=""),$N$2604,IF(Papers[[#This Row],[journal]]="",$N$2603, $N$2602))</f>
        <v>Conference</v>
      </c>
      <c r="L1972" s="10"/>
    </row>
    <row r="1973" spans="1:12" ht="51" customHeight="1">
      <c r="A1973" s="4">
        <v>3595</v>
      </c>
      <c r="B1973" s="13" t="s">
        <v>9801</v>
      </c>
      <c r="C1973" s="6">
        <v>2006</v>
      </c>
      <c r="D1973" s="7" t="s">
        <v>9802</v>
      </c>
      <c r="E1973" s="7"/>
      <c r="F1973" s="8" t="s">
        <v>9803</v>
      </c>
      <c r="G1973" s="9" t="s">
        <v>8344</v>
      </c>
      <c r="H1973" s="9"/>
      <c r="I1973" s="8"/>
      <c r="J1973" s="8" t="s">
        <v>11302</v>
      </c>
      <c r="K1973" s="10" t="str">
        <f>IF(AND(Papers[[#This Row],[conference]]="", Papers[[#This Row],[journal]]=""),$N$2604,IF(Papers[[#This Row],[journal]]="",$N$2603, $N$2602))</f>
        <v>Conference</v>
      </c>
      <c r="L1973" s="10"/>
    </row>
    <row r="1974" spans="1:12" ht="51" customHeight="1">
      <c r="A1974" s="4">
        <v>2468</v>
      </c>
      <c r="B1974" s="13" t="s">
        <v>8137</v>
      </c>
      <c r="C1974" s="6">
        <v>2004</v>
      </c>
      <c r="D1974" s="7" t="s">
        <v>12544</v>
      </c>
      <c r="E1974" s="7"/>
      <c r="F1974" s="8" t="s">
        <v>8138</v>
      </c>
      <c r="G1974" s="9" t="s">
        <v>3956</v>
      </c>
      <c r="H1974" s="9"/>
      <c r="I1974" s="8"/>
      <c r="J1974" s="8" t="s">
        <v>11302</v>
      </c>
      <c r="K1974" s="10" t="str">
        <f>IF(AND(Papers[[#This Row],[conference]]="", Papers[[#This Row],[journal]]=""),$N$2604,IF(Papers[[#This Row],[journal]]="",$N$2603, $N$2602))</f>
        <v>Conference</v>
      </c>
      <c r="L1974" s="10"/>
    </row>
    <row r="1975" spans="1:12" ht="51" customHeight="1">
      <c r="A1975" s="4">
        <v>3773</v>
      </c>
      <c r="B1975" s="13" t="s">
        <v>10067</v>
      </c>
      <c r="C1975" s="6">
        <v>2007</v>
      </c>
      <c r="D1975" s="7"/>
      <c r="E1975" s="7" t="s">
        <v>903</v>
      </c>
      <c r="F1975" s="8" t="s">
        <v>10068</v>
      </c>
      <c r="G1975" s="9" t="s">
        <v>8344</v>
      </c>
      <c r="H1975" s="9"/>
      <c r="I1975" s="8"/>
      <c r="J1975" s="8" t="s">
        <v>11302</v>
      </c>
      <c r="K1975" s="10" t="str">
        <f>IF(AND(Papers[[#This Row],[conference]]="", Papers[[#This Row],[journal]]=""),$N$2604,IF(Papers[[#This Row],[journal]]="",$N$2603, $N$2602))</f>
        <v>Journal</v>
      </c>
      <c r="L1975" s="10"/>
    </row>
    <row r="1976" spans="1:12" ht="51" customHeight="1">
      <c r="A1976" s="4">
        <v>17</v>
      </c>
      <c r="B1976" s="5" t="s">
        <v>41</v>
      </c>
      <c r="C1976" s="6">
        <v>2005</v>
      </c>
      <c r="D1976" s="7" t="s">
        <v>12195</v>
      </c>
      <c r="E1976" s="7"/>
      <c r="F1976" s="8"/>
      <c r="G1976" s="9" t="s">
        <v>8</v>
      </c>
      <c r="H1976" s="9" t="s">
        <v>11157</v>
      </c>
      <c r="I1976" s="11" t="s">
        <v>11271</v>
      </c>
      <c r="J1976" s="8" t="s">
        <v>11301</v>
      </c>
      <c r="K1976" s="10" t="str">
        <f>IF(AND(Papers[[#This Row],[conference]]="", Papers[[#This Row],[journal]]=""),$N$2604,IF(Papers[[#This Row],[journal]]="",$N$2603, $N$2602))</f>
        <v>Conference</v>
      </c>
      <c r="L1976" s="10"/>
    </row>
    <row r="1977" spans="1:12" ht="51" customHeight="1">
      <c r="A1977" s="4">
        <v>1041</v>
      </c>
      <c r="B1977" s="13" t="s">
        <v>3092</v>
      </c>
      <c r="C1977" s="6">
        <v>2009</v>
      </c>
      <c r="D1977" s="7" t="s">
        <v>3093</v>
      </c>
      <c r="E1977" s="7"/>
      <c r="F1977" s="8" t="s">
        <v>3094</v>
      </c>
      <c r="G1977" s="9" t="s">
        <v>806</v>
      </c>
      <c r="H1977" s="9" t="s">
        <v>11157</v>
      </c>
      <c r="I1977" s="8"/>
      <c r="J1977" s="8" t="s">
        <v>11302</v>
      </c>
      <c r="K1977" s="10" t="str">
        <f>IF(AND(Papers[[#This Row],[conference]]="", Papers[[#This Row],[journal]]=""),$N$2604,IF(Papers[[#This Row],[journal]]="",$N$2603, $N$2602))</f>
        <v>Conference</v>
      </c>
      <c r="L1977" s="10"/>
    </row>
    <row r="1978" spans="1:12" ht="51" customHeight="1">
      <c r="A1978" s="4">
        <v>1230</v>
      </c>
      <c r="B1978" s="5" t="s">
        <v>3704</v>
      </c>
      <c r="C1978" s="6">
        <v>2008</v>
      </c>
      <c r="D1978" s="7"/>
      <c r="E1978" s="12" t="s">
        <v>822</v>
      </c>
      <c r="F1978" s="8" t="s">
        <v>3705</v>
      </c>
      <c r="G1978" s="9" t="s">
        <v>806</v>
      </c>
      <c r="H1978" s="9"/>
      <c r="I1978" s="8"/>
      <c r="J1978" s="8" t="s">
        <v>11302</v>
      </c>
      <c r="K1978" s="10" t="str">
        <f>IF(AND(Papers[[#This Row],[conference]]="", Papers[[#This Row],[journal]]=""),$N$2604,IF(Papers[[#This Row],[journal]]="",$N$2603, $N$2602))</f>
        <v>Journal</v>
      </c>
      <c r="L1978" s="10"/>
    </row>
    <row r="1979" spans="1:12" ht="51" customHeight="1">
      <c r="A1979" s="4">
        <v>1941</v>
      </c>
      <c r="B1979" s="13" t="s">
        <v>6455</v>
      </c>
      <c r="C1979" s="6">
        <v>2006</v>
      </c>
      <c r="D1979" s="7"/>
      <c r="E1979" s="7" t="s">
        <v>6456</v>
      </c>
      <c r="F1979" s="8" t="s">
        <v>6457</v>
      </c>
      <c r="G1979" s="9" t="s">
        <v>3956</v>
      </c>
      <c r="H1979" s="9"/>
      <c r="I1979" s="8"/>
      <c r="J1979" s="8" t="s">
        <v>11302</v>
      </c>
      <c r="K1979" s="10" t="str">
        <f>IF(AND(Papers[[#This Row],[conference]]="", Papers[[#This Row],[journal]]=""),$N$2604,IF(Papers[[#This Row],[journal]]="",$N$2603, $N$2602))</f>
        <v>Journal</v>
      </c>
      <c r="L1979" s="10"/>
    </row>
    <row r="1980" spans="1:12" ht="51" customHeight="1">
      <c r="A1980" s="4">
        <v>2553</v>
      </c>
      <c r="B1980" s="13" t="s">
        <v>8254</v>
      </c>
      <c r="C1980" s="6">
        <v>2011</v>
      </c>
      <c r="D1980" s="7"/>
      <c r="E1980" s="7" t="s">
        <v>1137</v>
      </c>
      <c r="F1980" s="8" t="s">
        <v>8255</v>
      </c>
      <c r="G1980" s="9" t="s">
        <v>8197</v>
      </c>
      <c r="H1980" s="9"/>
      <c r="I1980" s="8"/>
      <c r="J1980" s="8" t="s">
        <v>11333</v>
      </c>
      <c r="K1980" s="10" t="str">
        <f>IF(AND(Papers[[#This Row],[conference]]="", Papers[[#This Row],[journal]]=""),$N$2604,IF(Papers[[#This Row],[journal]]="",$N$2603, $N$2602))</f>
        <v>Journal</v>
      </c>
      <c r="L1980" s="10"/>
    </row>
    <row r="1981" spans="1:12" ht="51" customHeight="1">
      <c r="A1981" s="4">
        <v>1164</v>
      </c>
      <c r="B1981" s="13" t="s">
        <v>3482</v>
      </c>
      <c r="C1981" s="6">
        <v>2007</v>
      </c>
      <c r="D1981" s="7" t="s">
        <v>12844</v>
      </c>
      <c r="E1981" s="7"/>
      <c r="F1981" s="8" t="s">
        <v>3483</v>
      </c>
      <c r="G1981" s="9" t="s">
        <v>806</v>
      </c>
      <c r="H1981" s="9"/>
      <c r="I1981" s="8"/>
      <c r="J1981" s="8" t="s">
        <v>11302</v>
      </c>
      <c r="K1981" s="10" t="str">
        <f>IF(AND(Papers[[#This Row],[conference]]="", Papers[[#This Row],[journal]]=""),$N$2604,IF(Papers[[#This Row],[journal]]="",$N$2603, $N$2602))</f>
        <v>Conference</v>
      </c>
      <c r="L1981" s="10"/>
    </row>
    <row r="1982" spans="1:12" ht="51" customHeight="1">
      <c r="A1982" s="4">
        <v>1578</v>
      </c>
      <c r="B1982" s="13" t="s">
        <v>3482</v>
      </c>
      <c r="C1982" s="6">
        <v>2006</v>
      </c>
      <c r="D1982" s="7" t="s">
        <v>5080</v>
      </c>
      <c r="E1982" s="7"/>
      <c r="F1982" s="8" t="s">
        <v>5081</v>
      </c>
      <c r="G1982" s="9" t="s">
        <v>3956</v>
      </c>
      <c r="H1982" s="9"/>
      <c r="I1982" s="8"/>
      <c r="J1982" s="8" t="s">
        <v>11302</v>
      </c>
      <c r="K1982" s="10" t="str">
        <f>IF(AND(Papers[[#This Row],[conference]]="", Papers[[#This Row],[journal]]=""),$N$2604,IF(Papers[[#This Row],[journal]]="",$N$2603, $N$2602))</f>
        <v>Conference</v>
      </c>
      <c r="L1982" s="10"/>
    </row>
    <row r="1983" spans="1:12" ht="51" customHeight="1">
      <c r="A1983" s="4">
        <v>1593</v>
      </c>
      <c r="B1983" s="13" t="s">
        <v>5145</v>
      </c>
      <c r="C1983" s="6">
        <v>1995</v>
      </c>
      <c r="D1983" s="7" t="s">
        <v>5146</v>
      </c>
      <c r="E1983" s="7"/>
      <c r="F1983" s="8" t="s">
        <v>5147</v>
      </c>
      <c r="G1983" s="9" t="s">
        <v>3956</v>
      </c>
      <c r="H1983" s="9"/>
      <c r="I1983" s="8"/>
      <c r="J1983" s="8" t="s">
        <v>11302</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11158</v>
      </c>
      <c r="I1984" s="8"/>
      <c r="J1984" s="8"/>
      <c r="K1984" s="10" t="str">
        <f>IF(AND(Papers[[#This Row],[conference]]="", Papers[[#This Row],[journal]]=""),$N$2604,IF(Papers[[#This Row],[journal]]="",$N$2603, $N$2602))</f>
        <v>Conference</v>
      </c>
      <c r="L1984" s="10"/>
    </row>
    <row r="1985" spans="1:12" ht="51" customHeight="1">
      <c r="A1985" s="4">
        <v>1270</v>
      </c>
      <c r="B1985" s="13" t="s">
        <v>3838</v>
      </c>
      <c r="C1985" s="6">
        <v>2002</v>
      </c>
      <c r="D1985" s="7" t="s">
        <v>12381</v>
      </c>
      <c r="E1985" s="7"/>
      <c r="F1985" s="8" t="s">
        <v>3839</v>
      </c>
      <c r="G1985" s="9" t="s">
        <v>806</v>
      </c>
      <c r="H1985" s="9"/>
      <c r="I1985" s="8"/>
      <c r="J1985" s="8" t="s">
        <v>11300</v>
      </c>
      <c r="K1985" s="10" t="str">
        <f>IF(AND(Papers[[#This Row],[conference]]="", Papers[[#This Row],[journal]]=""),$N$2604,IF(Papers[[#This Row],[journal]]="",$N$2603, $N$2602))</f>
        <v>Conference</v>
      </c>
      <c r="L1985" s="10"/>
    </row>
    <row r="1986" spans="1:12" ht="51" customHeight="1">
      <c r="A1986" s="4">
        <v>1442</v>
      </c>
      <c r="B1986" s="13" t="s">
        <v>4533</v>
      </c>
      <c r="C1986" s="6">
        <v>1999</v>
      </c>
      <c r="D1986" s="7" t="s">
        <v>4534</v>
      </c>
      <c r="E1986" s="7"/>
      <c r="F1986" s="8" t="s">
        <v>4535</v>
      </c>
      <c r="G1986" s="9" t="s">
        <v>3956</v>
      </c>
      <c r="H1986" s="9"/>
      <c r="I1986" s="8"/>
      <c r="J1986" s="8" t="s">
        <v>11329</v>
      </c>
      <c r="K1986" s="10" t="str">
        <f>IF(AND(Papers[[#This Row],[conference]]="", Papers[[#This Row],[journal]]=""),$N$2604,IF(Papers[[#This Row],[journal]]="",$N$2603, $N$2602))</f>
        <v>Conference</v>
      </c>
      <c r="L1986" s="10"/>
    </row>
    <row r="1987" spans="1:12" ht="51" customHeight="1">
      <c r="A1987" s="4">
        <v>4271</v>
      </c>
      <c r="B1987" s="13" t="s">
        <v>10879</v>
      </c>
      <c r="C1987" s="6">
        <v>2011</v>
      </c>
      <c r="D1987" s="7"/>
      <c r="E1987" s="7" t="s">
        <v>9738</v>
      </c>
      <c r="F1987" s="8" t="s">
        <v>10880</v>
      </c>
      <c r="G1987" s="9" t="s">
        <v>10511</v>
      </c>
      <c r="H1987" s="9"/>
      <c r="I1987" s="8"/>
      <c r="J1987" s="8" t="s">
        <v>11302</v>
      </c>
      <c r="K1987" s="10" t="str">
        <f>IF(AND(Papers[[#This Row],[conference]]="", Papers[[#This Row],[journal]]=""),$N$2604,IF(Papers[[#This Row],[journal]]="",$N$2603, $N$2602))</f>
        <v>Journal</v>
      </c>
      <c r="L1987" s="10"/>
    </row>
    <row r="1988" spans="1:12" ht="51" customHeight="1">
      <c r="A1988" s="4">
        <v>147</v>
      </c>
      <c r="B1988" s="13" t="s">
        <v>376</v>
      </c>
      <c r="C1988" s="6">
        <v>2009</v>
      </c>
      <c r="D1988" s="7" t="s">
        <v>12252</v>
      </c>
      <c r="E1988" s="7"/>
      <c r="F1988" s="8"/>
      <c r="G1988" s="9" t="s">
        <v>8</v>
      </c>
      <c r="H1988" s="9" t="s">
        <v>11158</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12354</v>
      </c>
      <c r="E1989" s="7"/>
      <c r="F1989" s="8" t="s">
        <v>1862</v>
      </c>
      <c r="G1989" s="9" t="s">
        <v>806</v>
      </c>
      <c r="H1989" s="9" t="s">
        <v>11158</v>
      </c>
      <c r="I1989" s="8"/>
      <c r="J1989" s="8" t="s">
        <v>11302</v>
      </c>
      <c r="K1989" s="10" t="str">
        <f>IF(AND(Papers[[#This Row],[conference]]="", Papers[[#This Row],[journal]]=""),$N$2604,IF(Papers[[#This Row],[journal]]="",$N$2603, $N$2602))</f>
        <v>Conference</v>
      </c>
      <c r="L1989" s="10"/>
    </row>
    <row r="1990" spans="1:12" ht="51" customHeight="1">
      <c r="A1990" s="4">
        <v>1622</v>
      </c>
      <c r="B1990" s="13" t="s">
        <v>5277</v>
      </c>
      <c r="C1990" s="6">
        <v>2011</v>
      </c>
      <c r="D1990" s="7" t="s">
        <v>4360</v>
      </c>
      <c r="E1990" s="7"/>
      <c r="F1990" s="8" t="s">
        <v>5278</v>
      </c>
      <c r="G1990" s="9" t="s">
        <v>3956</v>
      </c>
      <c r="H1990" s="9"/>
      <c r="I1990" s="8"/>
      <c r="J1990" s="8" t="s">
        <v>11302</v>
      </c>
      <c r="K1990" s="10" t="str">
        <f>IF(AND(Papers[[#This Row],[conference]]="", Papers[[#This Row],[journal]]=""),$N$2604,IF(Papers[[#This Row],[journal]]="",$N$2603, $N$2602))</f>
        <v>Conference</v>
      </c>
      <c r="L1990" s="10"/>
    </row>
    <row r="1991" spans="1:12" ht="51" customHeight="1">
      <c r="A1991" s="4">
        <v>2086</v>
      </c>
      <c r="B1991" s="13" t="s">
        <v>6919</v>
      </c>
      <c r="C1991" s="6">
        <v>2010</v>
      </c>
      <c r="D1991" s="7" t="s">
        <v>12446</v>
      </c>
      <c r="E1991" s="7"/>
      <c r="F1991" s="8" t="s">
        <v>6920</v>
      </c>
      <c r="G1991" s="9" t="s">
        <v>3956</v>
      </c>
      <c r="H1991" s="9"/>
      <c r="I1991" s="8"/>
      <c r="J1991" s="8" t="s">
        <v>11331</v>
      </c>
      <c r="K1991" s="10" t="str">
        <f>IF(AND(Papers[[#This Row],[conference]]="", Papers[[#This Row],[journal]]=""),$N$2604,IF(Papers[[#This Row],[journal]]="",$N$2603, $N$2602))</f>
        <v>Conference</v>
      </c>
      <c r="L1991" s="10"/>
    </row>
    <row r="1992" spans="1:12" ht="51" customHeight="1">
      <c r="A1992" s="4">
        <v>1649</v>
      </c>
      <c r="B1992" s="13" t="s">
        <v>5408</v>
      </c>
      <c r="C1992" s="6">
        <v>2008</v>
      </c>
      <c r="D1992" s="7" t="s">
        <v>5409</v>
      </c>
      <c r="E1992" s="7"/>
      <c r="F1992" s="8" t="s">
        <v>5410</v>
      </c>
      <c r="G1992" s="9" t="s">
        <v>3956</v>
      </c>
      <c r="H1992" s="9"/>
      <c r="I1992" s="8"/>
      <c r="J1992" s="8" t="s">
        <v>11304</v>
      </c>
      <c r="K1992" s="10" t="str">
        <f>IF(AND(Papers[[#This Row],[conference]]="", Papers[[#This Row],[journal]]=""),$N$2604,IF(Papers[[#This Row],[journal]]="",$N$2603, $N$2602))</f>
        <v>Conference</v>
      </c>
      <c r="L1992" s="10"/>
    </row>
    <row r="1993" spans="1:12" ht="51" customHeight="1">
      <c r="A1993" s="4">
        <v>1226</v>
      </c>
      <c r="B1993" s="13" t="s">
        <v>3690</v>
      </c>
      <c r="C1993" s="6">
        <v>2004</v>
      </c>
      <c r="D1993" s="7" t="s">
        <v>12324</v>
      </c>
      <c r="E1993" s="7"/>
      <c r="F1993" s="8" t="s">
        <v>3691</v>
      </c>
      <c r="G1993" s="9" t="s">
        <v>806</v>
      </c>
      <c r="H1993" s="9"/>
      <c r="I1993" s="8"/>
      <c r="J1993" s="8" t="s">
        <v>11302</v>
      </c>
      <c r="K1993" s="10" t="str">
        <f>IF(AND(Papers[[#This Row],[conference]]="", Papers[[#This Row],[journal]]=""),$N$2604,IF(Papers[[#This Row],[journal]]="",$N$2603, $N$2602))</f>
        <v>Conference</v>
      </c>
      <c r="L1993" s="10"/>
    </row>
    <row r="1994" spans="1:12" ht="51" customHeight="1">
      <c r="A1994" s="4">
        <v>1252</v>
      </c>
      <c r="B1994" s="13" t="s">
        <v>3778</v>
      </c>
      <c r="C1994" s="6">
        <v>2006</v>
      </c>
      <c r="D1994" s="7" t="s">
        <v>12402</v>
      </c>
      <c r="E1994" s="7"/>
      <c r="F1994" s="8" t="s">
        <v>3779</v>
      </c>
      <c r="G1994" s="9" t="s">
        <v>806</v>
      </c>
      <c r="H1994" s="9"/>
      <c r="I1994" s="8"/>
      <c r="J1994" s="8" t="s">
        <v>11302</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11158</v>
      </c>
      <c r="I1995" s="8"/>
      <c r="J1995" s="8"/>
      <c r="K1995" s="10" t="str">
        <f>IF(AND(Papers[[#This Row],[conference]]="", Papers[[#This Row],[journal]]=""),$N$2604,IF(Papers[[#This Row],[journal]]="",$N$2603, $N$2602))</f>
        <v>Journal</v>
      </c>
      <c r="L1995" s="10"/>
    </row>
    <row r="1996" spans="1:12" ht="51" customHeight="1">
      <c r="A1996" s="4">
        <v>2199</v>
      </c>
      <c r="B1996" s="13" t="s">
        <v>7304</v>
      </c>
      <c r="C1996" s="6">
        <v>2011</v>
      </c>
      <c r="D1996" s="7" t="s">
        <v>12837</v>
      </c>
      <c r="E1996" s="7"/>
      <c r="F1996" s="8" t="s">
        <v>7305</v>
      </c>
      <c r="G1996" s="9" t="s">
        <v>3956</v>
      </c>
      <c r="H1996" s="9"/>
      <c r="I1996" s="8"/>
      <c r="J1996" s="8" t="s">
        <v>11302</v>
      </c>
      <c r="K1996" s="10" t="str">
        <f>IF(AND(Papers[[#This Row],[conference]]="", Papers[[#This Row],[journal]]=""),$N$2604,IF(Papers[[#This Row],[journal]]="",$N$2603, $N$2602))</f>
        <v>Conference</v>
      </c>
      <c r="L1996" s="10"/>
    </row>
    <row r="1997" spans="1:12" ht="51" customHeight="1">
      <c r="A1997" s="4">
        <v>1938</v>
      </c>
      <c r="B1997" s="13" t="s">
        <v>6443</v>
      </c>
      <c r="C1997" s="6">
        <v>2007</v>
      </c>
      <c r="D1997" s="7" t="s">
        <v>12828</v>
      </c>
      <c r="E1997" s="7"/>
      <c r="F1997" s="8" t="s">
        <v>6444</v>
      </c>
      <c r="G1997" s="9" t="s">
        <v>3956</v>
      </c>
      <c r="H1997" s="9"/>
      <c r="I1997" s="8"/>
      <c r="J1997" s="8" t="s">
        <v>11302</v>
      </c>
      <c r="K1997" s="10" t="str">
        <f>IF(AND(Papers[[#This Row],[conference]]="", Papers[[#This Row],[journal]]=""),$N$2604,IF(Papers[[#This Row],[journal]]="",$N$2603, $N$2602))</f>
        <v>Conference</v>
      </c>
      <c r="L1997" s="10"/>
    </row>
    <row r="1998" spans="1:12" ht="51" customHeight="1">
      <c r="A1998" s="4">
        <v>211</v>
      </c>
      <c r="B1998" s="13" t="s">
        <v>537</v>
      </c>
      <c r="C1998" s="6">
        <v>2010</v>
      </c>
      <c r="D1998" s="7" t="s">
        <v>12282</v>
      </c>
      <c r="E1998" s="7"/>
      <c r="F1998" s="8"/>
      <c r="G1998" s="9" t="s">
        <v>8</v>
      </c>
      <c r="H1998" s="9" t="s">
        <v>11157</v>
      </c>
      <c r="I1998" s="8" t="s">
        <v>11180</v>
      </c>
      <c r="J1998" s="8" t="s">
        <v>11331</v>
      </c>
      <c r="K1998" s="10" t="str">
        <f>IF(AND(Papers[[#This Row],[conference]]="", Papers[[#This Row],[journal]]=""),$N$2604,IF(Papers[[#This Row],[journal]]="",$N$2603, $N$2602))</f>
        <v>Conference</v>
      </c>
      <c r="L1998" s="10"/>
    </row>
    <row r="1999" spans="1:12" ht="51" customHeight="1">
      <c r="A1999" s="4">
        <v>1721</v>
      </c>
      <c r="B1999" s="13" t="s">
        <v>5659</v>
      </c>
      <c r="C1999" s="6">
        <v>2000</v>
      </c>
      <c r="D1999" s="7" t="s">
        <v>5660</v>
      </c>
      <c r="E1999" s="7"/>
      <c r="F1999" s="8" t="s">
        <v>5661</v>
      </c>
      <c r="G1999" s="9" t="s">
        <v>3956</v>
      </c>
      <c r="H1999" s="9"/>
      <c r="I1999" s="8"/>
      <c r="J1999" s="8" t="s">
        <v>11300</v>
      </c>
      <c r="K1999" s="10" t="str">
        <f>IF(AND(Papers[[#This Row],[conference]]="", Papers[[#This Row],[journal]]=""),$N$2604,IF(Papers[[#This Row],[journal]]="",$N$2603, $N$2602))</f>
        <v>Conference</v>
      </c>
      <c r="L1999" s="10"/>
    </row>
    <row r="2000" spans="1:12" ht="51" customHeight="1">
      <c r="A2000" s="4">
        <v>4215</v>
      </c>
      <c r="B2000" s="13" t="s">
        <v>10739</v>
      </c>
      <c r="C2000" s="6">
        <v>2005</v>
      </c>
      <c r="D2000" s="7" t="s">
        <v>10520</v>
      </c>
      <c r="E2000" s="7"/>
      <c r="F2000" s="8" t="s">
        <v>10740</v>
      </c>
      <c r="G2000" s="9" t="s">
        <v>10511</v>
      </c>
      <c r="H2000" s="9"/>
      <c r="I2000" s="8"/>
      <c r="J2000" s="8" t="s">
        <v>11329</v>
      </c>
      <c r="K2000" s="10" t="str">
        <f>IF(AND(Papers[[#This Row],[conference]]="", Papers[[#This Row],[journal]]=""),$N$2604,IF(Papers[[#This Row],[journal]]="",$N$2603, $N$2602))</f>
        <v>Conference</v>
      </c>
      <c r="L2000" s="10"/>
    </row>
    <row r="2001" spans="1:12" ht="51" customHeight="1">
      <c r="A2001" s="4">
        <v>1429</v>
      </c>
      <c r="B2001" s="13" t="s">
        <v>4473</v>
      </c>
      <c r="C2001" s="6">
        <v>1999</v>
      </c>
      <c r="D2001" s="7" t="s">
        <v>4474</v>
      </c>
      <c r="E2001" s="7"/>
      <c r="F2001" s="8" t="s">
        <v>4475</v>
      </c>
      <c r="G2001" s="9" t="s">
        <v>3956</v>
      </c>
      <c r="H2001" s="9"/>
      <c r="I2001" s="8"/>
      <c r="J2001" s="8" t="s">
        <v>11303</v>
      </c>
      <c r="K2001" s="10" t="str">
        <f>IF(AND(Papers[[#This Row],[conference]]="", Papers[[#This Row],[journal]]=""),$N$2604,IF(Papers[[#This Row],[journal]]="",$N$2603, $N$2602))</f>
        <v>Conference</v>
      </c>
      <c r="L2001" s="10"/>
    </row>
    <row r="2002" spans="1:12" ht="51" customHeight="1">
      <c r="A2002" s="4">
        <v>370</v>
      </c>
      <c r="B2002" s="13" t="s">
        <v>1022</v>
      </c>
      <c r="C2002" s="6">
        <v>2008</v>
      </c>
      <c r="D2002" s="7" t="s">
        <v>12326</v>
      </c>
      <c r="E2002" s="7"/>
      <c r="F2002" s="8" t="s">
        <v>1023</v>
      </c>
      <c r="G2002" s="9" t="s">
        <v>806</v>
      </c>
      <c r="H2002" s="9" t="s">
        <v>11157</v>
      </c>
      <c r="I2002" s="11" t="s">
        <v>11195</v>
      </c>
      <c r="J2002" s="8" t="s">
        <v>11302</v>
      </c>
      <c r="K2002" s="10" t="str">
        <f>IF(AND(Papers[[#This Row],[conference]]="", Papers[[#This Row],[journal]]=""),$N$2604,IF(Papers[[#This Row],[journal]]="",$N$2603, $N$2602))</f>
        <v>Conference</v>
      </c>
      <c r="L2002" s="10"/>
    </row>
    <row r="2003" spans="1:12" ht="51" customHeight="1">
      <c r="A2003" s="4">
        <v>1508</v>
      </c>
      <c r="B2003" s="13" t="s">
        <v>4789</v>
      </c>
      <c r="C2003" s="6">
        <v>2011</v>
      </c>
      <c r="D2003" s="7" t="s">
        <v>4790</v>
      </c>
      <c r="E2003" s="7"/>
      <c r="F2003" s="8" t="s">
        <v>4791</v>
      </c>
      <c r="G2003" s="9" t="s">
        <v>3956</v>
      </c>
      <c r="H2003" s="9"/>
      <c r="I2003" s="8"/>
      <c r="J2003" s="8" t="s">
        <v>11301</v>
      </c>
      <c r="K2003" s="10" t="str">
        <f>IF(AND(Papers[[#This Row],[conference]]="", Papers[[#This Row],[journal]]=""),$N$2604,IF(Papers[[#This Row],[journal]]="",$N$2603, $N$2602))</f>
        <v>Conference</v>
      </c>
      <c r="L2003" s="10"/>
    </row>
    <row r="2004" spans="1:12" ht="51" customHeight="1">
      <c r="A2004" s="4">
        <v>34</v>
      </c>
      <c r="B2004" s="13" t="s">
        <v>86</v>
      </c>
      <c r="C2004" s="6">
        <v>2006</v>
      </c>
      <c r="D2004" s="7" t="s">
        <v>12199</v>
      </c>
      <c r="E2004" s="7"/>
      <c r="F2004" s="8"/>
      <c r="G2004" s="9" t="s">
        <v>8</v>
      </c>
      <c r="H2004" s="9" t="s">
        <v>11158</v>
      </c>
      <c r="I2004" s="8"/>
      <c r="J2004" s="8"/>
      <c r="K2004" s="10" t="str">
        <f>IF(AND(Papers[[#This Row],[conference]]="", Papers[[#This Row],[journal]]=""),$N$2604,IF(Papers[[#This Row],[journal]]="",$N$2603, $N$2602))</f>
        <v>Conference</v>
      </c>
      <c r="L2004" s="10"/>
    </row>
    <row r="2005" spans="1:12" ht="51" customHeight="1">
      <c r="A2005" s="4">
        <v>971</v>
      </c>
      <c r="B2005" s="13" t="s">
        <v>2896</v>
      </c>
      <c r="C2005" s="6">
        <v>2006</v>
      </c>
      <c r="D2005" s="7"/>
      <c r="E2005" s="7" t="s">
        <v>2897</v>
      </c>
      <c r="F2005" s="8" t="s">
        <v>2898</v>
      </c>
      <c r="G2005" s="9" t="s">
        <v>806</v>
      </c>
      <c r="H2005" s="9" t="s">
        <v>11157</v>
      </c>
      <c r="I2005" s="8"/>
      <c r="J2005" s="8" t="s">
        <v>11302</v>
      </c>
      <c r="K2005" s="10" t="str">
        <f>IF(AND(Papers[[#This Row],[conference]]="", Papers[[#This Row],[journal]]=""),$N$2604,IF(Papers[[#This Row],[journal]]="",$N$2603, $N$2602))</f>
        <v>Journal</v>
      </c>
      <c r="L2005" s="10"/>
    </row>
    <row r="2006" spans="1:12" ht="51" customHeight="1">
      <c r="A2006" s="4">
        <v>2149</v>
      </c>
      <c r="B2006" s="13" t="s">
        <v>7139</v>
      </c>
      <c r="C2006" s="6">
        <v>2009</v>
      </c>
      <c r="D2006" s="7" t="s">
        <v>12515</v>
      </c>
      <c r="E2006" s="7"/>
      <c r="F2006" s="8" t="s">
        <v>7140</v>
      </c>
      <c r="G2006" s="9" t="s">
        <v>3956</v>
      </c>
      <c r="H2006" s="9"/>
      <c r="I2006" s="8"/>
      <c r="J2006" s="8" t="s">
        <v>11300</v>
      </c>
      <c r="K2006" s="10" t="str">
        <f>IF(AND(Papers[[#This Row],[conference]]="", Papers[[#This Row],[journal]]=""),$N$2604,IF(Papers[[#This Row],[journal]]="",$N$2603, $N$2602))</f>
        <v>Conference</v>
      </c>
      <c r="L2006" s="10"/>
    </row>
    <row r="2007" spans="1:12" ht="51" customHeight="1">
      <c r="A2007" s="4">
        <v>3284</v>
      </c>
      <c r="B2007" s="13" t="s">
        <v>9374</v>
      </c>
      <c r="C2007" s="6">
        <v>1998</v>
      </c>
      <c r="D2007" s="7"/>
      <c r="E2007" s="7" t="s">
        <v>964</v>
      </c>
      <c r="F2007" s="8" t="s">
        <v>9375</v>
      </c>
      <c r="G2007" s="9" t="s">
        <v>8344</v>
      </c>
      <c r="H2007" s="9"/>
      <c r="I2007" s="8"/>
      <c r="J2007" s="8" t="s">
        <v>12000</v>
      </c>
      <c r="K2007" s="10" t="str">
        <f>IF(AND(Papers[[#This Row],[conference]]="", Papers[[#This Row],[journal]]=""),$N$2604,IF(Papers[[#This Row],[journal]]="",$N$2603, $N$2602))</f>
        <v>Journal</v>
      </c>
      <c r="L2007" s="10"/>
    </row>
    <row r="2008" spans="1:12" ht="51" customHeight="1">
      <c r="A2008" s="4">
        <v>1788</v>
      </c>
      <c r="B2008" s="13" t="s">
        <v>5895</v>
      </c>
      <c r="C2008" s="6">
        <v>2010</v>
      </c>
      <c r="D2008" s="7" t="s">
        <v>4883</v>
      </c>
      <c r="E2008" s="7"/>
      <c r="F2008" s="8" t="s">
        <v>5896</v>
      </c>
      <c r="G2008" s="9" t="s">
        <v>3956</v>
      </c>
      <c r="H2008" s="9"/>
      <c r="I2008" s="8"/>
      <c r="J2008" s="8" t="s">
        <v>11302</v>
      </c>
      <c r="K2008" s="10" t="str">
        <f>IF(AND(Papers[[#This Row],[conference]]="", Papers[[#This Row],[journal]]=""),$N$2604,IF(Papers[[#This Row],[journal]]="",$N$2603, $N$2602))</f>
        <v>Conference</v>
      </c>
      <c r="L2008" s="10"/>
    </row>
    <row r="2009" spans="1:12" ht="51" customHeight="1">
      <c r="A2009" s="4">
        <v>1823</v>
      </c>
      <c r="B2009" s="13" t="s">
        <v>6022</v>
      </c>
      <c r="C2009" s="6">
        <v>2011</v>
      </c>
      <c r="D2009" s="7" t="s">
        <v>4707</v>
      </c>
      <c r="E2009" s="7"/>
      <c r="F2009" s="8" t="s">
        <v>6023</v>
      </c>
      <c r="G2009" s="9" t="s">
        <v>3956</v>
      </c>
      <c r="H2009" s="9"/>
      <c r="I2009" s="8"/>
      <c r="J2009" s="8" t="s">
        <v>11300</v>
      </c>
      <c r="K2009" s="10" t="str">
        <f>IF(AND(Papers[[#This Row],[conference]]="", Papers[[#This Row],[journal]]=""),$N$2604,IF(Papers[[#This Row],[journal]]="",$N$2603, $N$2602))</f>
        <v>Conference</v>
      </c>
      <c r="L2009" s="10"/>
    </row>
    <row r="2010" spans="1:12" ht="51" customHeight="1">
      <c r="A2010" s="4">
        <v>1176</v>
      </c>
      <c r="B2010" s="13" t="s">
        <v>3511</v>
      </c>
      <c r="C2010" s="6">
        <v>2007</v>
      </c>
      <c r="D2010" s="7" t="s">
        <v>3512</v>
      </c>
      <c r="E2010" s="7"/>
      <c r="F2010" s="8" t="s">
        <v>3513</v>
      </c>
      <c r="G2010" s="9" t="s">
        <v>806</v>
      </c>
      <c r="H2010" s="9"/>
      <c r="I2010" s="8"/>
      <c r="J2010" s="8" t="s">
        <v>11300</v>
      </c>
      <c r="K2010" s="10" t="str">
        <f>IF(AND(Papers[[#This Row],[conference]]="", Papers[[#This Row],[journal]]=""),$N$2604,IF(Papers[[#This Row],[journal]]="",$N$2603, $N$2602))</f>
        <v>Conference</v>
      </c>
      <c r="L2010" s="10"/>
    </row>
    <row r="2011" spans="1:12" ht="51" customHeight="1">
      <c r="A2011" s="4">
        <v>2430</v>
      </c>
      <c r="B2011" s="13" t="s">
        <v>8037</v>
      </c>
      <c r="C2011" s="6">
        <v>2010</v>
      </c>
      <c r="D2011" s="7" t="s">
        <v>12620</v>
      </c>
      <c r="E2011" s="7"/>
      <c r="F2011" s="8" t="s">
        <v>8038</v>
      </c>
      <c r="G2011" s="9" t="s">
        <v>3956</v>
      </c>
      <c r="H2011" s="9"/>
      <c r="I2011" s="8"/>
      <c r="J2011" s="8" t="s">
        <v>11300</v>
      </c>
      <c r="K2011" s="10" t="str">
        <f>IF(AND(Papers[[#This Row],[conference]]="", Papers[[#This Row],[journal]]=""),$N$2604,IF(Papers[[#This Row],[journal]]="",$N$2603, $N$2602))</f>
        <v>Conference</v>
      </c>
      <c r="L2011" s="10"/>
    </row>
    <row r="2012" spans="1:12" ht="51" customHeight="1">
      <c r="A2012" s="4">
        <v>3957</v>
      </c>
      <c r="B2012" s="13" t="s">
        <v>10296</v>
      </c>
      <c r="C2012" s="6">
        <v>2010</v>
      </c>
      <c r="D2012" s="7" t="s">
        <v>8640</v>
      </c>
      <c r="E2012" s="7"/>
      <c r="F2012" s="8" t="s">
        <v>10297</v>
      </c>
      <c r="G2012" s="9" t="s">
        <v>8344</v>
      </c>
      <c r="H2012" s="9"/>
      <c r="I2012" s="8"/>
      <c r="J2012" s="8" t="s">
        <v>12010</v>
      </c>
      <c r="K2012" s="10" t="str">
        <f>IF(AND(Papers[[#This Row],[conference]]="", Papers[[#This Row],[journal]]=""),$N$2604,IF(Papers[[#This Row],[journal]]="",$N$2603, $N$2602))</f>
        <v>Conference</v>
      </c>
      <c r="L2012" s="10"/>
    </row>
    <row r="2013" spans="1:12" ht="51" customHeight="1">
      <c r="A2013" s="4">
        <v>1881</v>
      </c>
      <c r="B2013" s="13" t="s">
        <v>6238</v>
      </c>
      <c r="C2013" s="6">
        <v>2011</v>
      </c>
      <c r="D2013" s="7" t="s">
        <v>12830</v>
      </c>
      <c r="E2013" s="7"/>
      <c r="F2013" s="8" t="s">
        <v>6239</v>
      </c>
      <c r="G2013" s="9" t="s">
        <v>3956</v>
      </c>
      <c r="H2013" s="9"/>
      <c r="I2013" s="8"/>
      <c r="J2013" s="8" t="s">
        <v>11301</v>
      </c>
      <c r="K2013" s="10" t="str">
        <f>IF(AND(Papers[[#This Row],[conference]]="", Papers[[#This Row],[journal]]=""),$N$2604,IF(Papers[[#This Row],[journal]]="",$N$2603, $N$2602))</f>
        <v>Conference</v>
      </c>
      <c r="L2013" s="10"/>
    </row>
    <row r="2014" spans="1:12" ht="51" customHeight="1">
      <c r="A2014" s="4">
        <v>1800</v>
      </c>
      <c r="B2014" s="13" t="s">
        <v>5933</v>
      </c>
      <c r="C2014" s="6">
        <v>2008</v>
      </c>
      <c r="D2014" s="7" t="s">
        <v>5697</v>
      </c>
      <c r="E2014" s="7"/>
      <c r="F2014" s="8" t="s">
        <v>5934</v>
      </c>
      <c r="G2014" s="9" t="s">
        <v>3956</v>
      </c>
      <c r="H2014" s="9"/>
      <c r="I2014" s="8"/>
      <c r="J2014" s="8" t="s">
        <v>11303</v>
      </c>
      <c r="K2014" s="10" t="str">
        <f>IF(AND(Papers[[#This Row],[conference]]="", Papers[[#This Row],[journal]]=""),$N$2604,IF(Papers[[#This Row],[journal]]="",$N$2603, $N$2602))</f>
        <v>Conference</v>
      </c>
      <c r="L2014" s="10"/>
    </row>
    <row r="2015" spans="1:12" ht="51" customHeight="1">
      <c r="A2015" s="4">
        <v>1145</v>
      </c>
      <c r="B2015" s="13" t="s">
        <v>3435</v>
      </c>
      <c r="C2015" s="6">
        <v>2010</v>
      </c>
      <c r="D2015" s="7"/>
      <c r="E2015" s="7" t="s">
        <v>1997</v>
      </c>
      <c r="F2015" s="8" t="s">
        <v>3436</v>
      </c>
      <c r="G2015" s="9" t="s">
        <v>806</v>
      </c>
      <c r="H2015" s="9"/>
      <c r="I2015" s="8"/>
      <c r="J2015" s="8" t="s">
        <v>11301</v>
      </c>
      <c r="K2015" s="10" t="str">
        <f>IF(AND(Papers[[#This Row],[conference]]="", Papers[[#This Row],[journal]]=""),$N$2604,IF(Papers[[#This Row],[journal]]="",$N$2603, $N$2602))</f>
        <v>Journal</v>
      </c>
      <c r="L2015" s="10"/>
    </row>
    <row r="2016" spans="1:12" ht="51" customHeight="1">
      <c r="A2016" s="4">
        <v>3182</v>
      </c>
      <c r="B2016" s="13" t="s">
        <v>9247</v>
      </c>
      <c r="C2016" s="6">
        <v>2007</v>
      </c>
      <c r="D2016" s="7"/>
      <c r="E2016" s="7" t="s">
        <v>8352</v>
      </c>
      <c r="F2016" s="8" t="s">
        <v>9248</v>
      </c>
      <c r="G2016" s="9" t="s">
        <v>8344</v>
      </c>
      <c r="H2016" s="9"/>
      <c r="I2016" s="8"/>
      <c r="J2016" s="8" t="s">
        <v>11302</v>
      </c>
      <c r="K2016" s="10" t="str">
        <f>IF(AND(Papers[[#This Row],[conference]]="", Papers[[#This Row],[journal]]=""),$N$2604,IF(Papers[[#This Row],[journal]]="",$N$2603, $N$2602))</f>
        <v>Journal</v>
      </c>
      <c r="L2016" s="10"/>
    </row>
    <row r="2017" spans="1:12" ht="51" customHeight="1">
      <c r="A2017" s="4">
        <v>3236</v>
      </c>
      <c r="B2017" s="13" t="s">
        <v>9287</v>
      </c>
      <c r="C2017" s="6">
        <v>2010</v>
      </c>
      <c r="D2017" s="7" t="s">
        <v>8346</v>
      </c>
      <c r="E2017" s="7"/>
      <c r="F2017" s="8" t="s">
        <v>9288</v>
      </c>
      <c r="G2017" s="9" t="s">
        <v>8344</v>
      </c>
      <c r="H2017" s="9"/>
      <c r="I2017" s="8"/>
      <c r="J2017" s="8" t="s">
        <v>11302</v>
      </c>
      <c r="K2017" s="10" t="str">
        <f>IF(AND(Papers[[#This Row],[conference]]="", Papers[[#This Row],[journal]]=""),$N$2604,IF(Papers[[#This Row],[journal]]="",$N$2603, $N$2602))</f>
        <v>Conference</v>
      </c>
      <c r="L2017" s="10"/>
    </row>
    <row r="2018" spans="1:12" ht="51" customHeight="1">
      <c r="A2018" s="4">
        <v>1601</v>
      </c>
      <c r="B2018" s="13" t="s">
        <v>5186</v>
      </c>
      <c r="C2018" s="6">
        <v>2007</v>
      </c>
      <c r="D2018" s="7" t="s">
        <v>5187</v>
      </c>
      <c r="E2018" s="7"/>
      <c r="F2018" s="8" t="s">
        <v>5188</v>
      </c>
      <c r="G2018" s="9" t="s">
        <v>3956</v>
      </c>
      <c r="H2018" s="9"/>
      <c r="I2018" s="8"/>
      <c r="J2018" s="8" t="s">
        <v>11302</v>
      </c>
      <c r="K2018" s="10" t="str">
        <f>IF(AND(Papers[[#This Row],[conference]]="", Papers[[#This Row],[journal]]=""),$N$2604,IF(Papers[[#This Row],[journal]]="",$N$2603, $N$2602))</f>
        <v>Conference</v>
      </c>
      <c r="L2018" s="10"/>
    </row>
    <row r="2019" spans="1:12" ht="51" customHeight="1">
      <c r="A2019" s="4">
        <v>2602</v>
      </c>
      <c r="B2019" s="5" t="s">
        <v>8316</v>
      </c>
      <c r="C2019" s="6">
        <v>2003</v>
      </c>
      <c r="D2019" s="7"/>
      <c r="E2019" s="7" t="s">
        <v>1690</v>
      </c>
      <c r="F2019" s="8" t="s">
        <v>8317</v>
      </c>
      <c r="G2019" s="9" t="s">
        <v>8197</v>
      </c>
      <c r="H2019" s="9"/>
      <c r="I2019" s="8"/>
      <c r="J2019" s="8" t="s">
        <v>11302</v>
      </c>
      <c r="K2019" s="10" t="str">
        <f>IF(AND(Papers[[#This Row],[conference]]="", Papers[[#This Row],[journal]]=""),$N$2604,IF(Papers[[#This Row],[journal]]="",$N$2603, $N$2602))</f>
        <v>Journal</v>
      </c>
      <c r="L2019" s="10"/>
    </row>
    <row r="2020" spans="1:12" ht="51" customHeight="1">
      <c r="A2020" s="4">
        <v>67</v>
      </c>
      <c r="B2020" s="13" t="s">
        <v>167</v>
      </c>
      <c r="C2020" s="6">
        <v>2007</v>
      </c>
      <c r="D2020" s="7" t="s">
        <v>12212</v>
      </c>
      <c r="E2020" s="7"/>
      <c r="F2020" s="8"/>
      <c r="G2020" s="9" t="s">
        <v>8</v>
      </c>
      <c r="H2020" s="9" t="s">
        <v>11158</v>
      </c>
      <c r="I2020" s="8"/>
      <c r="J2020" s="8"/>
      <c r="K2020" s="10" t="str">
        <f>IF(AND(Papers[[#This Row],[conference]]="", Papers[[#This Row],[journal]]=""),$N$2604,IF(Papers[[#This Row],[journal]]="",$N$2603, $N$2602))</f>
        <v>Conference</v>
      </c>
      <c r="L2020" s="10"/>
    </row>
    <row r="2021" spans="1:12" ht="51" customHeight="1">
      <c r="A2021" s="4">
        <v>1771</v>
      </c>
      <c r="B2021" s="13" t="s">
        <v>5846</v>
      </c>
      <c r="C2021" s="6">
        <v>1994</v>
      </c>
      <c r="D2021" s="7" t="s">
        <v>5847</v>
      </c>
      <c r="E2021" s="7"/>
      <c r="F2021" s="8" t="s">
        <v>5848</v>
      </c>
      <c r="G2021" s="9" t="s">
        <v>3956</v>
      </c>
      <c r="H2021" s="9"/>
      <c r="I2021" s="8"/>
      <c r="J2021" s="8" t="s">
        <v>11301</v>
      </c>
      <c r="K2021" s="10" t="str">
        <f>IF(AND(Papers[[#This Row],[conference]]="", Papers[[#This Row],[journal]]=""),$N$2604,IF(Papers[[#This Row],[journal]]="",$N$2603, $N$2602))</f>
        <v>Conference</v>
      </c>
      <c r="L2021" s="10"/>
    </row>
    <row r="2022" spans="1:12" ht="51" customHeight="1">
      <c r="A2022" s="4">
        <v>2042</v>
      </c>
      <c r="B2022" s="13" t="s">
        <v>6762</v>
      </c>
      <c r="C2022" s="6">
        <v>2006</v>
      </c>
      <c r="D2022" s="7" t="s">
        <v>12465</v>
      </c>
      <c r="E2022" s="7"/>
      <c r="F2022" s="8" t="s">
        <v>6763</v>
      </c>
      <c r="G2022" s="9" t="s">
        <v>3956</v>
      </c>
      <c r="H2022" s="9"/>
      <c r="I2022" s="8"/>
      <c r="J2022" s="8" t="s">
        <v>11302</v>
      </c>
      <c r="K2022" s="10" t="str">
        <f>IF(AND(Papers[[#This Row],[conference]]="", Papers[[#This Row],[journal]]=""),$N$2604,IF(Papers[[#This Row],[journal]]="",$N$2603, $N$2602))</f>
        <v>Conference</v>
      </c>
      <c r="L2022" s="10"/>
    </row>
    <row r="2023" spans="1:12" ht="51" customHeight="1">
      <c r="A2023" s="4">
        <v>2769</v>
      </c>
      <c r="B2023" s="13" t="s">
        <v>8586</v>
      </c>
      <c r="C2023" s="6">
        <v>2009</v>
      </c>
      <c r="D2023" s="7" t="s">
        <v>8346</v>
      </c>
      <c r="E2023" s="7"/>
      <c r="F2023" s="8" t="s">
        <v>8587</v>
      </c>
      <c r="G2023" s="9" t="s">
        <v>8344</v>
      </c>
      <c r="H2023" s="9"/>
      <c r="I2023" s="8"/>
      <c r="J2023" s="8" t="s">
        <v>11302</v>
      </c>
      <c r="K2023" s="10" t="str">
        <f>IF(AND(Papers[[#This Row],[conference]]="", Papers[[#This Row],[journal]]=""),$N$2604,IF(Papers[[#This Row],[journal]]="",$N$2603, $N$2602))</f>
        <v>Conference</v>
      </c>
      <c r="L2023" s="10"/>
    </row>
    <row r="2024" spans="1:12" ht="51" customHeight="1">
      <c r="A2024" s="4">
        <v>2118</v>
      </c>
      <c r="B2024" s="13" t="s">
        <v>7042</v>
      </c>
      <c r="C2024" s="6">
        <v>2005</v>
      </c>
      <c r="D2024" s="7"/>
      <c r="E2024" s="7" t="s">
        <v>6225</v>
      </c>
      <c r="F2024" s="8" t="s">
        <v>7043</v>
      </c>
      <c r="G2024" s="9" t="s">
        <v>3956</v>
      </c>
      <c r="H2024" s="9"/>
      <c r="I2024" s="8"/>
      <c r="J2024" s="8" t="s">
        <v>11331</v>
      </c>
      <c r="K2024" s="10" t="str">
        <f>IF(AND(Papers[[#This Row],[conference]]="", Papers[[#This Row],[journal]]=""),$N$2604,IF(Papers[[#This Row],[journal]]="",$N$2603, $N$2602))</f>
        <v>Journal</v>
      </c>
      <c r="L2024" s="10"/>
    </row>
    <row r="2025" spans="1:12" ht="51" customHeight="1">
      <c r="A2025" s="4">
        <v>1039</v>
      </c>
      <c r="B2025" s="13" t="s">
        <v>3086</v>
      </c>
      <c r="C2025" s="6">
        <v>2008</v>
      </c>
      <c r="D2025" s="7" t="s">
        <v>12400</v>
      </c>
      <c r="E2025" s="7"/>
      <c r="F2025" s="8" t="s">
        <v>3087</v>
      </c>
      <c r="G2025" s="9" t="s">
        <v>806</v>
      </c>
      <c r="H2025" s="9" t="s">
        <v>11157</v>
      </c>
      <c r="I2025" s="8"/>
      <c r="J2025" s="8" t="s">
        <v>11302</v>
      </c>
      <c r="K2025" s="10" t="str">
        <f>IF(AND(Papers[[#This Row],[conference]]="", Papers[[#This Row],[journal]]=""),$N$2604,IF(Papers[[#This Row],[journal]]="",$N$2603, $N$2602))</f>
        <v>Conference</v>
      </c>
      <c r="L2025" s="10"/>
    </row>
    <row r="2026" spans="1:12" ht="51" customHeight="1">
      <c r="A2026" s="4">
        <v>56</v>
      </c>
      <c r="B2026" s="13" t="s">
        <v>141</v>
      </c>
      <c r="C2026" s="6">
        <v>2006</v>
      </c>
      <c r="D2026" s="7" t="s">
        <v>12824</v>
      </c>
      <c r="E2026" s="7"/>
      <c r="F2026" s="8"/>
      <c r="G2026" s="9" t="s">
        <v>8</v>
      </c>
      <c r="H2026" s="9" t="s">
        <v>11157</v>
      </c>
      <c r="I2026" s="8" t="s">
        <v>11112</v>
      </c>
      <c r="J2026" s="8" t="s">
        <v>11329</v>
      </c>
      <c r="K2026" s="10" t="str">
        <f>IF(AND(Papers[[#This Row],[conference]]="", Papers[[#This Row],[journal]]=""),$N$2604,IF(Papers[[#This Row],[journal]]="",$N$2603, $N$2602))</f>
        <v>Conference</v>
      </c>
      <c r="L2026" s="10"/>
    </row>
    <row r="2027" spans="1:12" ht="51" customHeight="1">
      <c r="A2027" s="4">
        <v>1347</v>
      </c>
      <c r="B2027" s="13" t="s">
        <v>4125</v>
      </c>
      <c r="C2027" s="6">
        <v>2006</v>
      </c>
      <c r="D2027" s="7" t="s">
        <v>12847</v>
      </c>
      <c r="E2027" s="7"/>
      <c r="F2027" s="8" t="s">
        <v>4126</v>
      </c>
      <c r="G2027" s="9" t="s">
        <v>3956</v>
      </c>
      <c r="H2027" s="9"/>
      <c r="I2027" s="8"/>
      <c r="J2027" s="8" t="s">
        <v>11302</v>
      </c>
      <c r="K2027" s="10" t="str">
        <f>IF(AND(Papers[[#This Row],[conference]]="", Papers[[#This Row],[journal]]=""),$N$2604,IF(Papers[[#This Row],[journal]]="",$N$2603, $N$2602))</f>
        <v>Conference</v>
      </c>
      <c r="L2027" s="10"/>
    </row>
    <row r="2028" spans="1:12" ht="51" customHeight="1">
      <c r="A2028" s="4">
        <v>2659</v>
      </c>
      <c r="B2028" s="13" t="s">
        <v>8396</v>
      </c>
      <c r="C2028" s="6">
        <v>2007</v>
      </c>
      <c r="D2028" s="7" t="s">
        <v>8387</v>
      </c>
      <c r="E2028" s="7"/>
      <c r="F2028" s="8" t="s">
        <v>8397</v>
      </c>
      <c r="G2028" s="9" t="s">
        <v>8344</v>
      </c>
      <c r="H2028" s="9"/>
      <c r="I2028" s="8"/>
      <c r="J2028" s="8" t="s">
        <v>11302</v>
      </c>
      <c r="K2028" s="10" t="str">
        <f>IF(AND(Papers[[#This Row],[conference]]="", Papers[[#This Row],[journal]]=""),$N$2604,IF(Papers[[#This Row],[journal]]="",$N$2603, $N$2602))</f>
        <v>Conference</v>
      </c>
      <c r="L2028" s="10"/>
    </row>
    <row r="2029" spans="1:12" ht="51" customHeight="1">
      <c r="A2029" s="4">
        <v>87</v>
      </c>
      <c r="B2029" s="13" t="s">
        <v>222</v>
      </c>
      <c r="C2029" s="6">
        <v>2007</v>
      </c>
      <c r="D2029" s="7" t="s">
        <v>12223</v>
      </c>
      <c r="E2029" s="7"/>
      <c r="F2029" s="8"/>
      <c r="G2029" s="9" t="s">
        <v>8</v>
      </c>
      <c r="H2029" s="9" t="s">
        <v>11158</v>
      </c>
      <c r="I2029" s="8"/>
      <c r="J2029" s="8"/>
      <c r="K2029" s="10" t="str">
        <f>IF(AND(Papers[[#This Row],[conference]]="", Papers[[#This Row],[journal]]=""),$N$2604,IF(Papers[[#This Row],[journal]]="",$N$2603, $N$2602))</f>
        <v>Conference</v>
      </c>
      <c r="L2029" s="10"/>
    </row>
    <row r="2030" spans="1:12" ht="51" customHeight="1">
      <c r="A2030" s="4">
        <v>824</v>
      </c>
      <c r="B2030" s="13" t="s">
        <v>2478</v>
      </c>
      <c r="C2030" s="6">
        <v>2006</v>
      </c>
      <c r="D2030" s="7" t="s">
        <v>804</v>
      </c>
      <c r="E2030" s="7"/>
      <c r="F2030" s="8" t="s">
        <v>2479</v>
      </c>
      <c r="G2030" s="9" t="s">
        <v>806</v>
      </c>
      <c r="H2030" s="9" t="s">
        <v>11157</v>
      </c>
      <c r="I2030" s="8"/>
      <c r="J2030" s="8" t="s">
        <v>11302</v>
      </c>
      <c r="K2030" s="10" t="str">
        <f>IF(AND(Papers[[#This Row],[conference]]="", Papers[[#This Row],[journal]]=""),$N$2604,IF(Papers[[#This Row],[journal]]="",$N$2603, $N$2602))</f>
        <v>Conference</v>
      </c>
      <c r="L2030" s="10"/>
    </row>
    <row r="2031" spans="1:12" ht="51" customHeight="1">
      <c r="A2031" s="4">
        <v>693</v>
      </c>
      <c r="B2031" s="13" t="s">
        <v>2090</v>
      </c>
      <c r="C2031" s="6">
        <v>2010</v>
      </c>
      <c r="D2031" s="7" t="s">
        <v>2091</v>
      </c>
      <c r="E2031" s="7"/>
      <c r="F2031" s="8" t="s">
        <v>2092</v>
      </c>
      <c r="G2031" s="9" t="s">
        <v>806</v>
      </c>
      <c r="H2031" s="9" t="s">
        <v>11157</v>
      </c>
      <c r="I2031" s="8" t="s">
        <v>11109</v>
      </c>
      <c r="J2031" s="8" t="s">
        <v>12000</v>
      </c>
      <c r="K2031" s="10" t="str">
        <f>IF(AND(Papers[[#This Row],[conference]]="", Papers[[#This Row],[journal]]=""),$N$2604,IF(Papers[[#This Row],[journal]]="",$N$2603, $N$2602))</f>
        <v>Conference</v>
      </c>
      <c r="L2031" s="10"/>
    </row>
    <row r="2032" spans="1:12" ht="51" customHeight="1">
      <c r="A2032" s="4">
        <v>2674</v>
      </c>
      <c r="B2032" s="13" t="s">
        <v>8411</v>
      </c>
      <c r="C2032" s="6">
        <v>2001</v>
      </c>
      <c r="D2032" s="7" t="s">
        <v>8410</v>
      </c>
      <c r="E2032" s="7"/>
      <c r="F2032" s="8" t="s">
        <v>8412</v>
      </c>
      <c r="G2032" s="9" t="s">
        <v>8344</v>
      </c>
      <c r="H2032" s="9"/>
      <c r="I2032" s="8"/>
      <c r="J2032" s="8" t="s">
        <v>11302</v>
      </c>
      <c r="K2032" s="10" t="str">
        <f>IF(AND(Papers[[#This Row],[conference]]="", Papers[[#This Row],[journal]]=""),$N$2604,IF(Papers[[#This Row],[journal]]="",$N$2603, $N$2602))</f>
        <v>Conference</v>
      </c>
      <c r="L2032" s="10"/>
    </row>
    <row r="2033" spans="1:12" ht="51" customHeight="1">
      <c r="A2033" s="4">
        <v>3523</v>
      </c>
      <c r="B2033" s="13" t="s">
        <v>9709</v>
      </c>
      <c r="C2033" s="6">
        <v>2009</v>
      </c>
      <c r="D2033" s="7"/>
      <c r="E2033" s="7" t="s">
        <v>9710</v>
      </c>
      <c r="F2033" s="8" t="s">
        <v>9711</v>
      </c>
      <c r="G2033" s="9" t="s">
        <v>8344</v>
      </c>
      <c r="H2033" s="9"/>
      <c r="I2033" s="8"/>
      <c r="J2033" s="8" t="s">
        <v>11302</v>
      </c>
      <c r="K2033" s="10" t="str">
        <f>IF(AND(Papers[[#This Row],[conference]]="", Papers[[#This Row],[journal]]=""),$N$2604,IF(Papers[[#This Row],[journal]]="",$N$2603, $N$2602))</f>
        <v>Journal</v>
      </c>
      <c r="L2033" s="10"/>
    </row>
    <row r="2034" spans="1:12" ht="51" customHeight="1">
      <c r="A2034" s="4">
        <v>4089</v>
      </c>
      <c r="B2034" s="13" t="s">
        <v>10442</v>
      </c>
      <c r="C2034" s="6">
        <v>2010</v>
      </c>
      <c r="D2034" s="7" t="s">
        <v>8508</v>
      </c>
      <c r="E2034" s="7"/>
      <c r="F2034" s="8" t="s">
        <v>10443</v>
      </c>
      <c r="G2034" s="9" t="s">
        <v>8344</v>
      </c>
      <c r="H2034" s="9" t="s">
        <v>11158</v>
      </c>
      <c r="I2034" s="8"/>
      <c r="J2034" s="8"/>
      <c r="K2034" s="10" t="str">
        <f>IF(AND(Papers[[#This Row],[conference]]="", Papers[[#This Row],[journal]]=""),$N$2604,IF(Papers[[#This Row],[journal]]="",$N$2603, $N$2602))</f>
        <v>Conference</v>
      </c>
      <c r="L2034" s="10"/>
    </row>
    <row r="2035" spans="1:12" ht="51" customHeight="1">
      <c r="A2035" s="4">
        <v>4088</v>
      </c>
      <c r="B2035" s="13" t="s">
        <v>10439</v>
      </c>
      <c r="C2035" s="6">
        <v>2011</v>
      </c>
      <c r="D2035" s="7" t="s">
        <v>9656</v>
      </c>
      <c r="E2035" s="7"/>
      <c r="F2035" s="8" t="s">
        <v>10440</v>
      </c>
      <c r="G2035" s="9" t="s">
        <v>8344</v>
      </c>
      <c r="H2035" s="9" t="s">
        <v>11158</v>
      </c>
      <c r="I2035" s="8"/>
      <c r="J2035" s="8"/>
      <c r="K2035" s="10" t="str">
        <f>IF(AND(Papers[[#This Row],[conference]]="", Papers[[#This Row],[journal]]=""),$N$2604,IF(Papers[[#This Row],[journal]]="",$N$2603, $N$2602))</f>
        <v>Conference</v>
      </c>
      <c r="L2035" s="10"/>
    </row>
    <row r="2036" spans="1:12" ht="51" customHeight="1">
      <c r="A2036" s="4">
        <v>708</v>
      </c>
      <c r="B2036" s="13" t="s">
        <v>2140</v>
      </c>
      <c r="C2036" s="6">
        <v>2006</v>
      </c>
      <c r="D2036" s="7" t="s">
        <v>804</v>
      </c>
      <c r="E2036" s="7"/>
      <c r="F2036" s="8" t="s">
        <v>2141</v>
      </c>
      <c r="G2036" s="9" t="s">
        <v>806</v>
      </c>
      <c r="H2036" s="9" t="s">
        <v>11158</v>
      </c>
      <c r="I2036" s="8"/>
      <c r="J2036" s="8" t="s">
        <v>11302</v>
      </c>
      <c r="K2036" s="10" t="str">
        <f>IF(AND(Papers[[#This Row],[conference]]="", Papers[[#This Row],[journal]]=""),$N$2604,IF(Papers[[#This Row],[journal]]="",$N$2603, $N$2602))</f>
        <v>Conference</v>
      </c>
      <c r="L2036" s="10"/>
    </row>
    <row r="2037" spans="1:12" ht="51" customHeight="1">
      <c r="A2037" s="4">
        <v>980</v>
      </c>
      <c r="B2037" s="13" t="s">
        <v>2912</v>
      </c>
      <c r="C2037" s="6">
        <v>2008</v>
      </c>
      <c r="D2037" s="7" t="s">
        <v>804</v>
      </c>
      <c r="E2037" s="7"/>
      <c r="F2037" s="8" t="s">
        <v>2913</v>
      </c>
      <c r="G2037" s="9" t="s">
        <v>806</v>
      </c>
      <c r="H2037" s="9" t="s">
        <v>11157</v>
      </c>
      <c r="I2037" s="8"/>
      <c r="J2037" s="8" t="s">
        <v>11302</v>
      </c>
      <c r="K2037" s="10" t="str">
        <f>IF(AND(Papers[[#This Row],[conference]]="", Papers[[#This Row],[journal]]=""),$N$2604,IF(Papers[[#This Row],[journal]]="",$N$2603, $N$2602))</f>
        <v>Conference</v>
      </c>
      <c r="L2037" s="10"/>
    </row>
    <row r="2038" spans="1:12" ht="51" customHeight="1">
      <c r="A2038" s="4">
        <v>734</v>
      </c>
      <c r="B2038" s="13" t="s">
        <v>2208</v>
      </c>
      <c r="C2038" s="6">
        <v>2011</v>
      </c>
      <c r="D2038" s="7" t="s">
        <v>12893</v>
      </c>
      <c r="E2038" s="7"/>
      <c r="F2038" s="8" t="s">
        <v>2209</v>
      </c>
      <c r="G2038" s="9" t="s">
        <v>806</v>
      </c>
      <c r="H2038" s="9" t="s">
        <v>11158</v>
      </c>
      <c r="I2038" s="8"/>
      <c r="J2038" s="8" t="s">
        <v>11302</v>
      </c>
      <c r="K2038" s="10" t="str">
        <f>IF(AND(Papers[[#This Row],[conference]]="", Papers[[#This Row],[journal]]=""),$N$2604,IF(Papers[[#This Row],[journal]]="",$N$2603, $N$2602))</f>
        <v>Conference</v>
      </c>
      <c r="L2038" s="10"/>
    </row>
    <row r="2039" spans="1:12" ht="51" customHeight="1">
      <c r="A2039" s="4">
        <v>2942</v>
      </c>
      <c r="B2039" s="5" t="s">
        <v>8874</v>
      </c>
      <c r="C2039" s="6">
        <v>2011</v>
      </c>
      <c r="D2039" s="7"/>
      <c r="E2039" s="7" t="s">
        <v>8875</v>
      </c>
      <c r="F2039" s="8" t="s">
        <v>8876</v>
      </c>
      <c r="G2039" s="9" t="s">
        <v>8344</v>
      </c>
      <c r="H2039" s="9"/>
      <c r="I2039" s="8"/>
      <c r="J2039" s="8" t="s">
        <v>11332</v>
      </c>
      <c r="K2039" s="10" t="str">
        <f>IF(AND(Papers[[#This Row],[conference]]="", Papers[[#This Row],[journal]]=""),$N$2604,IF(Papers[[#This Row],[journal]]="",$N$2603, $N$2602))</f>
        <v>Journal</v>
      </c>
      <c r="L2039" s="10"/>
    </row>
    <row r="2040" spans="1:12" ht="51" customHeight="1">
      <c r="A2040" s="4">
        <v>329</v>
      </c>
      <c r="B2040" s="13" t="s">
        <v>853</v>
      </c>
      <c r="C2040" s="6">
        <v>1998</v>
      </c>
      <c r="D2040" s="7" t="s">
        <v>12319</v>
      </c>
      <c r="E2040" s="7"/>
      <c r="F2040" s="8" t="s">
        <v>854</v>
      </c>
      <c r="G2040" s="9" t="s">
        <v>806</v>
      </c>
      <c r="H2040" s="9" t="s">
        <v>11157</v>
      </c>
      <c r="I2040" s="8" t="s">
        <v>11261</v>
      </c>
      <c r="J2040" s="8" t="s">
        <v>11331</v>
      </c>
      <c r="K2040" s="10" t="str">
        <f>IF(AND(Papers[[#This Row],[conference]]="", Papers[[#This Row],[journal]]=""),$N$2604,IF(Papers[[#This Row],[journal]]="",$N$2603, $N$2602))</f>
        <v>Conference</v>
      </c>
      <c r="L2040" s="10"/>
    </row>
    <row r="2041" spans="1:12" ht="51" customHeight="1">
      <c r="A2041" s="4">
        <v>183</v>
      </c>
      <c r="B2041" s="13" t="s">
        <v>462</v>
      </c>
      <c r="C2041" s="6">
        <v>2010</v>
      </c>
      <c r="D2041" s="7" t="s">
        <v>12268</v>
      </c>
      <c r="E2041" s="7"/>
      <c r="F2041" s="8"/>
      <c r="G2041" s="9" t="s">
        <v>8</v>
      </c>
      <c r="H2041" s="9" t="s">
        <v>11157</v>
      </c>
      <c r="I2041" s="8" t="s">
        <v>11159</v>
      </c>
      <c r="J2041" s="8" t="s">
        <v>11331</v>
      </c>
      <c r="K2041" s="10" t="str">
        <f>IF(AND(Papers[[#This Row],[conference]]="", Papers[[#This Row],[journal]]=""),$N$2604,IF(Papers[[#This Row],[journal]]="",$N$2603, $N$2602))</f>
        <v>Conference</v>
      </c>
      <c r="L2041" s="10"/>
    </row>
    <row r="2042" spans="1:12" ht="51" customHeight="1">
      <c r="A2042" s="4">
        <v>3792</v>
      </c>
      <c r="B2042" s="13" t="s">
        <v>10079</v>
      </c>
      <c r="C2042" s="6">
        <v>2009</v>
      </c>
      <c r="D2042" s="7" t="s">
        <v>8386</v>
      </c>
      <c r="E2042" s="7"/>
      <c r="F2042" s="8" t="s">
        <v>10080</v>
      </c>
      <c r="G2042" s="9" t="s">
        <v>8344</v>
      </c>
      <c r="H2042" s="9"/>
      <c r="I2042" s="8"/>
      <c r="J2042" s="8" t="s">
        <v>11302</v>
      </c>
      <c r="K2042" s="10" t="str">
        <f>IF(AND(Papers[[#This Row],[conference]]="", Papers[[#This Row],[journal]]=""),$N$2604,IF(Papers[[#This Row],[journal]]="",$N$2603, $N$2602))</f>
        <v>Conference</v>
      </c>
      <c r="L2042" s="10"/>
    </row>
    <row r="2043" spans="1:12" ht="51" customHeight="1">
      <c r="A2043" s="4">
        <v>649</v>
      </c>
      <c r="B2043" s="13" t="s">
        <v>1938</v>
      </c>
      <c r="C2043" s="6">
        <v>2008</v>
      </c>
      <c r="D2043" s="7" t="s">
        <v>12356</v>
      </c>
      <c r="E2043" s="7"/>
      <c r="F2043" s="8" t="s">
        <v>1939</v>
      </c>
      <c r="G2043" s="9" t="s">
        <v>806</v>
      </c>
      <c r="H2043" s="9" t="s">
        <v>11157</v>
      </c>
      <c r="I2043" s="8"/>
      <c r="J2043" s="8" t="s">
        <v>11302</v>
      </c>
      <c r="K2043" s="10" t="str">
        <f>IF(AND(Papers[[#This Row],[conference]]="", Papers[[#This Row],[journal]]=""),$N$2604,IF(Papers[[#This Row],[journal]]="",$N$2603, $N$2602))</f>
        <v>Conference</v>
      </c>
      <c r="L2043" s="10"/>
    </row>
    <row r="2044" spans="1:12" ht="51" customHeight="1">
      <c r="A2044" s="4">
        <v>1939</v>
      </c>
      <c r="B2044" s="13" t="s">
        <v>6447</v>
      </c>
      <c r="C2044" s="6">
        <v>2008</v>
      </c>
      <c r="D2044" s="7" t="s">
        <v>6448</v>
      </c>
      <c r="E2044" s="7"/>
      <c r="F2044" s="8" t="s">
        <v>6449</v>
      </c>
      <c r="G2044" s="9" t="s">
        <v>3956</v>
      </c>
      <c r="H2044" s="9"/>
      <c r="I2044" s="8"/>
      <c r="J2044" s="8" t="s">
        <v>11302</v>
      </c>
      <c r="K2044" s="10" t="str">
        <f>IF(AND(Papers[[#This Row],[conference]]="", Papers[[#This Row],[journal]]=""),$N$2604,IF(Papers[[#This Row],[journal]]="",$N$2603, $N$2602))</f>
        <v>Conference</v>
      </c>
      <c r="L2044" s="10"/>
    </row>
    <row r="2045" spans="1:12" ht="51" customHeight="1">
      <c r="A2045" s="4">
        <v>2195</v>
      </c>
      <c r="B2045" s="13" t="s">
        <v>7291</v>
      </c>
      <c r="C2045" s="6">
        <v>2009</v>
      </c>
      <c r="D2045" s="7" t="s">
        <v>12531</v>
      </c>
      <c r="E2045" s="7"/>
      <c r="F2045" s="8" t="s">
        <v>7292</v>
      </c>
      <c r="G2045" s="9" t="s">
        <v>3956</v>
      </c>
      <c r="H2045" s="9"/>
      <c r="I2045" s="8"/>
      <c r="J2045" s="8" t="s">
        <v>11302</v>
      </c>
      <c r="K2045" s="10" t="str">
        <f>IF(AND(Papers[[#This Row],[conference]]="", Papers[[#This Row],[journal]]=""),$N$2604,IF(Papers[[#This Row],[journal]]="",$N$2603, $N$2602))</f>
        <v>Conference</v>
      </c>
      <c r="L2045" s="10"/>
    </row>
    <row r="2046" spans="1:12" ht="51" customHeight="1">
      <c r="A2046" s="4">
        <v>1565</v>
      </c>
      <c r="B2046" s="13" t="s">
        <v>5032</v>
      </c>
      <c r="C2046" s="6">
        <v>2011</v>
      </c>
      <c r="D2046" s="7" t="s">
        <v>4289</v>
      </c>
      <c r="E2046" s="7"/>
      <c r="F2046" s="8" t="s">
        <v>5033</v>
      </c>
      <c r="G2046" s="9" t="s">
        <v>3956</v>
      </c>
      <c r="H2046" s="9"/>
      <c r="I2046" s="8"/>
      <c r="J2046" s="8" t="s">
        <v>11302</v>
      </c>
      <c r="K2046" s="10" t="str">
        <f>IF(AND(Papers[[#This Row],[conference]]="", Papers[[#This Row],[journal]]=""),$N$2604,IF(Papers[[#This Row],[journal]]="",$N$2603, $N$2602))</f>
        <v>Conference</v>
      </c>
      <c r="L2046" s="10"/>
    </row>
    <row r="2047" spans="1:12" ht="51" customHeight="1">
      <c r="A2047" s="4">
        <v>1674</v>
      </c>
      <c r="B2047" s="13" t="s">
        <v>5498</v>
      </c>
      <c r="C2047" s="6">
        <v>2009</v>
      </c>
      <c r="D2047" s="7"/>
      <c r="E2047" s="7" t="s">
        <v>4204</v>
      </c>
      <c r="F2047" s="8" t="s">
        <v>5499</v>
      </c>
      <c r="G2047" s="9" t="s">
        <v>3956</v>
      </c>
      <c r="H2047" s="9"/>
      <c r="I2047" s="8"/>
      <c r="J2047" s="8" t="s">
        <v>11303</v>
      </c>
      <c r="K2047" s="10" t="str">
        <f>IF(AND(Papers[[#This Row],[conference]]="", Papers[[#This Row],[journal]]=""),$N$2604,IF(Papers[[#This Row],[journal]]="",$N$2603, $N$2602))</f>
        <v>Journal</v>
      </c>
      <c r="L2047" s="10"/>
    </row>
    <row r="2048" spans="1:12" ht="51" customHeight="1">
      <c r="A2048" s="4">
        <v>176</v>
      </c>
      <c r="B2048" s="13" t="s">
        <v>449</v>
      </c>
      <c r="C2048" s="6">
        <v>2009</v>
      </c>
      <c r="D2048" s="7" t="s">
        <v>12264</v>
      </c>
      <c r="E2048" s="7"/>
      <c r="F2048" s="8"/>
      <c r="G2048" s="9" t="s">
        <v>8</v>
      </c>
      <c r="H2048" s="9" t="s">
        <v>11157</v>
      </c>
      <c r="I2048" s="11" t="s">
        <v>12171</v>
      </c>
      <c r="J2048" s="8" t="s">
        <v>11301</v>
      </c>
      <c r="K2048" s="10" t="str">
        <f>IF(AND(Papers[[#This Row],[conference]]="", Papers[[#This Row],[journal]]=""),$N$2604,IF(Papers[[#This Row],[journal]]="",$N$2603, $N$2602))</f>
        <v>Conference</v>
      </c>
      <c r="L2048" s="10"/>
    </row>
    <row r="2049" spans="1:12" ht="51" customHeight="1">
      <c r="A2049" s="4">
        <v>1561</v>
      </c>
      <c r="B2049" s="13" t="s">
        <v>5008</v>
      </c>
      <c r="C2049" s="6">
        <v>2011</v>
      </c>
      <c r="D2049" s="7" t="s">
        <v>5009</v>
      </c>
      <c r="E2049" s="7"/>
      <c r="F2049" s="8" t="s">
        <v>5010</v>
      </c>
      <c r="G2049" s="9" t="s">
        <v>3956</v>
      </c>
      <c r="H2049" s="9"/>
      <c r="I2049" s="8"/>
      <c r="J2049" s="8" t="s">
        <v>11301</v>
      </c>
      <c r="K2049" s="10" t="str">
        <f>IF(AND(Papers[[#This Row],[conference]]="", Papers[[#This Row],[journal]]=""),$N$2604,IF(Papers[[#This Row],[journal]]="",$N$2603, $N$2602))</f>
        <v>Conference</v>
      </c>
      <c r="L2049" s="10"/>
    </row>
    <row r="2050" spans="1:12" ht="51" customHeight="1">
      <c r="A2050" s="4">
        <v>4191</v>
      </c>
      <c r="B2050" s="13" t="s">
        <v>10666</v>
      </c>
      <c r="C2050" s="6">
        <v>2007</v>
      </c>
      <c r="D2050" s="7" t="s">
        <v>10667</v>
      </c>
      <c r="E2050" s="7"/>
      <c r="F2050" s="8" t="s">
        <v>10668</v>
      </c>
      <c r="G2050" s="9" t="s">
        <v>10511</v>
      </c>
      <c r="H2050" s="9"/>
      <c r="I2050" s="8"/>
      <c r="J2050" s="8" t="s">
        <v>11302</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11157</v>
      </c>
      <c r="I2051" s="8" t="s">
        <v>11260</v>
      </c>
      <c r="J2051" s="8" t="s">
        <v>11302</v>
      </c>
      <c r="K2051" s="10" t="str">
        <f>IF(AND(Papers[[#This Row],[conference]]="", Papers[[#This Row],[journal]]=""),$N$2604,IF(Papers[[#This Row],[journal]]="",$N$2603, $N$2602))</f>
        <v>Journal</v>
      </c>
      <c r="L2051" s="10"/>
    </row>
    <row r="2052" spans="1:12" ht="51" customHeight="1">
      <c r="A2052" s="4">
        <v>2689</v>
      </c>
      <c r="B2052" s="5" t="s">
        <v>8445</v>
      </c>
      <c r="C2052" s="6">
        <v>2001</v>
      </c>
      <c r="D2052" s="7"/>
      <c r="E2052" s="7" t="s">
        <v>903</v>
      </c>
      <c r="F2052" s="8" t="s">
        <v>8446</v>
      </c>
      <c r="G2052" s="9" t="s">
        <v>8344</v>
      </c>
      <c r="H2052" s="9"/>
      <c r="I2052" s="8"/>
      <c r="J2052" s="8" t="s">
        <v>11302</v>
      </c>
      <c r="K2052" s="10" t="str">
        <f>IF(AND(Papers[[#This Row],[conference]]="", Papers[[#This Row],[journal]]=""),$N$2604,IF(Papers[[#This Row],[journal]]="",$N$2603, $N$2602))</f>
        <v>Journal</v>
      </c>
      <c r="L2052" s="10"/>
    </row>
    <row r="2053" spans="1:12" ht="51" customHeight="1">
      <c r="A2053" s="4">
        <v>4266</v>
      </c>
      <c r="B2053" s="13" t="s">
        <v>10869</v>
      </c>
      <c r="C2053" s="6">
        <v>2008</v>
      </c>
      <c r="D2053" s="7" t="s">
        <v>10870</v>
      </c>
      <c r="E2053" s="7"/>
      <c r="F2053" s="8" t="s">
        <v>10871</v>
      </c>
      <c r="G2053" s="9" t="s">
        <v>10511</v>
      </c>
      <c r="H2053" s="9"/>
      <c r="I2053" s="8"/>
      <c r="J2053" s="8" t="s">
        <v>11302</v>
      </c>
      <c r="K2053" s="10" t="str">
        <f>IF(AND(Papers[[#This Row],[conference]]="", Papers[[#This Row],[journal]]=""),$N$2604,IF(Papers[[#This Row],[journal]]="",$N$2603, $N$2602))</f>
        <v>Conference</v>
      </c>
      <c r="L2053" s="10"/>
    </row>
    <row r="2054" spans="1:12" ht="51" customHeight="1">
      <c r="A2054" s="4">
        <v>198</v>
      </c>
      <c r="B2054" s="13" t="s">
        <v>508</v>
      </c>
      <c r="C2054" s="6">
        <v>2010</v>
      </c>
      <c r="D2054" s="7" t="s">
        <v>11169</v>
      </c>
      <c r="E2054" s="8" t="s">
        <v>25</v>
      </c>
      <c r="F2054" s="8"/>
      <c r="G2054" s="9" t="s">
        <v>8</v>
      </c>
      <c r="H2054" s="9" t="s">
        <v>11157</v>
      </c>
      <c r="I2054" s="8" t="s">
        <v>11170</v>
      </c>
      <c r="J2054" s="8" t="s">
        <v>11332</v>
      </c>
      <c r="K2054" s="10" t="str">
        <f>IF(AND(Papers[[#This Row],[conference]]="", Papers[[#This Row],[journal]]=""),$N$2604,IF(Papers[[#This Row],[journal]]="",$N$2603, $N$2602))</f>
        <v>Journal</v>
      </c>
      <c r="L2054" s="10"/>
    </row>
    <row r="2055" spans="1:12" ht="51" customHeight="1">
      <c r="A2055" s="4">
        <v>2000</v>
      </c>
      <c r="B2055" s="13" t="s">
        <v>6616</v>
      </c>
      <c r="C2055" s="6">
        <v>2009</v>
      </c>
      <c r="D2055" s="7" t="s">
        <v>12448</v>
      </c>
      <c r="E2055" s="7"/>
      <c r="F2055" s="8" t="s">
        <v>6617</v>
      </c>
      <c r="G2055" s="9" t="s">
        <v>3956</v>
      </c>
      <c r="H2055" s="9"/>
      <c r="I2055" s="8"/>
      <c r="J2055" s="8" t="s">
        <v>11303</v>
      </c>
      <c r="K2055" s="10" t="str">
        <f>IF(AND(Papers[[#This Row],[conference]]="", Papers[[#This Row],[journal]]=""),$N$2604,IF(Papers[[#This Row],[journal]]="",$N$2603, $N$2602))</f>
        <v>Conference</v>
      </c>
      <c r="L2055" s="10"/>
    </row>
    <row r="2056" spans="1:12" ht="51" customHeight="1">
      <c r="A2056" s="4">
        <v>1492</v>
      </c>
      <c r="B2056" s="13" t="s">
        <v>4738</v>
      </c>
      <c r="C2056" s="6">
        <v>2009</v>
      </c>
      <c r="D2056" s="7" t="s">
        <v>4140</v>
      </c>
      <c r="E2056" s="7"/>
      <c r="F2056" s="8" t="s">
        <v>4739</v>
      </c>
      <c r="G2056" s="9" t="s">
        <v>3956</v>
      </c>
      <c r="H2056" s="9"/>
      <c r="I2056" s="8"/>
      <c r="J2056" s="8" t="s">
        <v>11300</v>
      </c>
      <c r="K2056" s="10" t="str">
        <f>IF(AND(Papers[[#This Row],[conference]]="", Papers[[#This Row],[journal]]=""),$N$2604,IF(Papers[[#This Row],[journal]]="",$N$2603, $N$2602))</f>
        <v>Conference</v>
      </c>
      <c r="L2056" s="10"/>
    </row>
    <row r="2057" spans="1:12" ht="51" customHeight="1">
      <c r="A2057" s="4">
        <v>773</v>
      </c>
      <c r="B2057" s="13" t="s">
        <v>2333</v>
      </c>
      <c r="C2057" s="6">
        <v>2010</v>
      </c>
      <c r="D2057" s="7" t="s">
        <v>804</v>
      </c>
      <c r="E2057" s="7"/>
      <c r="F2057" s="8" t="s">
        <v>2334</v>
      </c>
      <c r="G2057" s="9" t="s">
        <v>806</v>
      </c>
      <c r="H2057" s="9" t="s">
        <v>11157</v>
      </c>
      <c r="I2057" s="8" t="s">
        <v>12066</v>
      </c>
      <c r="J2057" s="8" t="s">
        <v>11999</v>
      </c>
      <c r="K2057" s="10" t="str">
        <f>IF(AND(Papers[[#This Row],[conference]]="", Papers[[#This Row],[journal]]=""),$N$2604,IF(Papers[[#This Row],[journal]]="",$N$2603, $N$2602))</f>
        <v>Conference</v>
      </c>
      <c r="L2057" s="10"/>
    </row>
    <row r="2058" spans="1:12" ht="51" customHeight="1">
      <c r="A2058" s="4">
        <v>2289</v>
      </c>
      <c r="B2058" s="13" t="s">
        <v>7591</v>
      </c>
      <c r="C2058" s="6">
        <v>2005</v>
      </c>
      <c r="D2058" s="7" t="s">
        <v>12569</v>
      </c>
      <c r="E2058" s="7"/>
      <c r="F2058" s="8" t="s">
        <v>7592</v>
      </c>
      <c r="G2058" s="9" t="s">
        <v>3956</v>
      </c>
      <c r="H2058" s="9"/>
      <c r="I2058" s="8"/>
      <c r="J2058" s="8" t="s">
        <v>11302</v>
      </c>
      <c r="K2058" s="10" t="str">
        <f>IF(AND(Papers[[#This Row],[conference]]="", Papers[[#This Row],[journal]]=""),$N$2604,IF(Papers[[#This Row],[journal]]="",$N$2603, $N$2602))</f>
        <v>Conference</v>
      </c>
      <c r="L2058" s="10"/>
    </row>
    <row r="2059" spans="1:12" ht="51" customHeight="1">
      <c r="A2059" s="4">
        <v>1643</v>
      </c>
      <c r="B2059" s="13" t="s">
        <v>5378</v>
      </c>
      <c r="C2059" s="6">
        <v>2008</v>
      </c>
      <c r="D2059" s="7" t="s">
        <v>12828</v>
      </c>
      <c r="E2059" s="7"/>
      <c r="F2059" s="8" t="s">
        <v>5379</v>
      </c>
      <c r="G2059" s="9" t="s">
        <v>3956</v>
      </c>
      <c r="H2059" s="9" t="s">
        <v>11158</v>
      </c>
      <c r="I2059" s="8" t="s">
        <v>11280</v>
      </c>
      <c r="J2059" s="8" t="s">
        <v>11302</v>
      </c>
      <c r="K2059" s="10" t="str">
        <f>IF(AND(Papers[[#This Row],[conference]]="", Papers[[#This Row],[journal]]=""),$N$2604,IF(Papers[[#This Row],[journal]]="",$N$2603, $N$2602))</f>
        <v>Conference</v>
      </c>
      <c r="L2059" s="10"/>
    </row>
    <row r="2060" spans="1:12" ht="51" customHeight="1">
      <c r="A2060" s="4">
        <v>140</v>
      </c>
      <c r="B2060" s="13" t="s">
        <v>356</v>
      </c>
      <c r="C2060" s="6">
        <v>2009</v>
      </c>
      <c r="D2060" s="7" t="s">
        <v>12247</v>
      </c>
      <c r="E2060" s="7"/>
      <c r="F2060" s="8"/>
      <c r="G2060" s="9" t="s">
        <v>8</v>
      </c>
      <c r="H2060" s="9" t="s">
        <v>11157</v>
      </c>
      <c r="I2060" s="8" t="s">
        <v>11198</v>
      </c>
      <c r="J2060" s="8" t="s">
        <v>12010</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11157</v>
      </c>
      <c r="I2061" s="8" t="s">
        <v>11268</v>
      </c>
      <c r="J2061" s="8" t="s">
        <v>11302</v>
      </c>
      <c r="K2061" s="10" t="str">
        <f>IF(AND(Papers[[#This Row],[conference]]="", Papers[[#This Row],[journal]]=""),$N$2604,IF(Papers[[#This Row],[journal]]="",$N$2603, $N$2602))</f>
        <v>Conference</v>
      </c>
      <c r="L2061" s="10"/>
    </row>
    <row r="2062" spans="1:12" ht="51" customHeight="1">
      <c r="A2062" s="4">
        <v>2104</v>
      </c>
      <c r="B2062" s="13" t="s">
        <v>6987</v>
      </c>
      <c r="C2062" s="6">
        <v>2007</v>
      </c>
      <c r="D2062" s="7" t="s">
        <v>12496</v>
      </c>
      <c r="E2062" s="7"/>
      <c r="F2062" s="8" t="s">
        <v>6988</v>
      </c>
      <c r="G2062" s="9" t="s">
        <v>3956</v>
      </c>
      <c r="H2062" s="9"/>
      <c r="I2062" s="8"/>
      <c r="J2062" s="8" t="s">
        <v>11331</v>
      </c>
      <c r="K2062" s="10" t="str">
        <f>IF(AND(Papers[[#This Row],[conference]]="", Papers[[#This Row],[journal]]=""),$N$2604,IF(Papers[[#This Row],[journal]]="",$N$2603, $N$2602))</f>
        <v>Conference</v>
      </c>
      <c r="L2062" s="10"/>
    </row>
    <row r="2063" spans="1:12" ht="51" customHeight="1">
      <c r="A2063" s="4">
        <v>2852</v>
      </c>
      <c r="B2063" s="13" t="s">
        <v>8730</v>
      </c>
      <c r="C2063" s="6">
        <v>2005</v>
      </c>
      <c r="D2063" s="7" t="s">
        <v>8346</v>
      </c>
      <c r="E2063" s="7"/>
      <c r="F2063" s="8" t="s">
        <v>8731</v>
      </c>
      <c r="G2063" s="9" t="s">
        <v>8344</v>
      </c>
      <c r="H2063" s="9"/>
      <c r="I2063" s="8"/>
      <c r="J2063" s="8" t="s">
        <v>11302</v>
      </c>
      <c r="K2063" s="10" t="str">
        <f>IF(AND(Papers[[#This Row],[conference]]="", Papers[[#This Row],[journal]]=""),$N$2604,IF(Papers[[#This Row],[journal]]="",$N$2603, $N$2602))</f>
        <v>Conference</v>
      </c>
      <c r="L2063" s="10"/>
    </row>
    <row r="2064" spans="1:12" ht="51" customHeight="1">
      <c r="A2064" s="4">
        <v>1618</v>
      </c>
      <c r="B2064" s="13" t="s">
        <v>5252</v>
      </c>
      <c r="C2064" s="6">
        <v>2009</v>
      </c>
      <c r="D2064" s="7" t="s">
        <v>5253</v>
      </c>
      <c r="E2064" s="7"/>
      <c r="F2064" s="8" t="s">
        <v>5254</v>
      </c>
      <c r="G2064" s="9" t="s">
        <v>3956</v>
      </c>
      <c r="H2064" s="9"/>
      <c r="I2064" s="8"/>
      <c r="J2064" s="8" t="s">
        <v>11302</v>
      </c>
      <c r="K2064" s="10" t="str">
        <f>IF(AND(Papers[[#This Row],[conference]]="", Papers[[#This Row],[journal]]=""),$N$2604,IF(Papers[[#This Row],[journal]]="",$N$2603, $N$2602))</f>
        <v>Conference</v>
      </c>
      <c r="L2064" s="10"/>
    </row>
    <row r="2065" spans="1:12" ht="51" customHeight="1">
      <c r="A2065" s="4">
        <v>2936</v>
      </c>
      <c r="B2065" s="13" t="s">
        <v>8862</v>
      </c>
      <c r="C2065" s="6">
        <v>2009</v>
      </c>
      <c r="D2065" s="7" t="s">
        <v>8387</v>
      </c>
      <c r="E2065" s="7"/>
      <c r="F2065" s="8" t="s">
        <v>8863</v>
      </c>
      <c r="G2065" s="9" t="s">
        <v>8344</v>
      </c>
      <c r="H2065" s="9"/>
      <c r="I2065" s="8"/>
      <c r="J2065" s="8" t="s">
        <v>11302</v>
      </c>
      <c r="K2065" s="10" t="str">
        <f>IF(AND(Papers[[#This Row],[conference]]="", Papers[[#This Row],[journal]]=""),$N$2604,IF(Papers[[#This Row],[journal]]="",$N$2603, $N$2602))</f>
        <v>Conference</v>
      </c>
      <c r="L2065" s="10"/>
    </row>
    <row r="2066" spans="1:12" ht="51" customHeight="1">
      <c r="A2066" s="4">
        <v>3626</v>
      </c>
      <c r="B2066" s="13" t="s">
        <v>9851</v>
      </c>
      <c r="C2066" s="6">
        <v>2007</v>
      </c>
      <c r="D2066" s="7" t="s">
        <v>9522</v>
      </c>
      <c r="E2066" s="7"/>
      <c r="F2066" s="8"/>
      <c r="G2066" s="9" t="s">
        <v>8344</v>
      </c>
      <c r="H2066" s="9" t="s">
        <v>11157</v>
      </c>
      <c r="I2066" s="8" t="s">
        <v>11143</v>
      </c>
      <c r="J2066" s="8" t="s">
        <v>11333</v>
      </c>
      <c r="K2066" s="10" t="str">
        <f>IF(AND(Papers[[#This Row],[conference]]="", Papers[[#This Row],[journal]]=""),$N$2604,IF(Papers[[#This Row],[journal]]="",$N$2603, $N$2602))</f>
        <v>Conference</v>
      </c>
      <c r="L2066" s="10"/>
    </row>
    <row r="2067" spans="1:12" ht="51" customHeight="1">
      <c r="A2067" s="4">
        <v>3627</v>
      </c>
      <c r="B2067" s="13" t="s">
        <v>9851</v>
      </c>
      <c r="C2067" s="6">
        <v>2006</v>
      </c>
      <c r="D2067" s="7" t="s">
        <v>9522</v>
      </c>
      <c r="E2067" s="7"/>
      <c r="F2067" s="8"/>
      <c r="G2067" s="9" t="s">
        <v>8344</v>
      </c>
      <c r="H2067" s="9" t="s">
        <v>11158</v>
      </c>
      <c r="I2067" s="8" t="s">
        <v>11280</v>
      </c>
      <c r="J2067" s="8" t="s">
        <v>11333</v>
      </c>
      <c r="K2067" s="10" t="str">
        <f>IF(AND(Papers[[#This Row],[conference]]="", Papers[[#This Row],[journal]]=""),$N$2604,IF(Papers[[#This Row],[journal]]="",$N$2603, $N$2602))</f>
        <v>Conference</v>
      </c>
      <c r="L2067" s="10"/>
    </row>
    <row r="2068" spans="1:12" ht="51" customHeight="1">
      <c r="A2068" s="4">
        <v>1698</v>
      </c>
      <c r="B2068" s="13" t="s">
        <v>5584</v>
      </c>
      <c r="C2068" s="6">
        <v>2009</v>
      </c>
      <c r="D2068" s="7"/>
      <c r="E2068" s="7" t="s">
        <v>4204</v>
      </c>
      <c r="F2068" s="8" t="s">
        <v>5585</v>
      </c>
      <c r="G2068" s="9" t="s">
        <v>3956</v>
      </c>
      <c r="H2068" s="9"/>
      <c r="I2068" s="8"/>
      <c r="J2068" s="8" t="s">
        <v>11301</v>
      </c>
      <c r="K2068" s="10" t="str">
        <f>IF(AND(Papers[[#This Row],[conference]]="", Papers[[#This Row],[journal]]=""),$N$2604,IF(Papers[[#This Row],[journal]]="",$N$2603, $N$2602))</f>
        <v>Journal</v>
      </c>
      <c r="L2068" s="10"/>
    </row>
    <row r="2069" spans="1:12" ht="51" customHeight="1">
      <c r="A2069" s="4">
        <v>1740</v>
      </c>
      <c r="B2069" s="13" t="s">
        <v>5737</v>
      </c>
      <c r="C2069" s="6">
        <v>2010</v>
      </c>
      <c r="D2069" s="7" t="s">
        <v>5738</v>
      </c>
      <c r="E2069" s="7"/>
      <c r="F2069" s="8" t="s">
        <v>5739</v>
      </c>
      <c r="G2069" s="9" t="s">
        <v>3956</v>
      </c>
      <c r="H2069" s="9"/>
      <c r="I2069" s="8"/>
      <c r="J2069" s="8" t="s">
        <v>11300</v>
      </c>
      <c r="K2069" s="10" t="str">
        <f>IF(AND(Papers[[#This Row],[conference]]="", Papers[[#This Row],[journal]]=""),$N$2604,IF(Papers[[#This Row],[journal]]="",$N$2603, $N$2602))</f>
        <v>Conference</v>
      </c>
      <c r="L2069" s="10"/>
    </row>
    <row r="2070" spans="1:12" ht="51" customHeight="1">
      <c r="A2070" s="4">
        <v>2421</v>
      </c>
      <c r="B2070" s="13" t="s">
        <v>8008</v>
      </c>
      <c r="C2070" s="6">
        <v>2003</v>
      </c>
      <c r="D2070" s="7" t="s">
        <v>12617</v>
      </c>
      <c r="E2070" s="7"/>
      <c r="F2070" s="8" t="s">
        <v>8009</v>
      </c>
      <c r="G2070" s="9" t="s">
        <v>3956</v>
      </c>
      <c r="H2070" s="9"/>
      <c r="I2070" s="8"/>
      <c r="J2070" s="8" t="s">
        <v>11302</v>
      </c>
      <c r="K2070" s="10" t="str">
        <f>IF(AND(Papers[[#This Row],[conference]]="", Papers[[#This Row],[journal]]=""),$N$2604,IF(Papers[[#This Row],[journal]]="",$N$2603, $N$2602))</f>
        <v>Conference</v>
      </c>
      <c r="L2070" s="10"/>
    </row>
    <row r="2071" spans="1:12" ht="51" customHeight="1">
      <c r="A2071" s="4">
        <v>2058</v>
      </c>
      <c r="B2071" s="13" t="s">
        <v>6833</v>
      </c>
      <c r="C2071" s="6">
        <v>2009</v>
      </c>
      <c r="D2071" s="7" t="s">
        <v>5253</v>
      </c>
      <c r="E2071" s="7"/>
      <c r="F2071" s="8" t="s">
        <v>6834</v>
      </c>
      <c r="G2071" s="9" t="s">
        <v>3956</v>
      </c>
      <c r="H2071" s="9"/>
      <c r="I2071" s="8"/>
      <c r="J2071" s="8" t="s">
        <v>11301</v>
      </c>
      <c r="K2071" s="10" t="str">
        <f>IF(AND(Papers[[#This Row],[conference]]="", Papers[[#This Row],[journal]]=""),$N$2604,IF(Papers[[#This Row],[journal]]="",$N$2603, $N$2602))</f>
        <v>Conference</v>
      </c>
      <c r="L2071" s="10"/>
    </row>
    <row r="2072" spans="1:12" ht="51" customHeight="1">
      <c r="A2072" s="4">
        <v>2537</v>
      </c>
      <c r="B2072" s="13" t="s">
        <v>8231</v>
      </c>
      <c r="C2072" s="6">
        <v>2009</v>
      </c>
      <c r="D2072" s="7"/>
      <c r="E2072" s="7" t="s">
        <v>964</v>
      </c>
      <c r="F2072" s="8" t="s">
        <v>8232</v>
      </c>
      <c r="G2072" s="9" t="s">
        <v>8197</v>
      </c>
      <c r="H2072" s="9"/>
      <c r="I2072" s="8"/>
      <c r="J2072" s="8" t="s">
        <v>11300</v>
      </c>
      <c r="K2072" s="10" t="str">
        <f>IF(AND(Papers[[#This Row],[conference]]="", Papers[[#This Row],[journal]]=""),$N$2604,IF(Papers[[#This Row],[journal]]="",$N$2603, $N$2602))</f>
        <v>Journal</v>
      </c>
      <c r="L2072" s="10"/>
    </row>
    <row r="2073" spans="1:12" ht="51" customHeight="1">
      <c r="A2073" s="4">
        <v>126</v>
      </c>
      <c r="B2073" s="5" t="s">
        <v>326</v>
      </c>
      <c r="C2073" s="6">
        <v>2008</v>
      </c>
      <c r="D2073" s="7" t="s">
        <v>12242</v>
      </c>
      <c r="E2073" s="7"/>
      <c r="F2073" s="8"/>
      <c r="G2073" s="9" t="s">
        <v>8</v>
      </c>
      <c r="H2073" s="9" t="s">
        <v>11157</v>
      </c>
      <c r="I2073" s="11" t="s">
        <v>11195</v>
      </c>
      <c r="J2073" s="8" t="s">
        <v>11302</v>
      </c>
      <c r="K2073" s="10" t="str">
        <f>IF(AND(Papers[[#This Row],[conference]]="", Papers[[#This Row],[journal]]=""),$N$2604,IF(Papers[[#This Row],[journal]]="",$N$2603, $N$2602))</f>
        <v>Conference</v>
      </c>
      <c r="L2073" s="10"/>
    </row>
    <row r="2074" spans="1:12" ht="51" customHeight="1">
      <c r="A2074" s="4">
        <v>1338</v>
      </c>
      <c r="B2074" s="13" t="s">
        <v>4085</v>
      </c>
      <c r="C2074" s="6">
        <v>2005</v>
      </c>
      <c r="D2074" s="7"/>
      <c r="E2074" s="7" t="s">
        <v>4086</v>
      </c>
      <c r="F2074" s="8" t="s">
        <v>4087</v>
      </c>
      <c r="G2074" s="9" t="s">
        <v>3956</v>
      </c>
      <c r="H2074" s="9"/>
      <c r="I2074" s="8"/>
      <c r="J2074" s="8" t="s">
        <v>11300</v>
      </c>
      <c r="K2074" s="10" t="str">
        <f>IF(AND(Papers[[#This Row],[conference]]="", Papers[[#This Row],[journal]]=""),$N$2604,IF(Papers[[#This Row],[journal]]="",$N$2603, $N$2602))</f>
        <v>Journal</v>
      </c>
      <c r="L2074" s="10"/>
    </row>
    <row r="2075" spans="1:12" ht="51" customHeight="1">
      <c r="A2075" s="4">
        <v>2026</v>
      </c>
      <c r="B2075" s="13" t="s">
        <v>6719</v>
      </c>
      <c r="C2075" s="6">
        <v>2002</v>
      </c>
      <c r="D2075" s="7"/>
      <c r="E2075" s="7" t="s">
        <v>6225</v>
      </c>
      <c r="F2075" s="8" t="s">
        <v>6720</v>
      </c>
      <c r="G2075" s="9" t="s">
        <v>3956</v>
      </c>
      <c r="H2075" s="9"/>
      <c r="I2075" s="8"/>
      <c r="J2075" s="8" t="s">
        <v>11301</v>
      </c>
      <c r="K2075" s="10" t="str">
        <f>IF(AND(Papers[[#This Row],[conference]]="", Papers[[#This Row],[journal]]=""),$N$2604,IF(Papers[[#This Row],[journal]]="",$N$2603, $N$2602))</f>
        <v>Journal</v>
      </c>
      <c r="L2075" s="10"/>
    </row>
    <row r="2076" spans="1:12" ht="51" customHeight="1">
      <c r="A2076" s="4">
        <v>1718</v>
      </c>
      <c r="B2076" s="13" t="s">
        <v>5648</v>
      </c>
      <c r="C2076" s="6">
        <v>2010</v>
      </c>
      <c r="D2076" s="7" t="s">
        <v>5649</v>
      </c>
      <c r="E2076" s="7"/>
      <c r="F2076" s="8" t="s">
        <v>5650</v>
      </c>
      <c r="G2076" s="9" t="s">
        <v>3956</v>
      </c>
      <c r="H2076" s="9"/>
      <c r="I2076" s="8"/>
      <c r="J2076" s="8" t="s">
        <v>11302</v>
      </c>
      <c r="K2076" s="10" t="str">
        <f>IF(AND(Papers[[#This Row],[conference]]="", Papers[[#This Row],[journal]]=""),$N$2604,IF(Papers[[#This Row],[journal]]="",$N$2603, $N$2602))</f>
        <v>Conference</v>
      </c>
      <c r="L2076" s="10"/>
    </row>
    <row r="2077" spans="1:12" ht="51" customHeight="1">
      <c r="A2077" s="4">
        <v>1047</v>
      </c>
      <c r="B2077" s="13" t="s">
        <v>3119</v>
      </c>
      <c r="C2077" s="6">
        <v>2009</v>
      </c>
      <c r="D2077" s="7" t="s">
        <v>12832</v>
      </c>
      <c r="E2077" s="7"/>
      <c r="F2077" s="8" t="s">
        <v>3120</v>
      </c>
      <c r="G2077" s="9" t="s">
        <v>806</v>
      </c>
      <c r="H2077" s="9" t="s">
        <v>11158</v>
      </c>
      <c r="I2077" s="8"/>
      <c r="J2077" s="8" t="s">
        <v>11302</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11157</v>
      </c>
      <c r="I2078" s="8" t="s">
        <v>11975</v>
      </c>
      <c r="J2078" s="8" t="s">
        <v>11331</v>
      </c>
      <c r="K2078" s="10" t="str">
        <f>IF(AND(Papers[[#This Row],[conference]]="", Papers[[#This Row],[journal]]=""),$N$2604,IF(Papers[[#This Row],[journal]]="",$N$2603, $N$2602))</f>
        <v>Conference</v>
      </c>
      <c r="L2078" s="10"/>
    </row>
    <row r="2079" spans="1:12" ht="51" customHeight="1">
      <c r="A2079" s="4">
        <v>1789</v>
      </c>
      <c r="B2079" s="13" t="s">
        <v>5897</v>
      </c>
      <c r="C2079" s="6">
        <v>2010</v>
      </c>
      <c r="D2079" s="7" t="s">
        <v>5898</v>
      </c>
      <c r="E2079" s="7"/>
      <c r="F2079" s="8" t="s">
        <v>5899</v>
      </c>
      <c r="G2079" s="9" t="s">
        <v>3956</v>
      </c>
      <c r="H2079" s="9"/>
      <c r="I2079" s="8"/>
      <c r="J2079" s="8" t="s">
        <v>11302</v>
      </c>
      <c r="K2079" s="10" t="str">
        <f>IF(AND(Papers[[#This Row],[conference]]="", Papers[[#This Row],[journal]]=""),$N$2604,IF(Papers[[#This Row],[journal]]="",$N$2603, $N$2602))</f>
        <v>Conference</v>
      </c>
      <c r="L2079" s="10"/>
    </row>
    <row r="2080" spans="1:12" ht="51" customHeight="1">
      <c r="A2080" s="4">
        <v>2353</v>
      </c>
      <c r="B2080" s="13" t="s">
        <v>7802</v>
      </c>
      <c r="C2080" s="6">
        <v>2009</v>
      </c>
      <c r="D2080" s="7" t="s">
        <v>12456</v>
      </c>
      <c r="E2080" s="7"/>
      <c r="F2080" s="8" t="s">
        <v>7803</v>
      </c>
      <c r="G2080" s="9" t="s">
        <v>3956</v>
      </c>
      <c r="H2080" s="9"/>
      <c r="I2080" s="8"/>
      <c r="J2080" s="8" t="s">
        <v>11302</v>
      </c>
      <c r="K2080" s="10" t="str">
        <f>IF(AND(Papers[[#This Row],[conference]]="", Papers[[#This Row],[journal]]=""),$N$2604,IF(Papers[[#This Row],[journal]]="",$N$2603, $N$2602))</f>
        <v>Conference</v>
      </c>
      <c r="L2080" s="10"/>
    </row>
    <row r="2081" spans="1:12" ht="51" customHeight="1">
      <c r="A2081" s="4">
        <v>2886</v>
      </c>
      <c r="B2081" s="13" t="s">
        <v>8798</v>
      </c>
      <c r="C2081" s="6">
        <v>2006</v>
      </c>
      <c r="D2081" s="7" t="s">
        <v>8346</v>
      </c>
      <c r="E2081" s="7"/>
      <c r="F2081" s="8" t="s">
        <v>8799</v>
      </c>
      <c r="G2081" s="9" t="s">
        <v>8344</v>
      </c>
      <c r="H2081" s="9" t="s">
        <v>11158</v>
      </c>
      <c r="I2081" s="8"/>
      <c r="J2081" s="8"/>
      <c r="K2081" s="10" t="str">
        <f>IF(AND(Papers[[#This Row],[conference]]="", Papers[[#This Row],[journal]]=""),$N$2604,IF(Papers[[#This Row],[journal]]="",$N$2603, $N$2602))</f>
        <v>Conference</v>
      </c>
      <c r="L2081" s="10"/>
    </row>
    <row r="2082" spans="1:12" ht="51" customHeight="1">
      <c r="A2082" s="4">
        <v>3376</v>
      </c>
      <c r="B2082" s="13" t="s">
        <v>9505</v>
      </c>
      <c r="C2082" s="6">
        <v>2007</v>
      </c>
      <c r="D2082" s="7"/>
      <c r="E2082" s="7" t="s">
        <v>9506</v>
      </c>
      <c r="F2082" s="8" t="s">
        <v>9507</v>
      </c>
      <c r="G2082" s="9" t="s">
        <v>8344</v>
      </c>
      <c r="H2082" s="9"/>
      <c r="I2082" s="8"/>
      <c r="J2082" s="8" t="s">
        <v>11302</v>
      </c>
      <c r="K2082" s="10" t="str">
        <f>IF(AND(Papers[[#This Row],[conference]]="", Papers[[#This Row],[journal]]=""),$N$2604,IF(Papers[[#This Row],[journal]]="",$N$2603, $N$2602))</f>
        <v>Journal</v>
      </c>
      <c r="L2082" s="10"/>
    </row>
    <row r="2083" spans="1:12" ht="51" customHeight="1">
      <c r="A2083" s="4">
        <v>767</v>
      </c>
      <c r="B2083" s="13" t="s">
        <v>2316</v>
      </c>
      <c r="C2083" s="6">
        <v>2010</v>
      </c>
      <c r="D2083" s="7"/>
      <c r="E2083" s="7" t="s">
        <v>822</v>
      </c>
      <c r="F2083" s="8" t="s">
        <v>2317</v>
      </c>
      <c r="G2083" s="9" t="s">
        <v>806</v>
      </c>
      <c r="H2083" s="9" t="s">
        <v>11157</v>
      </c>
      <c r="I2083" s="8"/>
      <c r="J2083" s="8" t="s">
        <v>12000</v>
      </c>
      <c r="K2083" s="10" t="str">
        <f>IF(AND(Papers[[#This Row],[conference]]="", Papers[[#This Row],[journal]]=""),$N$2604,IF(Papers[[#This Row],[journal]]="",$N$2603, $N$2602))</f>
        <v>Journal</v>
      </c>
      <c r="L2083" s="10"/>
    </row>
    <row r="2084" spans="1:12" ht="51" customHeight="1">
      <c r="A2084" s="4">
        <v>2870</v>
      </c>
      <c r="B2084" s="13" t="s">
        <v>8783</v>
      </c>
      <c r="C2084" s="6">
        <v>2007</v>
      </c>
      <c r="D2084" s="7" t="s">
        <v>1319</v>
      </c>
      <c r="E2084" s="7"/>
      <c r="F2084" s="8" t="s">
        <v>8784</v>
      </c>
      <c r="G2084" s="9" t="s">
        <v>8344</v>
      </c>
      <c r="H2084" s="9"/>
      <c r="I2084" s="8"/>
      <c r="J2084" s="8" t="s">
        <v>11302</v>
      </c>
      <c r="K2084" s="10" t="str">
        <f>IF(AND(Papers[[#This Row],[conference]]="", Papers[[#This Row],[journal]]=""),$N$2604,IF(Papers[[#This Row],[journal]]="",$N$2603, $N$2602))</f>
        <v>Conference</v>
      </c>
      <c r="L2084" s="10"/>
    </row>
    <row r="2085" spans="1:12" ht="51" customHeight="1">
      <c r="A2085" s="4">
        <v>1003</v>
      </c>
      <c r="B2085" s="5" t="s">
        <v>2956</v>
      </c>
      <c r="C2085" s="6">
        <v>2011</v>
      </c>
      <c r="D2085" s="7"/>
      <c r="E2085" s="7" t="s">
        <v>2957</v>
      </c>
      <c r="F2085" s="8" t="s">
        <v>2958</v>
      </c>
      <c r="G2085" s="9" t="s">
        <v>806</v>
      </c>
      <c r="H2085" s="9" t="s">
        <v>11157</v>
      </c>
      <c r="I2085" s="8"/>
      <c r="J2085" s="8" t="s">
        <v>11302</v>
      </c>
      <c r="K2085" s="10" t="str">
        <f>IF(AND(Papers[[#This Row],[conference]]="", Papers[[#This Row],[journal]]=""),$N$2604,IF(Papers[[#This Row],[journal]]="",$N$2603, $N$2602))</f>
        <v>Journal</v>
      </c>
      <c r="L2085" s="10"/>
    </row>
    <row r="2086" spans="1:12" ht="51" customHeight="1">
      <c r="A2086" s="4">
        <v>4233</v>
      </c>
      <c r="B2086" s="13" t="s">
        <v>10784</v>
      </c>
      <c r="C2086" s="6">
        <v>2011</v>
      </c>
      <c r="D2086" s="7"/>
      <c r="E2086" s="7" t="s">
        <v>2957</v>
      </c>
      <c r="F2086" s="8" t="s">
        <v>10785</v>
      </c>
      <c r="G2086" s="9" t="s">
        <v>10511</v>
      </c>
      <c r="H2086" s="9"/>
      <c r="I2086" s="8"/>
      <c r="J2086" s="8" t="s">
        <v>11302</v>
      </c>
      <c r="K2086" s="10" t="str">
        <f>IF(AND(Papers[[#This Row],[conference]]="", Papers[[#This Row],[journal]]=""),$N$2604,IF(Papers[[#This Row],[journal]]="",$N$2603, $N$2602))</f>
        <v>Journal</v>
      </c>
      <c r="L2086" s="10"/>
    </row>
    <row r="2087" spans="1:12" ht="51" customHeight="1">
      <c r="A2087" s="4">
        <v>4194</v>
      </c>
      <c r="B2087" s="13" t="s">
        <v>10676</v>
      </c>
      <c r="C2087" s="6">
        <v>2007</v>
      </c>
      <c r="D2087" s="7" t="s">
        <v>12660</v>
      </c>
      <c r="E2087" s="7"/>
      <c r="F2087" s="8" t="s">
        <v>10677</v>
      </c>
      <c r="G2087" s="9" t="s">
        <v>10511</v>
      </c>
      <c r="H2087" s="9"/>
      <c r="I2087" s="8"/>
      <c r="J2087" s="8" t="s">
        <v>11302</v>
      </c>
      <c r="K2087" s="10" t="str">
        <f>IF(AND(Papers[[#This Row],[conference]]="", Papers[[#This Row],[journal]]=""),$N$2604,IF(Papers[[#This Row],[journal]]="",$N$2603, $N$2602))</f>
        <v>Conference</v>
      </c>
      <c r="L2087" s="10"/>
    </row>
    <row r="2088" spans="1:12" ht="51" customHeight="1">
      <c r="A2088" s="4">
        <v>1647</v>
      </c>
      <c r="B2088" s="13" t="s">
        <v>5394</v>
      </c>
      <c r="C2088" s="6">
        <v>2010</v>
      </c>
      <c r="D2088" s="7" t="s">
        <v>5395</v>
      </c>
      <c r="E2088" s="7"/>
      <c r="F2088" s="8" t="s">
        <v>5396</v>
      </c>
      <c r="G2088" s="9" t="s">
        <v>3956</v>
      </c>
      <c r="H2088" s="9"/>
      <c r="I2088" s="8"/>
      <c r="J2088" s="8" t="s">
        <v>11300</v>
      </c>
      <c r="K2088" s="10" t="str">
        <f>IF(AND(Papers[[#This Row],[conference]]="", Papers[[#This Row],[journal]]=""),$N$2604,IF(Papers[[#This Row],[journal]]="",$N$2603, $N$2602))</f>
        <v>Conference</v>
      </c>
      <c r="L2088" s="10"/>
    </row>
    <row r="2089" spans="1:12" ht="51" customHeight="1">
      <c r="A2089" s="4">
        <v>879</v>
      </c>
      <c r="B2089" s="13" t="s">
        <v>2641</v>
      </c>
      <c r="C2089" s="6">
        <v>1994</v>
      </c>
      <c r="D2089" s="7" t="s">
        <v>12381</v>
      </c>
      <c r="E2089" s="7"/>
      <c r="F2089" s="8" t="s">
        <v>2642</v>
      </c>
      <c r="G2089" s="9" t="s">
        <v>806</v>
      </c>
      <c r="H2089" s="9" t="s">
        <v>11158</v>
      </c>
      <c r="I2089" s="8"/>
      <c r="J2089" s="8" t="s">
        <v>11302</v>
      </c>
      <c r="K2089" s="10" t="str">
        <f>IF(AND(Papers[[#This Row],[conference]]="", Papers[[#This Row],[journal]]=""),$N$2604,IF(Papers[[#This Row],[journal]]="",$N$2603, $N$2602))</f>
        <v>Conference</v>
      </c>
      <c r="L2089" s="10"/>
    </row>
    <row r="2090" spans="1:12" ht="51" customHeight="1">
      <c r="A2090" s="4">
        <v>754</v>
      </c>
      <c r="B2090" s="13" t="s">
        <v>2280</v>
      </c>
      <c r="C2090" s="6">
        <v>2010</v>
      </c>
      <c r="D2090" s="7"/>
      <c r="E2090" s="7" t="s">
        <v>1742</v>
      </c>
      <c r="F2090" s="8" t="s">
        <v>2281</v>
      </c>
      <c r="G2090" s="9" t="s">
        <v>806</v>
      </c>
      <c r="H2090" s="9" t="s">
        <v>11157</v>
      </c>
      <c r="I2090" s="8" t="s">
        <v>11994</v>
      </c>
      <c r="J2090" s="8" t="s">
        <v>11302</v>
      </c>
      <c r="K2090" s="10" t="str">
        <f>IF(AND(Papers[[#This Row],[conference]]="", Papers[[#This Row],[journal]]=""),$N$2604,IF(Papers[[#This Row],[journal]]="",$N$2603, $N$2602))</f>
        <v>Journal</v>
      </c>
      <c r="L2090" s="10"/>
    </row>
    <row r="2091" spans="1:12" ht="51" customHeight="1">
      <c r="A2091" s="4">
        <v>1905</v>
      </c>
      <c r="B2091" s="13" t="s">
        <v>6321</v>
      </c>
      <c r="C2091" s="6">
        <v>2008</v>
      </c>
      <c r="D2091" s="7" t="s">
        <v>5589</v>
      </c>
      <c r="E2091" s="7"/>
      <c r="F2091" s="8" t="s">
        <v>6322</v>
      </c>
      <c r="G2091" s="9" t="s">
        <v>3956</v>
      </c>
      <c r="H2091" s="9"/>
      <c r="I2091" s="8"/>
      <c r="J2091" s="8" t="s">
        <v>11300</v>
      </c>
      <c r="K2091" s="10" t="str">
        <f>IF(AND(Papers[[#This Row],[conference]]="", Papers[[#This Row],[journal]]=""),$N$2604,IF(Papers[[#This Row],[journal]]="",$N$2603, $N$2602))</f>
        <v>Conference</v>
      </c>
      <c r="L2091" s="10"/>
    </row>
    <row r="2092" spans="1:12" ht="51" customHeight="1">
      <c r="A2092" s="4">
        <v>290</v>
      </c>
      <c r="B2092" s="13" t="s">
        <v>736</v>
      </c>
      <c r="C2092" s="6">
        <v>1999</v>
      </c>
      <c r="D2092" s="7" t="s">
        <v>12847</v>
      </c>
      <c r="E2092" s="7"/>
      <c r="F2092" s="8"/>
      <c r="G2092" s="9" t="s">
        <v>8</v>
      </c>
      <c r="H2092" s="9" t="s">
        <v>11157</v>
      </c>
      <c r="I2092" s="8" t="s">
        <v>11240</v>
      </c>
      <c r="J2092" s="8" t="s">
        <v>11302</v>
      </c>
      <c r="K2092" s="10" t="str">
        <f>IF(AND(Papers[[#This Row],[conference]]="", Papers[[#This Row],[journal]]=""),$N$2604,IF(Papers[[#This Row],[journal]]="",$N$2603, $N$2602))</f>
        <v>Conference</v>
      </c>
      <c r="L2092" s="10"/>
    </row>
    <row r="2093" spans="1:12" ht="51" customHeight="1">
      <c r="A2093" s="4">
        <v>1753</v>
      </c>
      <c r="B2093" s="13" t="s">
        <v>5780</v>
      </c>
      <c r="C2093" s="6">
        <v>2011</v>
      </c>
      <c r="D2093" s="7" t="s">
        <v>5781</v>
      </c>
      <c r="E2093" s="7"/>
      <c r="F2093" s="8" t="s">
        <v>5782</v>
      </c>
      <c r="G2093" s="9" t="s">
        <v>3956</v>
      </c>
      <c r="H2093" s="9"/>
      <c r="I2093" s="8"/>
      <c r="J2093" s="8" t="s">
        <v>11946</v>
      </c>
      <c r="K2093" s="10" t="str">
        <f>IF(AND(Papers[[#This Row],[conference]]="", Papers[[#This Row],[journal]]=""),$N$2604,IF(Papers[[#This Row],[journal]]="",$N$2603, $N$2602))</f>
        <v>Conference</v>
      </c>
      <c r="L2093" s="10"/>
    </row>
    <row r="2094" spans="1:12" ht="51" customHeight="1">
      <c r="A2094" s="4">
        <v>2621</v>
      </c>
      <c r="B2094" s="13" t="s">
        <v>8336</v>
      </c>
      <c r="C2094" s="6">
        <v>2010</v>
      </c>
      <c r="D2094" s="7"/>
      <c r="E2094" s="7" t="s">
        <v>1137</v>
      </c>
      <c r="F2094" s="8" t="s">
        <v>8337</v>
      </c>
      <c r="G2094" s="9" t="s">
        <v>8197</v>
      </c>
      <c r="H2094" s="9" t="s">
        <v>11157</v>
      </c>
      <c r="I2094" s="8" t="s">
        <v>11350</v>
      </c>
      <c r="J2094" s="8" t="s">
        <v>11302</v>
      </c>
      <c r="K2094" s="10" t="str">
        <f>IF(AND(Papers[[#This Row],[conference]]="", Papers[[#This Row],[journal]]=""),$N$2604,IF(Papers[[#This Row],[journal]]="",$N$2603, $N$2602))</f>
        <v>Journal</v>
      </c>
      <c r="L2094" s="10"/>
    </row>
    <row r="2095" spans="1:12" ht="51" customHeight="1">
      <c r="A2095" s="4">
        <v>2622</v>
      </c>
      <c r="B2095" s="13" t="s">
        <v>8336</v>
      </c>
      <c r="C2095" s="6">
        <v>2008</v>
      </c>
      <c r="D2095" s="7"/>
      <c r="E2095" s="7" t="s">
        <v>964</v>
      </c>
      <c r="F2095" s="8" t="s">
        <v>8338</v>
      </c>
      <c r="G2095" s="9" t="s">
        <v>8197</v>
      </c>
      <c r="H2095" s="9" t="s">
        <v>11158</v>
      </c>
      <c r="I2095" s="8"/>
      <c r="J2095" s="8" t="s">
        <v>11302</v>
      </c>
      <c r="K2095" s="10" t="str">
        <f>IF(AND(Papers[[#This Row],[conference]]="", Papers[[#This Row],[journal]]=""),$N$2604,IF(Papers[[#This Row],[journal]]="",$N$2603, $N$2602))</f>
        <v>Journal</v>
      </c>
      <c r="L2095" s="10"/>
    </row>
    <row r="2096" spans="1:12" ht="51" customHeight="1">
      <c r="A2096" s="4">
        <v>3075</v>
      </c>
      <c r="B2096" s="5" t="s">
        <v>8245</v>
      </c>
      <c r="C2096" s="6">
        <v>2007</v>
      </c>
      <c r="D2096" s="7" t="s">
        <v>12823</v>
      </c>
      <c r="E2096" s="7"/>
      <c r="F2096" s="8" t="s">
        <v>9130</v>
      </c>
      <c r="G2096" s="9" t="s">
        <v>8344</v>
      </c>
      <c r="H2096" s="9"/>
      <c r="I2096" s="8"/>
      <c r="J2096" s="8" t="s">
        <v>11302</v>
      </c>
      <c r="K2096" s="10" t="str">
        <f>IF(AND(Papers[[#This Row],[conference]]="", Papers[[#This Row],[journal]]=""),$N$2604,IF(Papers[[#This Row],[journal]]="",$N$2603, $N$2602))</f>
        <v>Conference</v>
      </c>
      <c r="L2096" s="10"/>
    </row>
    <row r="2097" spans="1:12" ht="51" customHeight="1">
      <c r="A2097" s="4">
        <v>2547</v>
      </c>
      <c r="B2097" s="13" t="s">
        <v>8245</v>
      </c>
      <c r="C2097" s="6">
        <v>2010</v>
      </c>
      <c r="D2097" s="7"/>
      <c r="E2097" s="7" t="s">
        <v>1137</v>
      </c>
      <c r="F2097" s="8" t="s">
        <v>8246</v>
      </c>
      <c r="G2097" s="9" t="s">
        <v>8197</v>
      </c>
      <c r="H2097" s="9"/>
      <c r="I2097" s="8"/>
      <c r="J2097" s="8" t="s">
        <v>11302</v>
      </c>
      <c r="K2097" s="10" t="str">
        <f>IF(AND(Papers[[#This Row],[conference]]="", Papers[[#This Row],[journal]]=""),$N$2604,IF(Papers[[#This Row],[journal]]="",$N$2603, $N$2602))</f>
        <v>Journal</v>
      </c>
      <c r="L2097" s="10"/>
    </row>
    <row r="2098" spans="1:12" ht="51" customHeight="1">
      <c r="A2098" s="4">
        <v>1131</v>
      </c>
      <c r="B2098" s="13" t="s">
        <v>3373</v>
      </c>
      <c r="C2098" s="6">
        <v>2011</v>
      </c>
      <c r="D2098" s="7" t="s">
        <v>1187</v>
      </c>
      <c r="E2098" s="7"/>
      <c r="F2098" s="8" t="s">
        <v>3374</v>
      </c>
      <c r="G2098" s="9" t="s">
        <v>806</v>
      </c>
      <c r="H2098" s="9"/>
      <c r="I2098" s="8"/>
      <c r="J2098" s="8" t="s">
        <v>11302</v>
      </c>
      <c r="K2098" s="10" t="str">
        <f>IF(AND(Papers[[#This Row],[conference]]="", Papers[[#This Row],[journal]]=""),$N$2604,IF(Papers[[#This Row],[journal]]="",$N$2603, $N$2602))</f>
        <v>Conference</v>
      </c>
      <c r="L2098" s="10"/>
    </row>
    <row r="2099" spans="1:12" ht="51" customHeight="1">
      <c r="A2099" s="4">
        <v>1411</v>
      </c>
      <c r="B2099" s="13" t="s">
        <v>4415</v>
      </c>
      <c r="C2099" s="6">
        <v>2009</v>
      </c>
      <c r="D2099" s="7" t="s">
        <v>4416</v>
      </c>
      <c r="E2099" s="7"/>
      <c r="F2099" s="8" t="s">
        <v>4417</v>
      </c>
      <c r="G2099" s="9" t="s">
        <v>3956</v>
      </c>
      <c r="H2099" s="9"/>
      <c r="I2099" s="8"/>
      <c r="J2099" s="8" t="s">
        <v>11302</v>
      </c>
      <c r="K2099" s="10" t="str">
        <f>IF(AND(Papers[[#This Row],[conference]]="", Papers[[#This Row],[journal]]=""),$N$2604,IF(Papers[[#This Row],[journal]]="",$N$2603, $N$2602))</f>
        <v>Conference</v>
      </c>
      <c r="L2099" s="10"/>
    </row>
    <row r="2100" spans="1:12" ht="51" customHeight="1">
      <c r="A2100" s="4">
        <v>2455</v>
      </c>
      <c r="B2100" s="13" t="s">
        <v>8094</v>
      </c>
      <c r="C2100" s="6">
        <v>2007</v>
      </c>
      <c r="D2100" s="7" t="s">
        <v>12635</v>
      </c>
      <c r="E2100" s="7"/>
      <c r="F2100" s="8" t="s">
        <v>8095</v>
      </c>
      <c r="G2100" s="9" t="s">
        <v>3956</v>
      </c>
      <c r="H2100" s="9"/>
      <c r="I2100" s="8"/>
      <c r="J2100" s="8" t="s">
        <v>11300</v>
      </c>
      <c r="K2100" s="10" t="str">
        <f>IF(AND(Papers[[#This Row],[conference]]="", Papers[[#This Row],[journal]]=""),$N$2604,IF(Papers[[#This Row],[journal]]="",$N$2603, $N$2602))</f>
        <v>Conference</v>
      </c>
      <c r="L2100" s="10"/>
    </row>
    <row r="2101" spans="1:12" ht="51" customHeight="1">
      <c r="A2101" s="4">
        <v>1534</v>
      </c>
      <c r="B2101" s="13" t="s">
        <v>4895</v>
      </c>
      <c r="C2101" s="6">
        <v>2005</v>
      </c>
      <c r="D2101" s="7" t="s">
        <v>4896</v>
      </c>
      <c r="E2101" s="7"/>
      <c r="F2101" s="8" t="s">
        <v>4897</v>
      </c>
      <c r="G2101" s="9" t="s">
        <v>3956</v>
      </c>
      <c r="H2101" s="9"/>
      <c r="I2101" s="8"/>
      <c r="J2101" s="8" t="s">
        <v>11302</v>
      </c>
      <c r="K2101" s="10" t="str">
        <f>IF(AND(Papers[[#This Row],[conference]]="", Papers[[#This Row],[journal]]=""),$N$2604,IF(Papers[[#This Row],[journal]]="",$N$2603, $N$2602))</f>
        <v>Conference</v>
      </c>
      <c r="L2101" s="10"/>
    </row>
    <row r="2102" spans="1:12" ht="51" customHeight="1">
      <c r="A2102" s="4">
        <v>2452</v>
      </c>
      <c r="B2102" s="13" t="s">
        <v>8083</v>
      </c>
      <c r="C2102" s="6">
        <v>2008</v>
      </c>
      <c r="D2102" s="7" t="s">
        <v>5778</v>
      </c>
      <c r="E2102" s="7"/>
      <c r="F2102" s="8" t="s">
        <v>8084</v>
      </c>
      <c r="G2102" s="9" t="s">
        <v>3956</v>
      </c>
      <c r="H2102" s="9"/>
      <c r="I2102" s="8"/>
      <c r="J2102" s="8" t="s">
        <v>11301</v>
      </c>
      <c r="K2102" s="10" t="str">
        <f>IF(AND(Papers[[#This Row],[conference]]="", Papers[[#This Row],[journal]]=""),$N$2604,IF(Papers[[#This Row],[journal]]="",$N$2603, $N$2602))</f>
        <v>Conference</v>
      </c>
      <c r="L2102" s="10"/>
    </row>
    <row r="2103" spans="1:12" ht="51" customHeight="1">
      <c r="A2103" s="4">
        <v>1854</v>
      </c>
      <c r="B2103" s="13" t="s">
        <v>6130</v>
      </c>
      <c r="C2103" s="6">
        <v>2010</v>
      </c>
      <c r="D2103" s="7" t="s">
        <v>6131</v>
      </c>
      <c r="E2103" s="7"/>
      <c r="F2103" s="8" t="s">
        <v>6132</v>
      </c>
      <c r="G2103" s="9" t="s">
        <v>3956</v>
      </c>
      <c r="H2103" s="9"/>
      <c r="I2103" s="8"/>
      <c r="J2103" s="8" t="s">
        <v>11302</v>
      </c>
      <c r="K2103" s="10" t="str">
        <f>IF(AND(Papers[[#This Row],[conference]]="", Papers[[#This Row],[journal]]=""),$N$2604,IF(Papers[[#This Row],[journal]]="",$N$2603, $N$2602))</f>
        <v>Conference</v>
      </c>
      <c r="L2103" s="10"/>
    </row>
    <row r="2104" spans="1:12" ht="51" customHeight="1">
      <c r="A2104" s="4">
        <v>1380</v>
      </c>
      <c r="B2104" s="13" t="s">
        <v>4259</v>
      </c>
      <c r="C2104" s="6">
        <v>2011</v>
      </c>
      <c r="D2104" s="7" t="s">
        <v>4260</v>
      </c>
      <c r="E2104" s="7"/>
      <c r="F2104" s="8" t="s">
        <v>4261</v>
      </c>
      <c r="G2104" s="9" t="s">
        <v>3956</v>
      </c>
      <c r="H2104" s="9"/>
      <c r="I2104" s="8"/>
      <c r="J2104" s="8" t="s">
        <v>11303</v>
      </c>
      <c r="K2104" s="10" t="str">
        <f>IF(AND(Papers[[#This Row],[conference]]="", Papers[[#This Row],[journal]]=""),$N$2604,IF(Papers[[#This Row],[journal]]="",$N$2603, $N$2602))</f>
        <v>Conference</v>
      </c>
      <c r="L2104" s="10"/>
    </row>
    <row r="2105" spans="1:12" ht="51" customHeight="1">
      <c r="A2105" s="4">
        <v>1412</v>
      </c>
      <c r="B2105" s="13" t="s">
        <v>4418</v>
      </c>
      <c r="C2105" s="6">
        <v>2007</v>
      </c>
      <c r="D2105" s="7" t="s">
        <v>4419</v>
      </c>
      <c r="E2105" s="7"/>
      <c r="F2105" s="8" t="s">
        <v>4420</v>
      </c>
      <c r="G2105" s="9" t="s">
        <v>3956</v>
      </c>
      <c r="H2105" s="9"/>
      <c r="I2105" s="8"/>
      <c r="J2105" s="8" t="s">
        <v>11302</v>
      </c>
      <c r="K2105" s="10" t="str">
        <f>IF(AND(Papers[[#This Row],[conference]]="", Papers[[#This Row],[journal]]=""),$N$2604,IF(Papers[[#This Row],[journal]]="",$N$2603, $N$2602))</f>
        <v>Conference</v>
      </c>
      <c r="L2105" s="10"/>
    </row>
    <row r="2106" spans="1:12" ht="51" customHeight="1">
      <c r="A2106" s="4">
        <v>757</v>
      </c>
      <c r="B2106" s="13" t="s">
        <v>2289</v>
      </c>
      <c r="C2106" s="6">
        <v>2009</v>
      </c>
      <c r="D2106" s="7" t="s">
        <v>2290</v>
      </c>
      <c r="E2106" s="7"/>
      <c r="F2106" s="8" t="s">
        <v>2291</v>
      </c>
      <c r="G2106" s="9" t="s">
        <v>806</v>
      </c>
      <c r="H2106" s="9" t="s">
        <v>11157</v>
      </c>
      <c r="I2106" s="8" t="s">
        <v>12062</v>
      </c>
      <c r="J2106" s="8" t="s">
        <v>11302</v>
      </c>
      <c r="K2106" s="10" t="str">
        <f>IF(AND(Papers[[#This Row],[conference]]="", Papers[[#This Row],[journal]]=""),$N$2604,IF(Papers[[#This Row],[journal]]="",$N$2603, $N$2602))</f>
        <v>Conference</v>
      </c>
      <c r="L2106" s="10"/>
    </row>
    <row r="2107" spans="1:12" ht="51" customHeight="1">
      <c r="A2107" s="4">
        <v>2437</v>
      </c>
      <c r="B2107" s="5" t="s">
        <v>8051</v>
      </c>
      <c r="C2107" s="6">
        <v>2006</v>
      </c>
      <c r="D2107" s="7" t="s">
        <v>12625</v>
      </c>
      <c r="E2107" s="7"/>
      <c r="F2107" s="8" t="s">
        <v>8052</v>
      </c>
      <c r="G2107" s="9" t="s">
        <v>3956</v>
      </c>
      <c r="H2107" s="9"/>
      <c r="I2107" s="8"/>
      <c r="J2107" s="8" t="s">
        <v>11302</v>
      </c>
      <c r="K2107" s="10" t="str">
        <f>IF(AND(Papers[[#This Row],[conference]]="", Papers[[#This Row],[journal]]=""),$N$2604,IF(Papers[[#This Row],[journal]]="",$N$2603, $N$2602))</f>
        <v>Conference</v>
      </c>
      <c r="L2107" s="10"/>
    </row>
    <row r="2108" spans="1:12" ht="51" customHeight="1">
      <c r="A2108" s="4">
        <v>379</v>
      </c>
      <c r="B2108" s="13" t="s">
        <v>1059</v>
      </c>
      <c r="C2108" s="6">
        <v>2007</v>
      </c>
      <c r="D2108" s="7" t="s">
        <v>12324</v>
      </c>
      <c r="E2108" s="7"/>
      <c r="F2108" s="8" t="s">
        <v>1060</v>
      </c>
      <c r="G2108" s="9" t="s">
        <v>806</v>
      </c>
      <c r="H2108" s="9" t="s">
        <v>11157</v>
      </c>
      <c r="I2108" s="11" t="s">
        <v>12152</v>
      </c>
      <c r="J2108" s="11" t="s">
        <v>11331</v>
      </c>
      <c r="K2108" s="10" t="str">
        <f>IF(AND(Papers[[#This Row],[conference]]="", Papers[[#This Row],[journal]]=""),$N$2604,IF(Papers[[#This Row],[journal]]="",$N$2603, $N$2602))</f>
        <v>Conference</v>
      </c>
      <c r="L2108" s="10"/>
    </row>
    <row r="2109" spans="1:12" ht="51" customHeight="1">
      <c r="A2109" s="4">
        <v>1245</v>
      </c>
      <c r="B2109" s="13" t="s">
        <v>3755</v>
      </c>
      <c r="C2109" s="6">
        <v>2008</v>
      </c>
      <c r="D2109" s="7" t="s">
        <v>12849</v>
      </c>
      <c r="E2109" s="7"/>
      <c r="F2109" s="8" t="s">
        <v>3756</v>
      </c>
      <c r="G2109" s="9" t="s">
        <v>806</v>
      </c>
      <c r="H2109" s="9"/>
      <c r="I2109" s="8"/>
      <c r="J2109" s="8" t="s">
        <v>11300</v>
      </c>
      <c r="K2109" s="10" t="str">
        <f>IF(AND(Papers[[#This Row],[conference]]="", Papers[[#This Row],[journal]]=""),$N$2604,IF(Papers[[#This Row],[journal]]="",$N$2603, $N$2602))</f>
        <v>Conference</v>
      </c>
      <c r="L2109" s="10"/>
    </row>
    <row r="2110" spans="1:12" ht="51" customHeight="1">
      <c r="A2110" s="4">
        <v>2331</v>
      </c>
      <c r="B2110" s="13" t="s">
        <v>7722</v>
      </c>
      <c r="C2110" s="6">
        <v>2008</v>
      </c>
      <c r="D2110" s="7" t="s">
        <v>12849</v>
      </c>
      <c r="E2110" s="7"/>
      <c r="F2110" s="8" t="s">
        <v>7723</v>
      </c>
      <c r="G2110" s="9" t="s">
        <v>3956</v>
      </c>
      <c r="H2110" s="9"/>
      <c r="I2110" s="8"/>
      <c r="J2110" s="8" t="s">
        <v>11302</v>
      </c>
      <c r="K2110" s="10" t="str">
        <f>IF(AND(Papers[[#This Row],[conference]]="", Papers[[#This Row],[journal]]=""),$N$2604,IF(Papers[[#This Row],[journal]]="",$N$2603, $N$2602))</f>
        <v>Conference</v>
      </c>
      <c r="L2110" s="10"/>
    </row>
    <row r="2111" spans="1:12" ht="51" customHeight="1">
      <c r="A2111" s="4">
        <v>3566</v>
      </c>
      <c r="B2111" s="13" t="s">
        <v>9761</v>
      </c>
      <c r="C2111" s="6">
        <v>2010</v>
      </c>
      <c r="D2111" s="7" t="s">
        <v>9762</v>
      </c>
      <c r="E2111" s="7"/>
      <c r="F2111" s="8" t="s">
        <v>9763</v>
      </c>
      <c r="G2111" s="9" t="s">
        <v>8344</v>
      </c>
      <c r="H2111" s="9"/>
      <c r="I2111" s="8"/>
      <c r="J2111" s="8" t="s">
        <v>11302</v>
      </c>
      <c r="K2111" s="10" t="str">
        <f>IF(AND(Papers[[#This Row],[conference]]="", Papers[[#This Row],[journal]]=""),$N$2604,IF(Papers[[#This Row],[journal]]="",$N$2603, $N$2602))</f>
        <v>Conference</v>
      </c>
      <c r="L2111" s="10"/>
    </row>
    <row r="2112" spans="1:12" ht="51" customHeight="1">
      <c r="A2112" s="4">
        <v>1103</v>
      </c>
      <c r="B2112" s="13" t="s">
        <v>3272</v>
      </c>
      <c r="C2112" s="6">
        <v>2007</v>
      </c>
      <c r="D2112" s="7"/>
      <c r="E2112" s="7" t="s">
        <v>964</v>
      </c>
      <c r="F2112" s="8" t="s">
        <v>3273</v>
      </c>
      <c r="G2112" s="9" t="s">
        <v>806</v>
      </c>
      <c r="H2112" s="9"/>
      <c r="I2112" s="8"/>
      <c r="J2112" s="8" t="s">
        <v>11302</v>
      </c>
      <c r="K2112" s="10" t="str">
        <f>IF(AND(Papers[[#This Row],[conference]]="", Papers[[#This Row],[journal]]=""),$N$2604,IF(Papers[[#This Row],[journal]]="",$N$2603, $N$2602))</f>
        <v>Journal</v>
      </c>
      <c r="L2112" s="10"/>
    </row>
    <row r="2113" spans="1:12" ht="51" customHeight="1">
      <c r="A2113" s="4">
        <v>2600</v>
      </c>
      <c r="B2113" s="5" t="s">
        <v>8313</v>
      </c>
      <c r="C2113" s="6">
        <v>2011</v>
      </c>
      <c r="D2113" s="7"/>
      <c r="E2113" s="7" t="s">
        <v>8314</v>
      </c>
      <c r="F2113" s="8" t="s">
        <v>8315</v>
      </c>
      <c r="G2113" s="9" t="s">
        <v>8197</v>
      </c>
      <c r="H2113" s="9"/>
      <c r="I2113" s="8"/>
      <c r="J2113" s="8" t="s">
        <v>11302</v>
      </c>
      <c r="K2113" s="10" t="str">
        <f>IF(AND(Papers[[#This Row],[conference]]="", Papers[[#This Row],[journal]]=""),$N$2604,IF(Papers[[#This Row],[journal]]="",$N$2603, $N$2602))</f>
        <v>Journal</v>
      </c>
      <c r="L2113" s="10"/>
    </row>
    <row r="2114" spans="1:12" ht="51" customHeight="1">
      <c r="A2114" s="4">
        <v>4159</v>
      </c>
      <c r="B2114" s="13" t="s">
        <v>10590</v>
      </c>
      <c r="C2114" s="6">
        <v>2006</v>
      </c>
      <c r="D2114" s="7" t="s">
        <v>12658</v>
      </c>
      <c r="E2114" s="7"/>
      <c r="F2114" s="8" t="s">
        <v>10591</v>
      </c>
      <c r="G2114" s="9" t="s">
        <v>10511</v>
      </c>
      <c r="H2114" s="9"/>
      <c r="I2114" s="8"/>
      <c r="J2114" s="8" t="s">
        <v>11302</v>
      </c>
      <c r="K2114" s="10" t="str">
        <f>IF(AND(Papers[[#This Row],[conference]]="", Papers[[#This Row],[journal]]=""),$N$2604,IF(Papers[[#This Row],[journal]]="",$N$2603, $N$2602))</f>
        <v>Conference</v>
      </c>
      <c r="L2114" s="10"/>
    </row>
    <row r="2115" spans="1:12" ht="51" customHeight="1">
      <c r="A2115" s="4">
        <v>1611</v>
      </c>
      <c r="B2115" s="13" t="s">
        <v>5225</v>
      </c>
      <c r="C2115" s="6">
        <v>2008</v>
      </c>
      <c r="D2115" s="7"/>
      <c r="E2115" s="7" t="s">
        <v>4133</v>
      </c>
      <c r="F2115" s="8" t="s">
        <v>5226</v>
      </c>
      <c r="G2115" s="9" t="s">
        <v>3956</v>
      </c>
      <c r="H2115" s="9"/>
      <c r="I2115" s="8"/>
      <c r="J2115" s="8" t="s">
        <v>11953</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11158</v>
      </c>
      <c r="I2116" s="8"/>
      <c r="J2116" s="8" t="s">
        <v>11301</v>
      </c>
      <c r="K2116" s="10" t="str">
        <f>IF(AND(Papers[[#This Row],[conference]]="", Papers[[#This Row],[journal]]=""),$N$2604,IF(Papers[[#This Row],[journal]]="",$N$2603, $N$2602))</f>
        <v>Journal</v>
      </c>
      <c r="L2116" s="10"/>
    </row>
    <row r="2117" spans="1:12" ht="51" customHeight="1">
      <c r="A2117" s="4">
        <v>68</v>
      </c>
      <c r="B2117" s="13" t="s">
        <v>168</v>
      </c>
      <c r="C2117" s="6">
        <v>2007</v>
      </c>
      <c r="D2117" s="7" t="s">
        <v>12212</v>
      </c>
      <c r="E2117" s="7"/>
      <c r="F2117" s="8"/>
      <c r="G2117" s="9" t="s">
        <v>8</v>
      </c>
      <c r="H2117" s="9" t="s">
        <v>11157</v>
      </c>
      <c r="I2117" s="8" t="s">
        <v>11116</v>
      </c>
      <c r="J2117" s="8" t="s">
        <v>11302</v>
      </c>
      <c r="K2117" s="10" t="str">
        <f>IF(AND(Papers[[#This Row],[conference]]="", Papers[[#This Row],[journal]]=""),$N$2604,IF(Papers[[#This Row],[journal]]="",$N$2603, $N$2602))</f>
        <v>Conference</v>
      </c>
      <c r="L2117" s="10"/>
    </row>
    <row r="2118" spans="1:12" ht="51" customHeight="1">
      <c r="A2118" s="4">
        <v>107</v>
      </c>
      <c r="B2118" s="5" t="s">
        <v>279</v>
      </c>
      <c r="C2118" s="6">
        <v>2008</v>
      </c>
      <c r="D2118" s="7" t="s">
        <v>12235</v>
      </c>
      <c r="E2118" s="7"/>
      <c r="F2118" s="8"/>
      <c r="G2118" s="9" t="s">
        <v>8</v>
      </c>
      <c r="H2118" s="9" t="s">
        <v>11157</v>
      </c>
      <c r="I2118" s="11" t="s">
        <v>11129</v>
      </c>
      <c r="J2118" s="8" t="s">
        <v>11301</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11157</v>
      </c>
      <c r="I2119" s="8"/>
      <c r="J2119" s="8" t="s">
        <v>11302</v>
      </c>
      <c r="K2119" s="10" t="str">
        <f>IF(AND(Papers[[#This Row],[conference]]="", Papers[[#This Row],[journal]]=""),$N$2604,IF(Papers[[#This Row],[journal]]="",$N$2603, $N$2602))</f>
        <v>Journal</v>
      </c>
      <c r="L2119" s="10"/>
    </row>
    <row r="2120" spans="1:12" ht="51" customHeight="1">
      <c r="A2120" s="4">
        <v>1519</v>
      </c>
      <c r="B2120" s="13" t="s">
        <v>4840</v>
      </c>
      <c r="C2120" s="6">
        <v>1992</v>
      </c>
      <c r="D2120" s="7" t="s">
        <v>4841</v>
      </c>
      <c r="E2120" s="7"/>
      <c r="F2120" s="8" t="s">
        <v>4842</v>
      </c>
      <c r="G2120" s="9" t="s">
        <v>3956</v>
      </c>
      <c r="H2120" s="9"/>
      <c r="I2120" s="8"/>
      <c r="J2120" s="8" t="s">
        <v>11329</v>
      </c>
      <c r="K2120" s="10" t="str">
        <f>IF(AND(Papers[[#This Row],[conference]]="", Papers[[#This Row],[journal]]=""),$N$2604,IF(Papers[[#This Row],[journal]]="",$N$2603, $N$2602))</f>
        <v>Conference</v>
      </c>
      <c r="L2120" s="10"/>
    </row>
    <row r="2121" spans="1:12" ht="51" customHeight="1">
      <c r="A2121" s="4">
        <v>1712</v>
      </c>
      <c r="B2121" s="13" t="s">
        <v>5630</v>
      </c>
      <c r="C2121" s="6">
        <v>1998</v>
      </c>
      <c r="D2121" s="7" t="s">
        <v>4030</v>
      </c>
      <c r="E2121" s="7"/>
      <c r="F2121" s="8" t="s">
        <v>5631</v>
      </c>
      <c r="G2121" s="9" t="s">
        <v>3956</v>
      </c>
      <c r="H2121" s="9"/>
      <c r="I2121" s="8"/>
      <c r="J2121" s="8" t="s">
        <v>11329</v>
      </c>
      <c r="K2121" s="10" t="str">
        <f>IF(AND(Papers[[#This Row],[conference]]="", Papers[[#This Row],[journal]]=""),$N$2604,IF(Papers[[#This Row],[journal]]="",$N$2603, $N$2602))</f>
        <v>Conference</v>
      </c>
      <c r="L2121" s="10"/>
    </row>
    <row r="2122" spans="1:12" ht="51" customHeight="1">
      <c r="A2122" s="4">
        <v>3429</v>
      </c>
      <c r="B2122" s="5" t="s">
        <v>9567</v>
      </c>
      <c r="C2122" s="6">
        <v>2011</v>
      </c>
      <c r="D2122" s="7" t="s">
        <v>9568</v>
      </c>
      <c r="E2122" s="7"/>
      <c r="F2122" s="8" t="s">
        <v>9569</v>
      </c>
      <c r="G2122" s="9" t="s">
        <v>8344</v>
      </c>
      <c r="H2122" s="9"/>
      <c r="I2122" s="8"/>
      <c r="J2122" s="8" t="s">
        <v>11302</v>
      </c>
      <c r="K2122" s="10" t="str">
        <f>IF(AND(Papers[[#This Row],[conference]]="", Papers[[#This Row],[journal]]=""),$N$2604,IF(Papers[[#This Row],[journal]]="",$N$2603, $N$2602))</f>
        <v>Conference</v>
      </c>
      <c r="L2122" s="10"/>
    </row>
    <row r="2123" spans="1:12" ht="51" customHeight="1">
      <c r="A2123" s="4">
        <v>3100</v>
      </c>
      <c r="B2123" s="13" t="s">
        <v>9160</v>
      </c>
      <c r="C2123" s="6">
        <v>2003</v>
      </c>
      <c r="D2123" s="7" t="s">
        <v>8387</v>
      </c>
      <c r="E2123" s="7"/>
      <c r="F2123" s="8" t="s">
        <v>9161</v>
      </c>
      <c r="G2123" s="9" t="s">
        <v>8344</v>
      </c>
      <c r="H2123" s="9"/>
      <c r="I2123" s="8"/>
      <c r="J2123" s="8" t="s">
        <v>11302</v>
      </c>
      <c r="K2123" s="10" t="str">
        <f>IF(AND(Papers[[#This Row],[conference]]="", Papers[[#This Row],[journal]]=""),$N$2604,IF(Papers[[#This Row],[journal]]="",$N$2603, $N$2602))</f>
        <v>Conference</v>
      </c>
      <c r="L2123" s="10"/>
    </row>
    <row r="2124" spans="1:12" ht="51" customHeight="1">
      <c r="A2124" s="4">
        <v>2938</v>
      </c>
      <c r="B2124" s="13" t="s">
        <v>8866</v>
      </c>
      <c r="C2124" s="6">
        <v>2011</v>
      </c>
      <c r="D2124" s="7" t="s">
        <v>8346</v>
      </c>
      <c r="E2124" s="7"/>
      <c r="F2124" s="8" t="s">
        <v>8867</v>
      </c>
      <c r="G2124" s="9" t="s">
        <v>8344</v>
      </c>
      <c r="H2124" s="9"/>
      <c r="I2124" s="8"/>
      <c r="J2124" s="8" t="s">
        <v>11333</v>
      </c>
      <c r="K2124" s="10" t="str">
        <f>IF(AND(Papers[[#This Row],[conference]]="", Papers[[#This Row],[journal]]=""),$N$2604,IF(Papers[[#This Row],[journal]]="",$N$2603, $N$2602))</f>
        <v>Conference</v>
      </c>
      <c r="L2124" s="10"/>
    </row>
    <row r="2125" spans="1:12" ht="51" customHeight="1">
      <c r="A2125" s="4">
        <v>2357</v>
      </c>
      <c r="B2125" s="13" t="s">
        <v>7823</v>
      </c>
      <c r="C2125" s="6">
        <v>2008</v>
      </c>
      <c r="D2125" s="7" t="s">
        <v>5494</v>
      </c>
      <c r="E2125" s="7"/>
      <c r="F2125" s="8" t="s">
        <v>7824</v>
      </c>
      <c r="G2125" s="9" t="s">
        <v>3956</v>
      </c>
      <c r="H2125" s="9"/>
      <c r="I2125" s="8"/>
      <c r="J2125" s="8" t="s">
        <v>11300</v>
      </c>
      <c r="K2125" s="10" t="str">
        <f>IF(AND(Papers[[#This Row],[conference]]="", Papers[[#This Row],[journal]]=""),$N$2604,IF(Papers[[#This Row],[journal]]="",$N$2603, $N$2602))</f>
        <v>Conference</v>
      </c>
      <c r="L2125" s="10"/>
    </row>
    <row r="2126" spans="1:12" ht="51" customHeight="1">
      <c r="A2126" s="4">
        <v>2904</v>
      </c>
      <c r="B2126" s="13" t="s">
        <v>8817</v>
      </c>
      <c r="C2126" s="6">
        <v>2007</v>
      </c>
      <c r="D2126" s="7" t="s">
        <v>12847</v>
      </c>
      <c r="E2126" s="7"/>
      <c r="F2126" s="8" t="s">
        <v>8818</v>
      </c>
      <c r="G2126" s="9" t="s">
        <v>8344</v>
      </c>
      <c r="H2126" s="9" t="s">
        <v>11158</v>
      </c>
      <c r="I2126" s="8"/>
      <c r="J2126" s="8"/>
      <c r="K2126" s="10" t="str">
        <f>IF(AND(Papers[[#This Row],[conference]]="", Papers[[#This Row],[journal]]=""),$N$2604,IF(Papers[[#This Row],[journal]]="",$N$2603, $N$2602))</f>
        <v>Conference</v>
      </c>
      <c r="L2126" s="10"/>
    </row>
    <row r="2127" spans="1:12" ht="51" customHeight="1">
      <c r="A2127" s="4">
        <v>2265</v>
      </c>
      <c r="B2127" s="13" t="s">
        <v>7524</v>
      </c>
      <c r="C2127" s="6">
        <v>2010</v>
      </c>
      <c r="D2127" s="7"/>
      <c r="E2127" s="7" t="s">
        <v>4133</v>
      </c>
      <c r="F2127" s="8" t="s">
        <v>7525</v>
      </c>
      <c r="G2127" s="9" t="s">
        <v>3956</v>
      </c>
      <c r="H2127" s="9"/>
      <c r="I2127" s="8"/>
      <c r="J2127" s="8" t="s">
        <v>11300</v>
      </c>
      <c r="K2127" s="10" t="str">
        <f>IF(AND(Papers[[#This Row],[conference]]="", Papers[[#This Row],[journal]]=""),$N$2604,IF(Papers[[#This Row],[journal]]="",$N$2603, $N$2602))</f>
        <v>Journal</v>
      </c>
      <c r="L2127" s="10"/>
    </row>
    <row r="2128" spans="1:12" ht="51" customHeight="1">
      <c r="A2128" s="4">
        <v>984</v>
      </c>
      <c r="B2128" s="13" t="s">
        <v>2918</v>
      </c>
      <c r="C2128" s="6">
        <v>2007</v>
      </c>
      <c r="D2128" s="7" t="s">
        <v>12392</v>
      </c>
      <c r="E2128" s="7"/>
      <c r="F2128" s="8" t="s">
        <v>2919</v>
      </c>
      <c r="G2128" s="9" t="s">
        <v>806</v>
      </c>
      <c r="H2128" s="9" t="s">
        <v>11157</v>
      </c>
      <c r="I2128" s="8"/>
      <c r="J2128" s="8" t="s">
        <v>11302</v>
      </c>
      <c r="K2128" s="10" t="str">
        <f>IF(AND(Papers[[#This Row],[conference]]="", Papers[[#This Row],[journal]]=""),$N$2604,IF(Papers[[#This Row],[journal]]="",$N$2603, $N$2602))</f>
        <v>Conference</v>
      </c>
      <c r="L2128" s="10"/>
    </row>
    <row r="2129" spans="1:12" ht="51" customHeight="1">
      <c r="A2129" s="4">
        <v>2472</v>
      </c>
      <c r="B2129" s="13" t="s">
        <v>8145</v>
      </c>
      <c r="C2129" s="6">
        <v>2008</v>
      </c>
      <c r="D2129" s="7"/>
      <c r="E2129" s="7" t="s">
        <v>6456</v>
      </c>
      <c r="F2129" s="8" t="s">
        <v>8146</v>
      </c>
      <c r="G2129" s="9" t="s">
        <v>3956</v>
      </c>
      <c r="H2129" s="9"/>
      <c r="I2129" s="8"/>
      <c r="J2129" s="8" t="s">
        <v>11302</v>
      </c>
      <c r="K2129" s="10" t="str">
        <f>IF(AND(Papers[[#This Row],[conference]]="", Papers[[#This Row],[journal]]=""),$N$2604,IF(Papers[[#This Row],[journal]]="",$N$2603, $N$2602))</f>
        <v>Journal</v>
      </c>
      <c r="L2129" s="10"/>
    </row>
    <row r="2130" spans="1:12" ht="51" customHeight="1">
      <c r="A2130" s="4">
        <v>3704</v>
      </c>
      <c r="B2130" s="13" t="s">
        <v>9963</v>
      </c>
      <c r="C2130" s="6">
        <v>2011</v>
      </c>
      <c r="D2130" s="7"/>
      <c r="E2130" s="7" t="s">
        <v>9964</v>
      </c>
      <c r="F2130" s="8" t="s">
        <v>9965</v>
      </c>
      <c r="G2130" s="9" t="s">
        <v>8344</v>
      </c>
      <c r="H2130" s="9"/>
      <c r="I2130" s="8"/>
      <c r="J2130" s="8" t="s">
        <v>11302</v>
      </c>
      <c r="K2130" s="10" t="str">
        <f>IF(AND(Papers[[#This Row],[conference]]="", Papers[[#This Row],[journal]]=""),$N$2604,IF(Papers[[#This Row],[journal]]="",$N$2603, $N$2602))</f>
        <v>Journal</v>
      </c>
      <c r="L2130" s="10"/>
    </row>
    <row r="2131" spans="1:12" ht="51" customHeight="1">
      <c r="A2131" s="4">
        <v>4238</v>
      </c>
      <c r="B2131" s="13" t="s">
        <v>10794</v>
      </c>
      <c r="C2131" s="6">
        <v>2002</v>
      </c>
      <c r="D2131" s="7" t="s">
        <v>12656</v>
      </c>
      <c r="E2131" s="7"/>
      <c r="F2131" s="8" t="s">
        <v>10795</v>
      </c>
      <c r="G2131" s="9" t="s">
        <v>10511</v>
      </c>
      <c r="H2131" s="9"/>
      <c r="I2131" s="8"/>
      <c r="J2131" s="8" t="s">
        <v>11302</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11158</v>
      </c>
      <c r="I2132" s="8"/>
      <c r="J2132" s="8" t="s">
        <v>11332</v>
      </c>
      <c r="K2132" s="10" t="str">
        <f>IF(AND(Papers[[#This Row],[conference]]="", Papers[[#This Row],[journal]]=""),$N$2604,IF(Papers[[#This Row],[journal]]="",$N$2603, $N$2602))</f>
        <v>Conference</v>
      </c>
      <c r="L2132" s="10"/>
    </row>
    <row r="2133" spans="1:12" ht="51" customHeight="1">
      <c r="A2133" s="4">
        <v>4244</v>
      </c>
      <c r="B2133" s="13" t="s">
        <v>10806</v>
      </c>
      <c r="C2133" s="6">
        <v>2008</v>
      </c>
      <c r="D2133" s="7" t="s">
        <v>10807</v>
      </c>
      <c r="E2133" s="7"/>
      <c r="F2133" s="8" t="s">
        <v>10808</v>
      </c>
      <c r="G2133" s="9" t="s">
        <v>10511</v>
      </c>
      <c r="H2133" s="9"/>
      <c r="I2133" s="8"/>
      <c r="J2133" s="8" t="s">
        <v>11302</v>
      </c>
      <c r="K2133" s="10" t="str">
        <f>IF(AND(Papers[[#This Row],[conference]]="", Papers[[#This Row],[journal]]=""),$N$2604,IF(Papers[[#This Row],[journal]]="",$N$2603, $N$2602))</f>
        <v>Conference</v>
      </c>
      <c r="L2133" s="10"/>
    </row>
    <row r="2134" spans="1:12" ht="51" customHeight="1">
      <c r="A2134" s="4">
        <v>936</v>
      </c>
      <c r="B2134" s="13" t="s">
        <v>2830</v>
      </c>
      <c r="C2134" s="6">
        <v>2005</v>
      </c>
      <c r="D2134" s="7" t="s">
        <v>12391</v>
      </c>
      <c r="E2134" s="7"/>
      <c r="F2134" s="8" t="s">
        <v>2831</v>
      </c>
      <c r="G2134" s="9" t="s">
        <v>806</v>
      </c>
      <c r="H2134" s="9" t="s">
        <v>11157</v>
      </c>
      <c r="I2134" s="8"/>
      <c r="J2134" s="8" t="s">
        <v>11302</v>
      </c>
      <c r="K2134" s="10" t="str">
        <f>IF(AND(Papers[[#This Row],[conference]]="", Papers[[#This Row],[journal]]=""),$N$2604,IF(Papers[[#This Row],[journal]]="",$N$2603, $N$2602))</f>
        <v>Conference</v>
      </c>
      <c r="L2134" s="10"/>
    </row>
    <row r="2135" spans="1:12" ht="51" customHeight="1">
      <c r="A2135" s="4">
        <v>4220</v>
      </c>
      <c r="B2135" s="13" t="s">
        <v>10754</v>
      </c>
      <c r="C2135" s="6">
        <v>2002</v>
      </c>
      <c r="D2135" s="7" t="s">
        <v>10755</v>
      </c>
      <c r="E2135" s="7"/>
      <c r="F2135" s="8" t="s">
        <v>10756</v>
      </c>
      <c r="G2135" s="9" t="s">
        <v>10511</v>
      </c>
      <c r="H2135" s="9"/>
      <c r="I2135" s="8"/>
      <c r="J2135" s="8" t="s">
        <v>11329</v>
      </c>
      <c r="K2135" s="10" t="str">
        <f>IF(AND(Papers[[#This Row],[conference]]="", Papers[[#This Row],[journal]]=""),$N$2604,IF(Papers[[#This Row],[journal]]="",$N$2603, $N$2602))</f>
        <v>Conference</v>
      </c>
      <c r="L2135" s="10"/>
    </row>
    <row r="2136" spans="1:12" ht="51" customHeight="1">
      <c r="A2136" s="4">
        <v>36</v>
      </c>
      <c r="B2136" s="13" t="s">
        <v>91</v>
      </c>
      <c r="C2136" s="6">
        <v>2006</v>
      </c>
      <c r="D2136" s="7" t="s">
        <v>12200</v>
      </c>
      <c r="E2136" s="7"/>
      <c r="F2136" s="8"/>
      <c r="G2136" s="9" t="s">
        <v>8</v>
      </c>
      <c r="H2136" s="9" t="s">
        <v>11158</v>
      </c>
      <c r="I2136" s="8"/>
      <c r="J2136" s="8"/>
      <c r="K2136" s="10" t="str">
        <f>IF(AND(Papers[[#This Row],[conference]]="", Papers[[#This Row],[journal]]=""),$N$2604,IF(Papers[[#This Row],[journal]]="",$N$2603, $N$2602))</f>
        <v>Conference</v>
      </c>
      <c r="L2136" s="10"/>
    </row>
    <row r="2137" spans="1:12" ht="51" customHeight="1">
      <c r="A2137" s="4">
        <v>1213</v>
      </c>
      <c r="B2137" s="13" t="s">
        <v>3643</v>
      </c>
      <c r="C2137" s="6">
        <v>2009</v>
      </c>
      <c r="D2137" s="7" t="s">
        <v>1167</v>
      </c>
      <c r="E2137" s="7"/>
      <c r="F2137" s="8" t="s">
        <v>3644</v>
      </c>
      <c r="G2137" s="9" t="s">
        <v>806</v>
      </c>
      <c r="H2137" s="9"/>
      <c r="I2137" s="8"/>
      <c r="J2137" s="8" t="s">
        <v>11302</v>
      </c>
      <c r="K2137" s="10" t="str">
        <f>IF(AND(Papers[[#This Row],[conference]]="", Papers[[#This Row],[journal]]=""),$N$2604,IF(Papers[[#This Row],[journal]]="",$N$2603, $N$2602))</f>
        <v>Conference</v>
      </c>
      <c r="L2137" s="10"/>
    </row>
    <row r="2138" spans="1:12" ht="51" customHeight="1">
      <c r="A2138" s="4">
        <v>396</v>
      </c>
      <c r="B2138" s="13" t="s">
        <v>1147</v>
      </c>
      <c r="C2138" s="6">
        <v>2002</v>
      </c>
      <c r="D2138" s="7" t="s">
        <v>12329</v>
      </c>
      <c r="E2138" s="7"/>
      <c r="F2138" s="8" t="s">
        <v>1148</v>
      </c>
      <c r="G2138" s="9" t="s">
        <v>806</v>
      </c>
      <c r="H2138" s="9" t="s">
        <v>11157</v>
      </c>
      <c r="I2138" s="8" t="s">
        <v>11310</v>
      </c>
      <c r="J2138" s="8" t="s">
        <v>11302</v>
      </c>
      <c r="K2138" s="10" t="str">
        <f>IF(AND(Papers[[#This Row],[conference]]="", Papers[[#This Row],[journal]]=""),$N$2604,IF(Papers[[#This Row],[journal]]="",$N$2603, $N$2602))</f>
        <v>Conference</v>
      </c>
      <c r="L2138" s="10"/>
    </row>
    <row r="2139" spans="1:12" ht="51" customHeight="1">
      <c r="A2139" s="4">
        <v>762</v>
      </c>
      <c r="B2139" s="13" t="s">
        <v>2297</v>
      </c>
      <c r="C2139" s="6">
        <v>1996</v>
      </c>
      <c r="D2139" s="7" t="s">
        <v>1840</v>
      </c>
      <c r="E2139" s="7"/>
      <c r="F2139" s="8" t="s">
        <v>2298</v>
      </c>
      <c r="G2139" s="9" t="s">
        <v>806</v>
      </c>
      <c r="H2139" s="9" t="s">
        <v>11158</v>
      </c>
      <c r="I2139" s="8"/>
      <c r="J2139" s="8" t="s">
        <v>11302</v>
      </c>
      <c r="K2139" s="10" t="str">
        <f>IF(AND(Papers[[#This Row],[conference]]="", Papers[[#This Row],[journal]]=""),$N$2604,IF(Papers[[#This Row],[journal]]="",$N$2603, $N$2602))</f>
        <v>Conference</v>
      </c>
      <c r="L2139" s="10"/>
    </row>
    <row r="2140" spans="1:12" ht="51" customHeight="1">
      <c r="A2140" s="4">
        <v>1816</v>
      </c>
      <c r="B2140" s="13" t="s">
        <v>5990</v>
      </c>
      <c r="C2140" s="6">
        <v>2008</v>
      </c>
      <c r="D2140" s="7" t="s">
        <v>5083</v>
      </c>
      <c r="E2140" s="7"/>
      <c r="F2140" s="8" t="s">
        <v>5991</v>
      </c>
      <c r="G2140" s="9" t="s">
        <v>3956</v>
      </c>
      <c r="H2140" s="9"/>
      <c r="I2140" s="8"/>
      <c r="J2140" s="8" t="s">
        <v>11302</v>
      </c>
      <c r="K2140" s="10" t="str">
        <f>IF(AND(Papers[[#This Row],[conference]]="", Papers[[#This Row],[journal]]=""),$N$2604,IF(Papers[[#This Row],[journal]]="",$N$2603, $N$2602))</f>
        <v>Conference</v>
      </c>
      <c r="L2140" s="10"/>
    </row>
    <row r="2141" spans="1:12" ht="51" customHeight="1">
      <c r="A2141" s="4">
        <v>3281</v>
      </c>
      <c r="B2141" s="13" t="s">
        <v>9364</v>
      </c>
      <c r="C2141" s="6">
        <v>1999</v>
      </c>
      <c r="D2141" s="7"/>
      <c r="E2141" s="7" t="s">
        <v>964</v>
      </c>
      <c r="F2141" s="8" t="s">
        <v>9365</v>
      </c>
      <c r="G2141" s="9" t="s">
        <v>8344</v>
      </c>
      <c r="H2141" s="9"/>
      <c r="I2141" s="8"/>
      <c r="J2141" s="8" t="s">
        <v>11302</v>
      </c>
      <c r="K2141" s="10" t="str">
        <f>IF(AND(Papers[[#This Row],[conference]]="", Papers[[#This Row],[journal]]=""),$N$2604,IF(Papers[[#This Row],[journal]]="",$N$2603, $N$2602))</f>
        <v>Journal</v>
      </c>
      <c r="L2141" s="10"/>
    </row>
    <row r="2142" spans="1:12" ht="51" customHeight="1">
      <c r="A2142" s="4">
        <v>2043</v>
      </c>
      <c r="B2142" s="13" t="s">
        <v>6768</v>
      </c>
      <c r="C2142" s="6">
        <v>2004</v>
      </c>
      <c r="D2142" s="7"/>
      <c r="E2142" s="7" t="s">
        <v>12423</v>
      </c>
      <c r="F2142" s="8" t="s">
        <v>6769</v>
      </c>
      <c r="G2142" s="9" t="s">
        <v>3956</v>
      </c>
      <c r="H2142" s="9"/>
      <c r="I2142" s="8"/>
      <c r="J2142" s="8" t="s">
        <v>11300</v>
      </c>
      <c r="K2142" s="10" t="str">
        <f>IF(AND(Papers[[#This Row],[conference]]="", Papers[[#This Row],[journal]]=""),$N$2604,IF(Papers[[#This Row],[journal]]="",$N$2603, $N$2602))</f>
        <v>Journal</v>
      </c>
      <c r="L2142" s="10"/>
    </row>
    <row r="2143" spans="1:12" ht="51" customHeight="1">
      <c r="A2143" s="4">
        <v>540</v>
      </c>
      <c r="B2143" s="13" t="s">
        <v>1605</v>
      </c>
      <c r="C2143" s="6">
        <v>2008</v>
      </c>
      <c r="D2143" s="7" t="s">
        <v>12347</v>
      </c>
      <c r="E2143" s="7"/>
      <c r="F2143" s="8" t="s">
        <v>1606</v>
      </c>
      <c r="G2143" s="9" t="s">
        <v>806</v>
      </c>
      <c r="H2143" s="9" t="s">
        <v>11158</v>
      </c>
      <c r="I2143" s="8"/>
      <c r="J2143" s="8" t="s">
        <v>11302</v>
      </c>
      <c r="K2143" s="10" t="str">
        <f>IF(AND(Papers[[#This Row],[conference]]="", Papers[[#This Row],[journal]]=""),$N$2604,IF(Papers[[#This Row],[journal]]="",$N$2603, $N$2602))</f>
        <v>Conference</v>
      </c>
      <c r="L2143" s="10"/>
    </row>
    <row r="2144" spans="1:12" ht="51" customHeight="1">
      <c r="A2144" s="4">
        <v>271</v>
      </c>
      <c r="B2144" s="5" t="s">
        <v>696</v>
      </c>
      <c r="C2144" s="6">
        <v>2001</v>
      </c>
      <c r="D2144" s="7" t="s">
        <v>12305</v>
      </c>
      <c r="E2144" s="7"/>
      <c r="F2144" s="8"/>
      <c r="G2144" s="9" t="s">
        <v>8</v>
      </c>
      <c r="H2144" s="9" t="s">
        <v>11158</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12312</v>
      </c>
      <c r="E2145" s="7"/>
      <c r="F2145" s="8"/>
      <c r="G2145" s="9" t="s">
        <v>8</v>
      </c>
      <c r="H2145" s="9" t="s">
        <v>11157</v>
      </c>
      <c r="I2145" s="11" t="s">
        <v>11248</v>
      </c>
      <c r="J2145" s="8" t="s">
        <v>11331</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11157</v>
      </c>
      <c r="I2146" s="8" t="s">
        <v>11295</v>
      </c>
      <c r="J2146" s="8" t="s">
        <v>11301</v>
      </c>
      <c r="K2146" s="10" t="str">
        <f>IF(AND(Papers[[#This Row],[conference]]="", Papers[[#This Row],[journal]]=""),$N$2604,IF(Papers[[#This Row],[journal]]="",$N$2603, $N$2602))</f>
        <v>Journal</v>
      </c>
      <c r="L2146" s="10"/>
    </row>
    <row r="2147" spans="1:12" ht="51" customHeight="1">
      <c r="A2147" s="4">
        <v>2113</v>
      </c>
      <c r="B2147" s="13" t="s">
        <v>7026</v>
      </c>
      <c r="C2147" s="6">
        <v>2006</v>
      </c>
      <c r="D2147" s="7"/>
      <c r="E2147" s="7" t="s">
        <v>6282</v>
      </c>
      <c r="F2147" s="8" t="s">
        <v>7027</v>
      </c>
      <c r="G2147" s="9" t="s">
        <v>3956</v>
      </c>
      <c r="H2147" s="9"/>
      <c r="I2147" s="8"/>
      <c r="J2147" s="8" t="s">
        <v>11302</v>
      </c>
      <c r="K2147" s="10" t="str">
        <f>IF(AND(Papers[[#This Row],[conference]]="", Papers[[#This Row],[journal]]=""),$N$2604,IF(Papers[[#This Row],[journal]]="",$N$2603, $N$2602))</f>
        <v>Journal</v>
      </c>
      <c r="L2147" s="10"/>
    </row>
    <row r="2148" spans="1:12" ht="51" customHeight="1">
      <c r="A2148" s="4">
        <v>3378</v>
      </c>
      <c r="B2148" s="13" t="s">
        <v>9512</v>
      </c>
      <c r="C2148" s="6">
        <v>2007</v>
      </c>
      <c r="D2148" s="7" t="s">
        <v>9513</v>
      </c>
      <c r="E2148" s="7"/>
      <c r="F2148" s="8" t="s">
        <v>9514</v>
      </c>
      <c r="G2148" s="9" t="s">
        <v>8344</v>
      </c>
      <c r="H2148" s="9"/>
      <c r="I2148" s="8"/>
      <c r="J2148" s="8" t="s">
        <v>11302</v>
      </c>
      <c r="K2148" s="10" t="str">
        <f>IF(AND(Papers[[#This Row],[conference]]="", Papers[[#This Row],[journal]]=""),$N$2604,IF(Papers[[#This Row],[journal]]="",$N$2603, $N$2602))</f>
        <v>Conference</v>
      </c>
      <c r="L2148" s="10"/>
    </row>
    <row r="2149" spans="1:12" ht="51" customHeight="1">
      <c r="A2149" s="4">
        <v>1455</v>
      </c>
      <c r="B2149" s="13" t="s">
        <v>4607</v>
      </c>
      <c r="C2149" s="6">
        <v>2011</v>
      </c>
      <c r="D2149" s="7" t="s">
        <v>4608</v>
      </c>
      <c r="E2149" s="7"/>
      <c r="F2149" s="8" t="s">
        <v>4609</v>
      </c>
      <c r="G2149" s="9" t="s">
        <v>3956</v>
      </c>
      <c r="H2149" s="9"/>
      <c r="I2149" s="8"/>
      <c r="J2149" s="8" t="s">
        <v>11302</v>
      </c>
      <c r="K2149" s="10" t="str">
        <f>IF(AND(Papers[[#This Row],[conference]]="", Papers[[#This Row],[journal]]=""),$N$2604,IF(Papers[[#This Row],[journal]]="",$N$2603, $N$2602))</f>
        <v>Conference</v>
      </c>
      <c r="L2149" s="10"/>
    </row>
    <row r="2150" spans="1:12" ht="51" customHeight="1">
      <c r="A2150" s="4">
        <v>1415</v>
      </c>
      <c r="B2150" s="13" t="s">
        <v>4423</v>
      </c>
      <c r="C2150" s="6">
        <v>2008</v>
      </c>
      <c r="D2150" s="7" t="s">
        <v>4424</v>
      </c>
      <c r="E2150" s="7"/>
      <c r="F2150" s="8" t="s">
        <v>4425</v>
      </c>
      <c r="G2150" s="9" t="s">
        <v>3956</v>
      </c>
      <c r="H2150" s="9"/>
      <c r="I2150" s="8"/>
      <c r="J2150" s="8" t="s">
        <v>11329</v>
      </c>
      <c r="K2150" s="10" t="str">
        <f>IF(AND(Papers[[#This Row],[conference]]="", Papers[[#This Row],[journal]]=""),$N$2604,IF(Papers[[#This Row],[journal]]="",$N$2603, $N$2602))</f>
        <v>Conference</v>
      </c>
      <c r="L2150" s="10"/>
    </row>
    <row r="2151" spans="1:12" ht="51" customHeight="1">
      <c r="A2151" s="4">
        <v>3008</v>
      </c>
      <c r="B2151" s="13" t="s">
        <v>9019</v>
      </c>
      <c r="C2151" s="6">
        <v>2006</v>
      </c>
      <c r="D2151" s="7" t="s">
        <v>8386</v>
      </c>
      <c r="E2151" s="7"/>
      <c r="F2151" s="8" t="s">
        <v>9020</v>
      </c>
      <c r="G2151" s="9" t="s">
        <v>8344</v>
      </c>
      <c r="H2151" s="9"/>
      <c r="I2151" s="8"/>
      <c r="J2151" s="8" t="s">
        <v>11302</v>
      </c>
      <c r="K2151" s="10" t="str">
        <f>IF(AND(Papers[[#This Row],[conference]]="", Papers[[#This Row],[journal]]=""),$N$2604,IF(Papers[[#This Row],[journal]]="",$N$2603, $N$2602))</f>
        <v>Conference</v>
      </c>
      <c r="L2151" s="10"/>
    </row>
    <row r="2152" spans="1:12" ht="51" customHeight="1">
      <c r="A2152" s="4">
        <v>3916</v>
      </c>
      <c r="B2152" s="5" t="s">
        <v>10217</v>
      </c>
      <c r="C2152" s="6">
        <v>2000</v>
      </c>
      <c r="D2152" s="7"/>
      <c r="E2152" s="7" t="s">
        <v>10218</v>
      </c>
      <c r="F2152" s="8" t="s">
        <v>10219</v>
      </c>
      <c r="G2152" s="9" t="s">
        <v>8344</v>
      </c>
      <c r="H2152" s="9"/>
      <c r="I2152" s="8"/>
      <c r="J2152" s="8" t="s">
        <v>11302</v>
      </c>
      <c r="K2152" s="10" t="str">
        <f>IF(AND(Papers[[#This Row],[conference]]="", Papers[[#This Row],[journal]]=""),$N$2604,IF(Papers[[#This Row],[journal]]="",$N$2603, $N$2602))</f>
        <v>Journal</v>
      </c>
      <c r="L2152" s="10"/>
    </row>
    <row r="2153" spans="1:12" ht="51" customHeight="1">
      <c r="A2153" s="4">
        <v>1597</v>
      </c>
      <c r="B2153" s="13" t="s">
        <v>5167</v>
      </c>
      <c r="C2153" s="6">
        <v>2002</v>
      </c>
      <c r="D2153" s="7" t="s">
        <v>12835</v>
      </c>
      <c r="E2153" s="7"/>
      <c r="F2153" s="8" t="s">
        <v>5168</v>
      </c>
      <c r="G2153" s="9" t="s">
        <v>3956</v>
      </c>
      <c r="H2153" s="9"/>
      <c r="I2153" s="8"/>
      <c r="J2153" s="8" t="s">
        <v>11946</v>
      </c>
      <c r="K2153" s="10" t="str">
        <f>IF(AND(Papers[[#This Row],[conference]]="", Papers[[#This Row],[journal]]=""),$N$2604,IF(Papers[[#This Row],[journal]]="",$N$2603, $N$2602))</f>
        <v>Conference</v>
      </c>
      <c r="L2153" s="10"/>
    </row>
    <row r="2154" spans="1:12" ht="51" customHeight="1">
      <c r="A2154" s="4">
        <v>1258</v>
      </c>
      <c r="B2154" s="13" t="s">
        <v>3803</v>
      </c>
      <c r="C2154" s="6">
        <v>2006</v>
      </c>
      <c r="D2154" s="7" t="s">
        <v>3804</v>
      </c>
      <c r="E2154" s="7"/>
      <c r="F2154" s="8" t="s">
        <v>3805</v>
      </c>
      <c r="G2154" s="9" t="s">
        <v>806</v>
      </c>
      <c r="H2154" s="9"/>
      <c r="I2154" s="8"/>
      <c r="J2154" s="8" t="s">
        <v>11329</v>
      </c>
      <c r="K2154" s="10" t="str">
        <f>IF(AND(Papers[[#This Row],[conference]]="", Papers[[#This Row],[journal]]=""),$N$2604,IF(Papers[[#This Row],[journal]]="",$N$2603, $N$2602))</f>
        <v>Conference</v>
      </c>
      <c r="L2154" s="10"/>
    </row>
    <row r="2155" spans="1:12" ht="51" customHeight="1">
      <c r="A2155" s="4">
        <v>2559</v>
      </c>
      <c r="B2155" s="13" t="s">
        <v>8263</v>
      </c>
      <c r="C2155" s="6">
        <v>2011</v>
      </c>
      <c r="D2155" s="7"/>
      <c r="E2155" s="7" t="s">
        <v>8264</v>
      </c>
      <c r="F2155" s="8" t="s">
        <v>8265</v>
      </c>
      <c r="G2155" s="9" t="s">
        <v>8197</v>
      </c>
      <c r="H2155" s="9"/>
      <c r="I2155" s="8"/>
      <c r="J2155" s="8" t="s">
        <v>11300</v>
      </c>
      <c r="K2155" s="10" t="str">
        <f>IF(AND(Papers[[#This Row],[conference]]="", Papers[[#This Row],[journal]]=""),$N$2604,IF(Papers[[#This Row],[journal]]="",$N$2603, $N$2602))</f>
        <v>Journal</v>
      </c>
      <c r="L2155" s="10"/>
    </row>
    <row r="2156" spans="1:12" ht="51" customHeight="1">
      <c r="A2156" s="4">
        <v>287</v>
      </c>
      <c r="B2156" s="13" t="s">
        <v>727</v>
      </c>
      <c r="C2156" s="6">
        <v>2003</v>
      </c>
      <c r="D2156" s="7" t="s">
        <v>12306</v>
      </c>
      <c r="E2156" s="7"/>
      <c r="F2156" s="8"/>
      <c r="G2156" s="9" t="s">
        <v>8</v>
      </c>
      <c r="H2156" s="9" t="s">
        <v>11157</v>
      </c>
      <c r="I2156" s="8" t="s">
        <v>11237</v>
      </c>
      <c r="J2156" s="8" t="s">
        <v>12002</v>
      </c>
      <c r="K2156" s="10" t="str">
        <f>IF(AND(Papers[[#This Row],[conference]]="", Papers[[#This Row],[journal]]=""),$N$2604,IF(Papers[[#This Row],[journal]]="",$N$2603, $N$2602))</f>
        <v>Conference</v>
      </c>
      <c r="L2156" s="10"/>
    </row>
    <row r="2157" spans="1:12" ht="51" customHeight="1">
      <c r="A2157" s="4">
        <v>2563</v>
      </c>
      <c r="B2157" s="13" t="s">
        <v>8266</v>
      </c>
      <c r="C2157" s="6">
        <v>2011</v>
      </c>
      <c r="D2157" s="7"/>
      <c r="E2157" s="7" t="s">
        <v>1137</v>
      </c>
      <c r="F2157" s="8" t="s">
        <v>8267</v>
      </c>
      <c r="G2157" s="9" t="s">
        <v>8197</v>
      </c>
      <c r="H2157" s="9"/>
      <c r="I2157" s="8"/>
      <c r="J2157" s="8" t="s">
        <v>11300</v>
      </c>
      <c r="K2157" s="10" t="str">
        <f>IF(AND(Papers[[#This Row],[conference]]="", Papers[[#This Row],[journal]]=""),$N$2604,IF(Papers[[#This Row],[journal]]="",$N$2603, $N$2602))</f>
        <v>Journal</v>
      </c>
      <c r="L2157" s="10"/>
    </row>
    <row r="2158" spans="1:12" ht="51" customHeight="1">
      <c r="A2158" s="4">
        <v>1736</v>
      </c>
      <c r="B2158" s="13" t="s">
        <v>5716</v>
      </c>
      <c r="C2158" s="6">
        <v>2010</v>
      </c>
      <c r="D2158" s="7" t="s">
        <v>5717</v>
      </c>
      <c r="E2158" s="7"/>
      <c r="F2158" s="8" t="s">
        <v>5718</v>
      </c>
      <c r="G2158" s="9" t="s">
        <v>3956</v>
      </c>
      <c r="H2158" s="9"/>
      <c r="I2158" s="8"/>
      <c r="J2158" s="8" t="s">
        <v>11331</v>
      </c>
      <c r="K2158" s="10" t="str">
        <f>IF(AND(Papers[[#This Row],[conference]]="", Papers[[#This Row],[journal]]=""),$N$2604,IF(Papers[[#This Row],[journal]]="",$N$2603, $N$2602))</f>
        <v>Conference</v>
      </c>
      <c r="L2158" s="10"/>
    </row>
    <row r="2159" spans="1:12" ht="51" customHeight="1">
      <c r="A2159" s="4">
        <v>823</v>
      </c>
      <c r="B2159" s="13" t="s">
        <v>2474</v>
      </c>
      <c r="C2159" s="6">
        <v>2005</v>
      </c>
      <c r="D2159" s="7" t="s">
        <v>12374</v>
      </c>
      <c r="E2159" s="7"/>
      <c r="F2159" s="8" t="s">
        <v>2475</v>
      </c>
      <c r="G2159" s="9" t="s">
        <v>806</v>
      </c>
      <c r="H2159" s="9" t="s">
        <v>11158</v>
      </c>
      <c r="I2159" s="8"/>
      <c r="J2159" s="8" t="s">
        <v>11300</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11157</v>
      </c>
      <c r="I2160" s="8" t="s">
        <v>11977</v>
      </c>
      <c r="J2160" s="8" t="s">
        <v>11331</v>
      </c>
      <c r="K2160" s="10" t="str">
        <f>IF(AND(Papers[[#This Row],[conference]]="", Papers[[#This Row],[journal]]=""),$N$2604,IF(Papers[[#This Row],[journal]]="",$N$2603, $N$2602))</f>
        <v>Conference</v>
      </c>
      <c r="L2160" s="10"/>
    </row>
    <row r="2161" spans="1:12" ht="51" customHeight="1">
      <c r="A2161" s="4">
        <v>2395</v>
      </c>
      <c r="B2161" s="13" t="s">
        <v>7924</v>
      </c>
      <c r="C2161" s="6">
        <v>1990</v>
      </c>
      <c r="D2161" s="7" t="s">
        <v>12609</v>
      </c>
      <c r="E2161" s="7"/>
      <c r="F2161" s="8" t="s">
        <v>7925</v>
      </c>
      <c r="G2161" s="9" t="s">
        <v>3956</v>
      </c>
      <c r="H2161" s="9"/>
      <c r="I2161" s="8"/>
      <c r="J2161" s="8" t="s">
        <v>11302</v>
      </c>
      <c r="K2161" s="10" t="str">
        <f>IF(AND(Papers[[#This Row],[conference]]="", Papers[[#This Row],[journal]]=""),$N$2604,IF(Papers[[#This Row],[journal]]="",$N$2603, $N$2602))</f>
        <v>Conference</v>
      </c>
      <c r="L2161" s="10"/>
    </row>
    <row r="2162" spans="1:12" ht="51" customHeight="1">
      <c r="A2162" s="4">
        <v>89</v>
      </c>
      <c r="B2162" s="5" t="s">
        <v>231</v>
      </c>
      <c r="C2162" s="6">
        <v>2007</v>
      </c>
      <c r="D2162" s="7" t="s">
        <v>12824</v>
      </c>
      <c r="E2162" s="7"/>
      <c r="F2162" s="8"/>
      <c r="G2162" s="9" t="s">
        <v>8</v>
      </c>
      <c r="H2162" s="9" t="s">
        <v>11158</v>
      </c>
      <c r="I2162" s="8"/>
      <c r="J2162" s="8"/>
      <c r="K2162" s="10" t="str">
        <f>IF(AND(Papers[[#This Row],[conference]]="", Papers[[#This Row],[journal]]=""),$N$2604,IF(Papers[[#This Row],[journal]]="",$N$2603, $N$2602))</f>
        <v>Conference</v>
      </c>
      <c r="L2162" s="10"/>
    </row>
    <row r="2163" spans="1:12" ht="51" customHeight="1">
      <c r="A2163" s="4">
        <v>3462</v>
      </c>
      <c r="B2163" s="5" t="s">
        <v>9627</v>
      </c>
      <c r="C2163" s="6">
        <v>2008</v>
      </c>
      <c r="D2163" s="7"/>
      <c r="E2163" s="7" t="s">
        <v>9628</v>
      </c>
      <c r="F2163" s="8" t="s">
        <v>9629</v>
      </c>
      <c r="G2163" s="9" t="s">
        <v>8344</v>
      </c>
      <c r="H2163" s="9"/>
      <c r="I2163" s="8"/>
      <c r="J2163" s="8" t="s">
        <v>11302</v>
      </c>
      <c r="K2163" s="10" t="str">
        <f>IF(AND(Papers[[#This Row],[conference]]="", Papers[[#This Row],[journal]]=""),$N$2604,IF(Papers[[#This Row],[journal]]="",$N$2603, $N$2602))</f>
        <v>Journal</v>
      </c>
      <c r="L2163" s="10"/>
    </row>
    <row r="2164" spans="1:12" ht="51" customHeight="1">
      <c r="A2164" s="4">
        <v>1070</v>
      </c>
      <c r="B2164" s="13" t="s">
        <v>3172</v>
      </c>
      <c r="C2164" s="6">
        <v>1977</v>
      </c>
      <c r="D2164" s="7"/>
      <c r="E2164" s="7" t="s">
        <v>903</v>
      </c>
      <c r="F2164" s="8" t="s">
        <v>3173</v>
      </c>
      <c r="G2164" s="9" t="s">
        <v>806</v>
      </c>
      <c r="H2164" s="9" t="s">
        <v>11157</v>
      </c>
      <c r="I2164" s="8"/>
      <c r="J2164" s="8" t="s">
        <v>11302</v>
      </c>
      <c r="K2164" s="10" t="str">
        <f>IF(AND(Papers[[#This Row],[conference]]="", Papers[[#This Row],[journal]]=""),$N$2604,IF(Papers[[#This Row],[journal]]="",$N$2603, $N$2602))</f>
        <v>Journal</v>
      </c>
      <c r="L2164" s="10"/>
    </row>
    <row r="2165" spans="1:12" ht="51" customHeight="1">
      <c r="A2165" s="4">
        <v>4261</v>
      </c>
      <c r="B2165" s="13" t="s">
        <v>10857</v>
      </c>
      <c r="C2165" s="6">
        <v>2006</v>
      </c>
      <c r="D2165" s="7" t="s">
        <v>10858</v>
      </c>
      <c r="E2165" s="7"/>
      <c r="F2165" s="8" t="s">
        <v>10859</v>
      </c>
      <c r="G2165" s="9" t="s">
        <v>10511</v>
      </c>
      <c r="H2165" s="9"/>
      <c r="I2165" s="8"/>
      <c r="J2165" s="8" t="s">
        <v>11302</v>
      </c>
      <c r="K2165" s="10" t="str">
        <f>IF(AND(Papers[[#This Row],[conference]]="", Papers[[#This Row],[journal]]=""),$N$2604,IF(Papers[[#This Row],[journal]]="",$N$2603, $N$2602))</f>
        <v>Conference</v>
      </c>
      <c r="L2165" s="10"/>
    </row>
    <row r="2166" spans="1:12" ht="51" customHeight="1">
      <c r="A2166" s="4">
        <v>2978</v>
      </c>
      <c r="B2166" s="13" t="s">
        <v>8955</v>
      </c>
      <c r="C2166" s="6">
        <v>2011</v>
      </c>
      <c r="D2166" s="7" t="s">
        <v>8387</v>
      </c>
      <c r="E2166" s="7"/>
      <c r="F2166" s="8" t="s">
        <v>8956</v>
      </c>
      <c r="G2166" s="9" t="s">
        <v>8344</v>
      </c>
      <c r="H2166" s="9"/>
      <c r="I2166" s="8"/>
      <c r="J2166" s="8" t="s">
        <v>11302</v>
      </c>
      <c r="K2166" s="10" t="str">
        <f>IF(AND(Papers[[#This Row],[conference]]="", Papers[[#This Row],[journal]]=""),$N$2604,IF(Papers[[#This Row],[journal]]="",$N$2603, $N$2602))</f>
        <v>Conference</v>
      </c>
      <c r="L2166" s="10"/>
    </row>
    <row r="2167" spans="1:12" ht="51" customHeight="1">
      <c r="A2167" s="4">
        <v>1212</v>
      </c>
      <c r="B2167" s="13" t="s">
        <v>3639</v>
      </c>
      <c r="C2167" s="6">
        <v>2009</v>
      </c>
      <c r="D2167" s="7"/>
      <c r="E2167" s="7" t="s">
        <v>1997</v>
      </c>
      <c r="F2167" s="8" t="s">
        <v>3640</v>
      </c>
      <c r="G2167" s="9" t="s">
        <v>806</v>
      </c>
      <c r="H2167" s="9"/>
      <c r="I2167" s="8"/>
      <c r="J2167" s="8" t="s">
        <v>11949</v>
      </c>
      <c r="K2167" s="10" t="str">
        <f>IF(AND(Papers[[#This Row],[conference]]="", Papers[[#This Row],[journal]]=""),$N$2604,IF(Papers[[#This Row],[journal]]="",$N$2603, $N$2602))</f>
        <v>Journal</v>
      </c>
      <c r="L2167" s="10"/>
    </row>
    <row r="2168" spans="1:12" ht="51" customHeight="1">
      <c r="A2168" s="4">
        <v>1323</v>
      </c>
      <c r="B2168" s="13" t="s">
        <v>4018</v>
      </c>
      <c r="C2168" s="6">
        <v>2010</v>
      </c>
      <c r="D2168" s="7" t="s">
        <v>12840</v>
      </c>
      <c r="E2168" s="7"/>
      <c r="F2168" s="8" t="s">
        <v>4019</v>
      </c>
      <c r="G2168" s="9" t="s">
        <v>3956</v>
      </c>
      <c r="H2168" s="9"/>
      <c r="I2168" s="8"/>
      <c r="J2168" s="8" t="s">
        <v>11300</v>
      </c>
      <c r="K2168" s="10" t="str">
        <f>IF(AND(Papers[[#This Row],[conference]]="", Papers[[#This Row],[journal]]=""),$N$2604,IF(Papers[[#This Row],[journal]]="",$N$2603, $N$2602))</f>
        <v>Conference</v>
      </c>
      <c r="L2168" s="10"/>
    </row>
    <row r="2169" spans="1:12" ht="51" customHeight="1">
      <c r="A2169" s="4">
        <v>1705</v>
      </c>
      <c r="B2169" s="13" t="s">
        <v>5604</v>
      </c>
      <c r="C2169" s="6">
        <v>2007</v>
      </c>
      <c r="D2169" s="7" t="s">
        <v>12835</v>
      </c>
      <c r="E2169" s="7"/>
      <c r="F2169" s="8" t="s">
        <v>5605</v>
      </c>
      <c r="G2169" s="9" t="s">
        <v>3956</v>
      </c>
      <c r="H2169" s="9"/>
      <c r="I2169" s="8"/>
      <c r="J2169" s="8" t="s">
        <v>11302</v>
      </c>
      <c r="K2169" s="10" t="str">
        <f>IF(AND(Papers[[#This Row],[conference]]="", Papers[[#This Row],[journal]]=""),$N$2604,IF(Papers[[#This Row],[journal]]="",$N$2603, $N$2602))</f>
        <v>Conference</v>
      </c>
      <c r="L2169" s="10"/>
    </row>
    <row r="2170" spans="1:12" ht="51" customHeight="1">
      <c r="A2170" s="4">
        <v>1928</v>
      </c>
      <c r="B2170" s="13" t="s">
        <v>6403</v>
      </c>
      <c r="C2170" s="6">
        <v>2007</v>
      </c>
      <c r="D2170" s="7" t="s">
        <v>12835</v>
      </c>
      <c r="E2170" s="7"/>
      <c r="F2170" s="8" t="s">
        <v>6404</v>
      </c>
      <c r="G2170" s="9" t="s">
        <v>3956</v>
      </c>
      <c r="H2170" s="9"/>
      <c r="I2170" s="8"/>
      <c r="J2170" s="8" t="s">
        <v>11302</v>
      </c>
      <c r="K2170" s="10" t="str">
        <f>IF(AND(Papers[[#This Row],[conference]]="", Papers[[#This Row],[journal]]=""),$N$2604,IF(Papers[[#This Row],[journal]]="",$N$2603, $N$2602))</f>
        <v>Conference</v>
      </c>
      <c r="L2170" s="10"/>
    </row>
    <row r="2171" spans="1:12" ht="51" customHeight="1">
      <c r="A2171" s="4">
        <v>1783</v>
      </c>
      <c r="B2171" s="13" t="s">
        <v>5882</v>
      </c>
      <c r="C2171" s="6">
        <v>2009</v>
      </c>
      <c r="D2171" s="7" t="s">
        <v>5883</v>
      </c>
      <c r="E2171" s="7"/>
      <c r="F2171" s="8" t="s">
        <v>5884</v>
      </c>
      <c r="G2171" s="9" t="s">
        <v>3956</v>
      </c>
      <c r="H2171" s="9"/>
      <c r="I2171" s="8"/>
      <c r="J2171" s="8" t="s">
        <v>11302</v>
      </c>
      <c r="K2171" s="10" t="str">
        <f>IF(AND(Papers[[#This Row],[conference]]="", Papers[[#This Row],[journal]]=""),$N$2604,IF(Papers[[#This Row],[journal]]="",$N$2603, $N$2602))</f>
        <v>Conference</v>
      </c>
      <c r="L2171" s="10"/>
    </row>
    <row r="2172" spans="1:12" ht="51" customHeight="1">
      <c r="A2172" s="4">
        <v>1805</v>
      </c>
      <c r="B2172" s="13" t="s">
        <v>1357</v>
      </c>
      <c r="C2172" s="6">
        <v>2010</v>
      </c>
      <c r="D2172" s="7" t="s">
        <v>5958</v>
      </c>
      <c r="E2172" s="7"/>
      <c r="F2172" s="8" t="s">
        <v>5959</v>
      </c>
      <c r="G2172" s="9" t="s">
        <v>3956</v>
      </c>
      <c r="H2172" s="9"/>
      <c r="I2172" s="8"/>
      <c r="J2172" s="8" t="s">
        <v>11300</v>
      </c>
      <c r="K2172" s="10" t="str">
        <f>IF(AND(Papers[[#This Row],[conference]]="", Papers[[#This Row],[journal]]=""),$N$2604,IF(Papers[[#This Row],[journal]]="",$N$2603, $N$2602))</f>
        <v>Conference</v>
      </c>
      <c r="L2172" s="10"/>
    </row>
    <row r="2173" spans="1:12" ht="51" customHeight="1">
      <c r="A2173" s="4">
        <v>464</v>
      </c>
      <c r="B2173" s="13" t="s">
        <v>1357</v>
      </c>
      <c r="C2173" s="6">
        <v>2011</v>
      </c>
      <c r="D2173" s="7" t="s">
        <v>12337</v>
      </c>
      <c r="E2173" s="7"/>
      <c r="F2173" s="8" t="s">
        <v>1358</v>
      </c>
      <c r="G2173" s="9" t="s">
        <v>806</v>
      </c>
      <c r="H2173" s="9" t="s">
        <v>11157</v>
      </c>
      <c r="I2173" s="8" t="s">
        <v>11339</v>
      </c>
      <c r="J2173" s="8" t="s">
        <v>11302</v>
      </c>
      <c r="K2173" s="10" t="str">
        <f>IF(AND(Papers[[#This Row],[conference]]="", Papers[[#This Row],[journal]]=""),$N$2604,IF(Papers[[#This Row],[journal]]="",$N$2603, $N$2602))</f>
        <v>Conference</v>
      </c>
      <c r="L2173" s="10" t="s">
        <v>11320</v>
      </c>
    </row>
    <row r="2174" spans="1:12" ht="51" customHeight="1">
      <c r="A2174" s="4">
        <v>1997</v>
      </c>
      <c r="B2174" s="13" t="s">
        <v>6605</v>
      </c>
      <c r="C2174" s="6">
        <v>2001</v>
      </c>
      <c r="D2174" s="7" t="s">
        <v>12835</v>
      </c>
      <c r="E2174" s="7"/>
      <c r="F2174" s="8" t="s">
        <v>6606</v>
      </c>
      <c r="G2174" s="9" t="s">
        <v>3956</v>
      </c>
      <c r="H2174" s="9"/>
      <c r="I2174" s="8"/>
      <c r="J2174" s="8" t="s">
        <v>11301</v>
      </c>
      <c r="K2174" s="10" t="str">
        <f>IF(AND(Papers[[#This Row],[conference]]="", Papers[[#This Row],[journal]]=""),$N$2604,IF(Papers[[#This Row],[journal]]="",$N$2603, $N$2602))</f>
        <v>Conference</v>
      </c>
      <c r="L2174" s="10"/>
    </row>
    <row r="2175" spans="1:12" ht="51" customHeight="1">
      <c r="A2175" s="4">
        <v>65</v>
      </c>
      <c r="B2175" s="13" t="s">
        <v>159</v>
      </c>
      <c r="C2175" s="6">
        <v>2007</v>
      </c>
      <c r="D2175" s="7" t="s">
        <v>12210</v>
      </c>
      <c r="E2175" s="7"/>
      <c r="F2175" s="8"/>
      <c r="G2175" s="9" t="s">
        <v>8</v>
      </c>
      <c r="H2175" s="9" t="s">
        <v>11157</v>
      </c>
      <c r="I2175" s="8" t="s">
        <v>11101</v>
      </c>
      <c r="J2175" s="8" t="s">
        <v>11302</v>
      </c>
      <c r="K2175" s="10" t="str">
        <f>IF(AND(Papers[[#This Row],[conference]]="", Papers[[#This Row],[journal]]=""),$N$2604,IF(Papers[[#This Row],[journal]]="",$N$2603, $N$2602))</f>
        <v>Conference</v>
      </c>
      <c r="L2175" s="10"/>
    </row>
    <row r="2176" spans="1:12" ht="51" customHeight="1">
      <c r="A2176" s="4">
        <v>2077</v>
      </c>
      <c r="B2176" s="13" t="s">
        <v>6893</v>
      </c>
      <c r="C2176" s="6">
        <v>2010</v>
      </c>
      <c r="D2176" s="7" t="s">
        <v>12481</v>
      </c>
      <c r="E2176" s="7"/>
      <c r="F2176" s="8" t="s">
        <v>6894</v>
      </c>
      <c r="G2176" s="9" t="s">
        <v>3956</v>
      </c>
      <c r="H2176" s="9"/>
      <c r="I2176" s="8"/>
      <c r="J2176" s="8" t="s">
        <v>11301</v>
      </c>
      <c r="K2176" s="10" t="str">
        <f>IF(AND(Papers[[#This Row],[conference]]="", Papers[[#This Row],[journal]]=""),$N$2604,IF(Papers[[#This Row],[journal]]="",$N$2603, $N$2602))</f>
        <v>Conference</v>
      </c>
      <c r="L2176" s="10"/>
    </row>
    <row r="2177" spans="1:12" ht="51" customHeight="1">
      <c r="A2177" s="4">
        <v>1918</v>
      </c>
      <c r="B2177" s="13" t="s">
        <v>6359</v>
      </c>
      <c r="C2177" s="6">
        <v>2008</v>
      </c>
      <c r="D2177" s="7" t="s">
        <v>6360</v>
      </c>
      <c r="E2177" s="7"/>
      <c r="F2177" s="8" t="s">
        <v>6361</v>
      </c>
      <c r="G2177" s="9" t="s">
        <v>3956</v>
      </c>
      <c r="H2177" s="9"/>
      <c r="I2177" s="8"/>
      <c r="J2177" s="8" t="s">
        <v>11302</v>
      </c>
      <c r="K2177" s="10" t="str">
        <f>IF(AND(Papers[[#This Row],[conference]]="", Papers[[#This Row],[journal]]=""),$N$2604,IF(Papers[[#This Row],[journal]]="",$N$2603, $N$2602))</f>
        <v>Conference</v>
      </c>
      <c r="L2177" s="10"/>
    </row>
    <row r="2178" spans="1:12" ht="51" customHeight="1">
      <c r="A2178" s="4">
        <v>2680</v>
      </c>
      <c r="B2178" s="13" t="s">
        <v>8428</v>
      </c>
      <c r="C2178" s="6">
        <v>2009</v>
      </c>
      <c r="D2178" s="7" t="s">
        <v>8429</v>
      </c>
      <c r="E2178" s="7"/>
      <c r="F2178" s="8" t="s">
        <v>8430</v>
      </c>
      <c r="G2178" s="9" t="s">
        <v>8344</v>
      </c>
      <c r="H2178" s="9"/>
      <c r="I2178" s="8"/>
      <c r="J2178" s="8" t="s">
        <v>11302</v>
      </c>
      <c r="K2178" s="10" t="str">
        <f>IF(AND(Papers[[#This Row],[conference]]="", Papers[[#This Row],[journal]]=""),$N$2604,IF(Papers[[#This Row],[journal]]="",$N$2603, $N$2602))</f>
        <v>Conference</v>
      </c>
      <c r="L2178" s="10"/>
    </row>
    <row r="2179" spans="1:12" ht="51" customHeight="1">
      <c r="A2179" s="4">
        <v>2274</v>
      </c>
      <c r="B2179" s="13" t="s">
        <v>7547</v>
      </c>
      <c r="C2179" s="6">
        <v>2004</v>
      </c>
      <c r="D2179" s="7" t="s">
        <v>12565</v>
      </c>
      <c r="E2179" s="7"/>
      <c r="F2179" s="8" t="s">
        <v>7548</v>
      </c>
      <c r="G2179" s="9" t="s">
        <v>3956</v>
      </c>
      <c r="H2179" s="9"/>
      <c r="I2179" s="8"/>
      <c r="J2179" s="8" t="s">
        <v>11302</v>
      </c>
      <c r="K2179" s="10" t="str">
        <f>IF(AND(Papers[[#This Row],[conference]]="", Papers[[#This Row],[journal]]=""),$N$2604,IF(Papers[[#This Row],[journal]]="",$N$2603, $N$2602))</f>
        <v>Conference</v>
      </c>
      <c r="L2179" s="10"/>
    </row>
    <row r="2180" spans="1:12" ht="51" customHeight="1">
      <c r="A2180" s="4">
        <v>3178</v>
      </c>
      <c r="B2180" s="13" t="s">
        <v>9243</v>
      </c>
      <c r="C2180" s="6">
        <v>2011</v>
      </c>
      <c r="D2180" s="7" t="s">
        <v>1874</v>
      </c>
      <c r="E2180" s="7"/>
      <c r="F2180" s="8" t="s">
        <v>9244</v>
      </c>
      <c r="G2180" s="9" t="s">
        <v>8344</v>
      </c>
      <c r="H2180" s="9"/>
      <c r="I2180" s="8"/>
      <c r="J2180" s="8" t="s">
        <v>11332</v>
      </c>
      <c r="K2180" s="10" t="str">
        <f>IF(AND(Papers[[#This Row],[conference]]="", Papers[[#This Row],[journal]]=""),$N$2604,IF(Papers[[#This Row],[journal]]="",$N$2603, $N$2602))</f>
        <v>Conference</v>
      </c>
      <c r="L2180" s="10"/>
    </row>
    <row r="2181" spans="1:12" ht="51" customHeight="1">
      <c r="A2181" s="4">
        <v>1765</v>
      </c>
      <c r="B2181" s="13" t="s">
        <v>5824</v>
      </c>
      <c r="C2181" s="6">
        <v>2011</v>
      </c>
      <c r="D2181" s="7" t="s">
        <v>5825</v>
      </c>
      <c r="E2181" s="7"/>
      <c r="F2181" s="8" t="s">
        <v>5826</v>
      </c>
      <c r="G2181" s="9" t="s">
        <v>3956</v>
      </c>
      <c r="H2181" s="9"/>
      <c r="I2181" s="8"/>
      <c r="J2181" s="8" t="s">
        <v>11331</v>
      </c>
      <c r="K2181" s="10" t="str">
        <f>IF(AND(Papers[[#This Row],[conference]]="", Papers[[#This Row],[journal]]=""),$N$2604,IF(Papers[[#This Row],[journal]]="",$N$2603, $N$2602))</f>
        <v>Conference</v>
      </c>
      <c r="L2181" s="10"/>
    </row>
    <row r="2182" spans="1:12" ht="51" customHeight="1">
      <c r="A2182" s="4">
        <v>3205</v>
      </c>
      <c r="B2182" s="13" t="s">
        <v>9263</v>
      </c>
      <c r="C2182" s="6">
        <v>2010</v>
      </c>
      <c r="D2182" s="7" t="s">
        <v>9033</v>
      </c>
      <c r="E2182" s="7"/>
      <c r="F2182" s="8" t="s">
        <v>9268</v>
      </c>
      <c r="G2182" s="9" t="s">
        <v>8344</v>
      </c>
      <c r="H2182" s="9" t="s">
        <v>11158</v>
      </c>
      <c r="I2182" s="8" t="s">
        <v>11280</v>
      </c>
      <c r="J2182" s="8" t="s">
        <v>11302</v>
      </c>
      <c r="K2182" s="10" t="str">
        <f>IF(AND(Papers[[#This Row],[conference]]="", Papers[[#This Row],[journal]]=""),$N$2604,IF(Papers[[#This Row],[journal]]="",$N$2603, $N$2602))</f>
        <v>Conference</v>
      </c>
      <c r="L2182" s="10"/>
    </row>
    <row r="2183" spans="1:12" ht="51" customHeight="1">
      <c r="A2183" s="4">
        <v>3204</v>
      </c>
      <c r="B2183" s="13" t="s">
        <v>9263</v>
      </c>
      <c r="C2183" s="6">
        <v>2011</v>
      </c>
      <c r="D2183" s="7"/>
      <c r="E2183" s="7" t="s">
        <v>1075</v>
      </c>
      <c r="F2183" s="8" t="s">
        <v>9264</v>
      </c>
      <c r="G2183" s="9" t="s">
        <v>8344</v>
      </c>
      <c r="H2183" s="9" t="s">
        <v>11157</v>
      </c>
      <c r="I2183" s="8" t="s">
        <v>11084</v>
      </c>
      <c r="J2183" s="8" t="s">
        <v>11302</v>
      </c>
      <c r="K2183" s="10" t="str">
        <f>IF(AND(Papers[[#This Row],[conference]]="", Papers[[#This Row],[journal]]=""),$N$2604,IF(Papers[[#This Row],[journal]]="",$N$2603, $N$2602))</f>
        <v>Journal</v>
      </c>
      <c r="L2183" s="10" t="s">
        <v>11320</v>
      </c>
    </row>
    <row r="2184" spans="1:12" ht="51" customHeight="1">
      <c r="A2184" s="4">
        <v>4319</v>
      </c>
      <c r="B2184" s="13" t="s">
        <v>10975</v>
      </c>
      <c r="C2184" s="6">
        <v>2010</v>
      </c>
      <c r="D2184" s="7"/>
      <c r="E2184" s="7" t="s">
        <v>1997</v>
      </c>
      <c r="F2184" s="8" t="s">
        <v>10976</v>
      </c>
      <c r="G2184" s="9" t="s">
        <v>10511</v>
      </c>
      <c r="H2184" s="9"/>
      <c r="I2184" s="8"/>
      <c r="J2184" s="8" t="s">
        <v>11302</v>
      </c>
      <c r="K2184" s="10" t="str">
        <f>IF(AND(Papers[[#This Row],[conference]]="", Papers[[#This Row],[journal]]=""),$N$2604,IF(Papers[[#This Row],[journal]]="",$N$2603, $N$2602))</f>
        <v>Journal</v>
      </c>
      <c r="L2184" s="10"/>
    </row>
    <row r="2185" spans="1:12" ht="51" customHeight="1">
      <c r="A2185" s="4">
        <v>1204</v>
      </c>
      <c r="B2185" s="13" t="s">
        <v>3610</v>
      </c>
      <c r="C2185" s="6">
        <v>2010</v>
      </c>
      <c r="D2185" s="7"/>
      <c r="E2185" s="7" t="s">
        <v>1997</v>
      </c>
      <c r="F2185" s="8" t="s">
        <v>3611</v>
      </c>
      <c r="G2185" s="9" t="s">
        <v>806</v>
      </c>
      <c r="H2185" s="9"/>
      <c r="I2185" s="8"/>
      <c r="J2185" s="8" t="s">
        <v>11302</v>
      </c>
      <c r="K2185" s="10" t="str">
        <f>IF(AND(Papers[[#This Row],[conference]]="", Papers[[#This Row],[journal]]=""),$N$2604,IF(Papers[[#This Row],[journal]]="",$N$2603, $N$2602))</f>
        <v>Journal</v>
      </c>
      <c r="L2185" s="10"/>
    </row>
    <row r="2186" spans="1:12" ht="51" customHeight="1">
      <c r="A2186" s="4">
        <v>3054</v>
      </c>
      <c r="B2186" s="13" t="s">
        <v>9098</v>
      </c>
      <c r="C2186" s="6">
        <v>2008</v>
      </c>
      <c r="D2186" s="7"/>
      <c r="E2186" s="7" t="s">
        <v>8857</v>
      </c>
      <c r="F2186" s="8" t="s">
        <v>9099</v>
      </c>
      <c r="G2186" s="9" t="s">
        <v>8344</v>
      </c>
      <c r="H2186" s="9"/>
      <c r="I2186" s="8"/>
      <c r="J2186" s="8" t="s">
        <v>11302</v>
      </c>
      <c r="K2186" s="10" t="str">
        <f>IF(AND(Papers[[#This Row],[conference]]="", Papers[[#This Row],[journal]]=""),$N$2604,IF(Papers[[#This Row],[journal]]="",$N$2603, $N$2602))</f>
        <v>Journal</v>
      </c>
      <c r="L2186" s="10"/>
    </row>
    <row r="2187" spans="1:12" ht="51" customHeight="1">
      <c r="A2187" s="4">
        <v>2336</v>
      </c>
      <c r="B2187" s="13" t="s">
        <v>7742</v>
      </c>
      <c r="C2187" s="6">
        <v>2003</v>
      </c>
      <c r="D2187" s="7"/>
      <c r="E2187" s="7" t="s">
        <v>12423</v>
      </c>
      <c r="F2187" s="8" t="s">
        <v>7743</v>
      </c>
      <c r="G2187" s="9" t="s">
        <v>3956</v>
      </c>
      <c r="H2187" s="9"/>
      <c r="I2187" s="8"/>
      <c r="J2187" s="8" t="s">
        <v>11329</v>
      </c>
      <c r="K2187" s="10" t="str">
        <f>IF(AND(Papers[[#This Row],[conference]]="", Papers[[#This Row],[journal]]=""),$N$2604,IF(Papers[[#This Row],[journal]]="",$N$2603, $N$2602))</f>
        <v>Journal</v>
      </c>
      <c r="L2187" s="10"/>
    </row>
    <row r="2188" spans="1:12" ht="51" customHeight="1">
      <c r="A2188" s="4">
        <v>1269</v>
      </c>
      <c r="B2188" s="13" t="s">
        <v>3835</v>
      </c>
      <c r="C2188" s="6">
        <v>2000</v>
      </c>
      <c r="D2188" s="7"/>
      <c r="E2188" s="7" t="s">
        <v>3836</v>
      </c>
      <c r="F2188" s="8" t="s">
        <v>3837</v>
      </c>
      <c r="G2188" s="9" t="s">
        <v>806</v>
      </c>
      <c r="H2188" s="9"/>
      <c r="I2188" s="8"/>
      <c r="J2188" s="8" t="s">
        <v>11302</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11157</v>
      </c>
      <c r="I2189" s="8" t="s">
        <v>11295</v>
      </c>
      <c r="J2189" s="8" t="s">
        <v>11302</v>
      </c>
      <c r="K2189" s="10" t="str">
        <f>IF(AND(Papers[[#This Row],[conference]]="", Papers[[#This Row],[journal]]=""),$N$2604,IF(Papers[[#This Row],[journal]]="",$N$2603, $N$2602))</f>
        <v>Conference</v>
      </c>
      <c r="L2189" s="10"/>
    </row>
    <row r="2190" spans="1:12" ht="51" customHeight="1">
      <c r="A2190" s="4">
        <v>2114</v>
      </c>
      <c r="B2190" s="13" t="s">
        <v>7028</v>
      </c>
      <c r="C2190" s="6">
        <v>2007</v>
      </c>
      <c r="D2190" s="7"/>
      <c r="E2190" s="7" t="s">
        <v>6282</v>
      </c>
      <c r="F2190" s="8" t="s">
        <v>7029</v>
      </c>
      <c r="G2190" s="9" t="s">
        <v>3956</v>
      </c>
      <c r="H2190" s="9"/>
      <c r="I2190" s="8"/>
      <c r="J2190" s="8" t="s">
        <v>11300</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11157</v>
      </c>
      <c r="I2191" s="8"/>
      <c r="J2191" s="8" t="s">
        <v>11302</v>
      </c>
      <c r="K2191" s="10" t="str">
        <f>IF(AND(Papers[[#This Row],[conference]]="", Papers[[#This Row],[journal]]=""),$N$2604,IF(Papers[[#This Row],[journal]]="",$N$2603, $N$2602))</f>
        <v>Conference</v>
      </c>
      <c r="L2191" s="10"/>
    </row>
    <row r="2192" spans="1:12" ht="51" customHeight="1">
      <c r="A2192" s="4">
        <v>2004</v>
      </c>
      <c r="B2192" s="13" t="s">
        <v>6633</v>
      </c>
      <c r="C2192" s="6">
        <v>2009</v>
      </c>
      <c r="D2192" s="7" t="s">
        <v>12450</v>
      </c>
      <c r="E2192" s="7"/>
      <c r="F2192" s="8" t="s">
        <v>6634</v>
      </c>
      <c r="G2192" s="9" t="s">
        <v>3956</v>
      </c>
      <c r="H2192" s="9"/>
      <c r="I2192" s="8"/>
      <c r="J2192" s="8" t="s">
        <v>11300</v>
      </c>
      <c r="K2192" s="10" t="str">
        <f>IF(AND(Papers[[#This Row],[conference]]="", Papers[[#This Row],[journal]]=""),$N$2604,IF(Papers[[#This Row],[journal]]="",$N$2603, $N$2602))</f>
        <v>Conference</v>
      </c>
      <c r="L2192" s="10"/>
    </row>
    <row r="2193" spans="1:12" ht="51" customHeight="1">
      <c r="A2193" s="4">
        <v>3046</v>
      </c>
      <c r="B2193" s="13" t="s">
        <v>9082</v>
      </c>
      <c r="C2193" s="6">
        <v>2009</v>
      </c>
      <c r="D2193" s="7" t="s">
        <v>8346</v>
      </c>
      <c r="E2193" s="7"/>
      <c r="F2193" s="8" t="s">
        <v>9083</v>
      </c>
      <c r="G2193" s="9" t="s">
        <v>8344</v>
      </c>
      <c r="H2193" s="9"/>
      <c r="I2193" s="8"/>
      <c r="J2193" s="8" t="s">
        <v>11332</v>
      </c>
      <c r="K2193" s="10" t="str">
        <f>IF(AND(Papers[[#This Row],[conference]]="", Papers[[#This Row],[journal]]=""),$N$2604,IF(Papers[[#This Row],[journal]]="",$N$2603, $N$2602))</f>
        <v>Conference</v>
      </c>
      <c r="L2193" s="10"/>
    </row>
    <row r="2194" spans="1:12" ht="51" customHeight="1">
      <c r="A2194" s="4">
        <v>1182</v>
      </c>
      <c r="B2194" s="13" t="s">
        <v>3535</v>
      </c>
      <c r="C2194" s="6">
        <v>2010</v>
      </c>
      <c r="D2194" s="7" t="s">
        <v>12404</v>
      </c>
      <c r="E2194" s="7"/>
      <c r="F2194" s="8" t="s">
        <v>3536</v>
      </c>
      <c r="G2194" s="9" t="s">
        <v>806</v>
      </c>
      <c r="H2194" s="9"/>
      <c r="I2194" s="8"/>
      <c r="J2194" s="8" t="s">
        <v>11302</v>
      </c>
      <c r="K2194" s="10" t="str">
        <f>IF(AND(Papers[[#This Row],[conference]]="", Papers[[#This Row],[journal]]=""),$N$2604,IF(Papers[[#This Row],[journal]]="",$N$2603, $N$2602))</f>
        <v>Conference</v>
      </c>
      <c r="L2194" s="10"/>
    </row>
    <row r="2195" spans="1:12" ht="51" customHeight="1">
      <c r="A2195" s="4">
        <v>2243</v>
      </c>
      <c r="B2195" s="13" t="s">
        <v>7457</v>
      </c>
      <c r="C2195" s="6">
        <v>2005</v>
      </c>
      <c r="D2195" s="7" t="s">
        <v>12436</v>
      </c>
      <c r="E2195" s="7"/>
      <c r="F2195" s="8" t="s">
        <v>7458</v>
      </c>
      <c r="G2195" s="9" t="s">
        <v>3956</v>
      </c>
      <c r="H2195" s="9"/>
      <c r="I2195" s="8"/>
      <c r="J2195" s="8" t="s">
        <v>11302</v>
      </c>
      <c r="K2195" s="10" t="str">
        <f>IF(AND(Papers[[#This Row],[conference]]="", Papers[[#This Row],[journal]]=""),$N$2604,IF(Papers[[#This Row],[journal]]="",$N$2603, $N$2602))</f>
        <v>Conference</v>
      </c>
      <c r="L2195" s="10"/>
    </row>
    <row r="2196" spans="1:12" ht="51" customHeight="1">
      <c r="A2196" s="4">
        <v>43</v>
      </c>
      <c r="B2196" s="13" t="s">
        <v>105</v>
      </c>
      <c r="C2196" s="6">
        <v>2005</v>
      </c>
      <c r="D2196" s="7" t="s">
        <v>12202</v>
      </c>
      <c r="E2196" s="7"/>
      <c r="F2196" s="8"/>
      <c r="G2196" s="9" t="s">
        <v>8</v>
      </c>
      <c r="H2196" s="9" t="s">
        <v>11157</v>
      </c>
      <c r="I2196" s="8" t="s">
        <v>11085</v>
      </c>
      <c r="J2196" s="8" t="s">
        <v>11300</v>
      </c>
      <c r="K2196" s="10" t="str">
        <f>IF(AND(Papers[[#This Row],[conference]]="", Papers[[#This Row],[journal]]=""),$N$2604,IF(Papers[[#This Row],[journal]]="",$N$2603, $N$2602))</f>
        <v>Conference</v>
      </c>
      <c r="L2196" s="10"/>
    </row>
    <row r="2197" spans="1:12" ht="51" customHeight="1">
      <c r="A2197" s="4">
        <v>2076</v>
      </c>
      <c r="B2197" s="13" t="s">
        <v>6889</v>
      </c>
      <c r="C2197" s="6">
        <v>2009</v>
      </c>
      <c r="D2197" s="7" t="s">
        <v>12833</v>
      </c>
      <c r="E2197" s="7"/>
      <c r="F2197" s="8" t="s">
        <v>6890</v>
      </c>
      <c r="G2197" s="9" t="s">
        <v>3956</v>
      </c>
      <c r="H2197" s="9"/>
      <c r="I2197" s="8"/>
      <c r="J2197" s="8" t="s">
        <v>11302</v>
      </c>
      <c r="K2197" s="10" t="str">
        <f>IF(AND(Papers[[#This Row],[conference]]="", Papers[[#This Row],[journal]]=""),$N$2604,IF(Papers[[#This Row],[journal]]="",$N$2603, $N$2602))</f>
        <v>Conference</v>
      </c>
      <c r="L2197" s="10"/>
    </row>
    <row r="2198" spans="1:12" ht="51" customHeight="1">
      <c r="A2198" s="4">
        <v>1432</v>
      </c>
      <c r="B2198" s="13" t="s">
        <v>4489</v>
      </c>
      <c r="C2198" s="6">
        <v>2008</v>
      </c>
      <c r="D2198" s="7" t="s">
        <v>4490</v>
      </c>
      <c r="E2198" s="7"/>
      <c r="F2198" s="8" t="s">
        <v>4491</v>
      </c>
      <c r="G2198" s="9" t="s">
        <v>3956</v>
      </c>
      <c r="H2198" s="9"/>
      <c r="I2198" s="8"/>
      <c r="J2198" s="8" t="s">
        <v>11302</v>
      </c>
      <c r="K2198" s="10" t="str">
        <f>IF(AND(Papers[[#This Row],[conference]]="", Papers[[#This Row],[journal]]=""),$N$2604,IF(Papers[[#This Row],[journal]]="",$N$2603, $N$2602))</f>
        <v>Conference</v>
      </c>
      <c r="L2198" s="10"/>
    </row>
    <row r="2199" spans="1:12" ht="51" customHeight="1">
      <c r="A2199" s="4">
        <v>200</v>
      </c>
      <c r="B2199" s="5" t="s">
        <v>510</v>
      </c>
      <c r="C2199" s="6">
        <v>2010</v>
      </c>
      <c r="D2199" s="7" t="s">
        <v>12278</v>
      </c>
      <c r="E2199" s="7"/>
      <c r="F2199" s="8"/>
      <c r="G2199" s="9" t="s">
        <v>8</v>
      </c>
      <c r="H2199" s="9" t="s">
        <v>11157</v>
      </c>
      <c r="I2199" s="8" t="s">
        <v>11176</v>
      </c>
      <c r="J2199" s="8" t="s">
        <v>11331</v>
      </c>
      <c r="K2199" s="10" t="str">
        <f>IF(AND(Papers[[#This Row],[conference]]="", Papers[[#This Row],[journal]]=""),$N$2604,IF(Papers[[#This Row],[journal]]="",$N$2603, $N$2602))</f>
        <v>Conference</v>
      </c>
      <c r="L2199" s="10"/>
    </row>
    <row r="2200" spans="1:12" ht="51" customHeight="1">
      <c r="A2200" s="4">
        <v>3268</v>
      </c>
      <c r="B2200" s="13" t="s">
        <v>9338</v>
      </c>
      <c r="C2200" s="6">
        <v>2006</v>
      </c>
      <c r="D2200" s="7" t="s">
        <v>8482</v>
      </c>
      <c r="E2200" s="7"/>
      <c r="F2200" s="8" t="s">
        <v>9339</v>
      </c>
      <c r="G2200" s="9" t="s">
        <v>8344</v>
      </c>
      <c r="H2200" s="9"/>
      <c r="I2200" s="8"/>
      <c r="J2200" s="8" t="s">
        <v>11333</v>
      </c>
      <c r="K2200" s="10" t="str">
        <f>IF(AND(Papers[[#This Row],[conference]]="", Papers[[#This Row],[journal]]=""),$N$2604,IF(Papers[[#This Row],[journal]]="",$N$2603, $N$2602))</f>
        <v>Conference</v>
      </c>
      <c r="L2200" s="10"/>
    </row>
    <row r="2201" spans="1:12" ht="51" customHeight="1">
      <c r="A2201" s="4">
        <v>10</v>
      </c>
      <c r="B2201" s="5" t="s">
        <v>28</v>
      </c>
      <c r="C2201" s="6">
        <v>2005</v>
      </c>
      <c r="D2201" s="12" t="s">
        <v>12194</v>
      </c>
      <c r="E2201" s="7"/>
      <c r="F2201" s="8"/>
      <c r="G2201" s="9" t="s">
        <v>8</v>
      </c>
      <c r="H2201" s="9" t="s">
        <v>11157</v>
      </c>
      <c r="I2201" s="11" t="s">
        <v>11077</v>
      </c>
      <c r="J2201" s="8" t="s">
        <v>12000</v>
      </c>
      <c r="K2201" s="10" t="str">
        <f>IF(AND(Papers[[#This Row],[conference]]="", Papers[[#This Row],[journal]]=""),$N$2604,IF(Papers[[#This Row],[journal]]="",$N$2603, $N$2602))</f>
        <v>Conference</v>
      </c>
      <c r="L2201" s="10" t="s">
        <v>11320</v>
      </c>
    </row>
    <row r="2202" spans="1:12" ht="51" customHeight="1">
      <c r="A2202" s="4">
        <v>124</v>
      </c>
      <c r="B2202" s="5" t="s">
        <v>320</v>
      </c>
      <c r="C2202" s="6">
        <v>2008</v>
      </c>
      <c r="D2202" s="7" t="s">
        <v>12241</v>
      </c>
      <c r="E2202" s="7"/>
      <c r="F2202" s="8"/>
      <c r="G2202" s="9" t="s">
        <v>8</v>
      </c>
      <c r="H2202" s="9" t="s">
        <v>11157</v>
      </c>
      <c r="I2202" s="11" t="s">
        <v>11135</v>
      </c>
      <c r="J2202" s="8" t="s">
        <v>12000</v>
      </c>
      <c r="K2202" s="10" t="str">
        <f>IF(AND(Papers[[#This Row],[conference]]="", Papers[[#This Row],[journal]]=""),$N$2604,IF(Papers[[#This Row],[journal]]="",$N$2603, $N$2602))</f>
        <v>Conference</v>
      </c>
      <c r="L2202" s="10"/>
    </row>
    <row r="2203" spans="1:12" ht="51" customHeight="1">
      <c r="A2203" s="4">
        <v>995</v>
      </c>
      <c r="B2203" s="13" t="s">
        <v>2941</v>
      </c>
      <c r="C2203" s="6">
        <v>1999</v>
      </c>
      <c r="D2203" s="7"/>
      <c r="E2203" s="7" t="s">
        <v>1742</v>
      </c>
      <c r="F2203" s="8" t="s">
        <v>2942</v>
      </c>
      <c r="G2203" s="9" t="s">
        <v>806</v>
      </c>
      <c r="H2203" s="9" t="s">
        <v>11157</v>
      </c>
      <c r="I2203" s="8" t="s">
        <v>12095</v>
      </c>
      <c r="J2203" s="8" t="s">
        <v>11302</v>
      </c>
      <c r="K2203" s="10" t="str">
        <f>IF(AND(Papers[[#This Row],[conference]]="", Papers[[#This Row],[journal]]=""),$N$2604,IF(Papers[[#This Row],[journal]]="",$N$2603, $N$2602))</f>
        <v>Journal</v>
      </c>
      <c r="L2203" s="10"/>
    </row>
    <row r="2204" spans="1:12" ht="51" customHeight="1">
      <c r="A2204" s="4">
        <v>260</v>
      </c>
      <c r="B2204" s="13" t="s">
        <v>670</v>
      </c>
      <c r="C2204" s="6">
        <v>1996</v>
      </c>
      <c r="D2204" s="7" t="s">
        <v>11216</v>
      </c>
      <c r="E2204" s="7" t="s">
        <v>25</v>
      </c>
      <c r="F2204" s="8"/>
      <c r="G2204" s="9" t="s">
        <v>8</v>
      </c>
      <c r="H2204" s="9" t="s">
        <v>11158</v>
      </c>
      <c r="I2204" s="8" t="s">
        <v>11280</v>
      </c>
      <c r="J2204" s="8" t="s">
        <v>12002</v>
      </c>
      <c r="K2204" s="10" t="str">
        <f>IF(AND(Papers[[#This Row],[conference]]="", Papers[[#This Row],[journal]]=""),$N$2604,IF(Papers[[#This Row],[journal]]="",$N$2603, $N$2602))</f>
        <v>Journal</v>
      </c>
      <c r="L2204" s="10"/>
    </row>
    <row r="2205" spans="1:12" ht="51" customHeight="1">
      <c r="A2205" s="4">
        <v>2358</v>
      </c>
      <c r="B2205" s="13" t="s">
        <v>7825</v>
      </c>
      <c r="C2205" s="6">
        <v>1999</v>
      </c>
      <c r="D2205" s="7"/>
      <c r="E2205" s="7" t="s">
        <v>7826</v>
      </c>
      <c r="F2205" s="8" t="s">
        <v>7827</v>
      </c>
      <c r="G2205" s="9" t="s">
        <v>3956</v>
      </c>
      <c r="H2205" s="9"/>
      <c r="I2205" s="8"/>
      <c r="J2205" s="8" t="s">
        <v>11302</v>
      </c>
      <c r="K2205" s="10" t="str">
        <f>IF(AND(Papers[[#This Row],[conference]]="", Papers[[#This Row],[journal]]=""),$N$2604,IF(Papers[[#This Row],[journal]]="",$N$2603, $N$2602))</f>
        <v>Journal</v>
      </c>
      <c r="L2205" s="10"/>
    </row>
    <row r="2206" spans="1:12" ht="51" customHeight="1">
      <c r="A2206" s="4">
        <v>2857</v>
      </c>
      <c r="B2206" s="13" t="s">
        <v>8749</v>
      </c>
      <c r="C2206" s="6">
        <v>2011</v>
      </c>
      <c r="D2206" s="7" t="s">
        <v>8750</v>
      </c>
      <c r="E2206" s="7"/>
      <c r="F2206" s="8" t="s">
        <v>8751</v>
      </c>
      <c r="G2206" s="9" t="s">
        <v>8344</v>
      </c>
      <c r="H2206" s="9"/>
      <c r="I2206" s="8"/>
      <c r="J2206" s="8" t="s">
        <v>12010</v>
      </c>
      <c r="K2206" s="10" t="str">
        <f>IF(AND(Papers[[#This Row],[conference]]="", Papers[[#This Row],[journal]]=""),$N$2604,IF(Papers[[#This Row],[journal]]="",$N$2603, $N$2602))</f>
        <v>Conference</v>
      </c>
      <c r="L2206" s="10"/>
    </row>
    <row r="2207" spans="1:12" ht="51" customHeight="1">
      <c r="A2207" s="4">
        <v>1860</v>
      </c>
      <c r="B2207" s="13" t="s">
        <v>6155</v>
      </c>
      <c r="C2207" s="6">
        <v>2000</v>
      </c>
      <c r="D2207" s="7" t="s">
        <v>6156</v>
      </c>
      <c r="E2207" s="7"/>
      <c r="F2207" s="8" t="s">
        <v>6157</v>
      </c>
      <c r="G2207" s="9" t="s">
        <v>3956</v>
      </c>
      <c r="H2207" s="9" t="s">
        <v>11157</v>
      </c>
      <c r="I2207" s="8"/>
      <c r="J2207" s="8" t="s">
        <v>11302</v>
      </c>
      <c r="K2207" s="10" t="str">
        <f>IF(AND(Papers[[#This Row],[conference]]="", Papers[[#This Row],[journal]]=""),$N$2604,IF(Papers[[#This Row],[journal]]="",$N$2603, $N$2602))</f>
        <v>Conference</v>
      </c>
      <c r="L2207" s="10"/>
    </row>
    <row r="2208" spans="1:12" ht="51" customHeight="1">
      <c r="A2208" s="4">
        <v>890</v>
      </c>
      <c r="B2208" s="13" t="s">
        <v>2686</v>
      </c>
      <c r="C2208" s="6">
        <v>2005</v>
      </c>
      <c r="D2208" s="7" t="s">
        <v>12382</v>
      </c>
      <c r="E2208" s="7"/>
      <c r="F2208" s="8" t="s">
        <v>2687</v>
      </c>
      <c r="G2208" s="9" t="s">
        <v>806</v>
      </c>
      <c r="H2208" s="9" t="s">
        <v>11157</v>
      </c>
      <c r="I2208" s="8"/>
      <c r="J2208" s="8" t="s">
        <v>11302</v>
      </c>
      <c r="K2208" s="10" t="str">
        <f>IF(AND(Papers[[#This Row],[conference]]="", Papers[[#This Row],[journal]]=""),$N$2604,IF(Papers[[#This Row],[journal]]="",$N$2603, $N$2602))</f>
        <v>Conference</v>
      </c>
      <c r="L2208" s="10"/>
    </row>
    <row r="2209" spans="1:12" ht="51" customHeight="1">
      <c r="A2209" s="4">
        <v>1329</v>
      </c>
      <c r="B2209" s="13" t="s">
        <v>4059</v>
      </c>
      <c r="C2209" s="6">
        <v>2009</v>
      </c>
      <c r="D2209" s="7" t="s">
        <v>12828</v>
      </c>
      <c r="E2209" s="7"/>
      <c r="F2209" s="8" t="s">
        <v>4060</v>
      </c>
      <c r="G2209" s="9" t="s">
        <v>3956</v>
      </c>
      <c r="H2209" s="9"/>
      <c r="I2209" s="8"/>
      <c r="J2209" s="8" t="s">
        <v>11300</v>
      </c>
      <c r="K2209" s="10" t="str">
        <f>IF(AND(Papers[[#This Row],[conference]]="", Papers[[#This Row],[journal]]=""),$N$2604,IF(Papers[[#This Row],[journal]]="",$N$2603, $N$2602))</f>
        <v>Conference</v>
      </c>
      <c r="L2209" s="10"/>
    </row>
    <row r="2210" spans="1:12" ht="51" customHeight="1">
      <c r="A2210" s="4">
        <v>1004</v>
      </c>
      <c r="B2210" s="13" t="s">
        <v>2959</v>
      </c>
      <c r="C2210" s="6">
        <v>2011</v>
      </c>
      <c r="D2210" s="7" t="s">
        <v>2164</v>
      </c>
      <c r="E2210" s="7"/>
      <c r="F2210" s="8" t="s">
        <v>2960</v>
      </c>
      <c r="G2210" s="9" t="s">
        <v>806</v>
      </c>
      <c r="H2210" s="9" t="s">
        <v>11157</v>
      </c>
      <c r="I2210" s="8"/>
      <c r="J2210" s="8" t="s">
        <v>11302</v>
      </c>
      <c r="K2210" s="10" t="str">
        <f>IF(AND(Papers[[#This Row],[conference]]="", Papers[[#This Row],[journal]]=""),$N$2604,IF(Papers[[#This Row],[journal]]="",$N$2603, $N$2602))</f>
        <v>Conference</v>
      </c>
      <c r="L2210" s="10"/>
    </row>
    <row r="2211" spans="1:12" ht="51" customHeight="1">
      <c r="A2211" s="4">
        <v>731</v>
      </c>
      <c r="B2211" s="13" t="s">
        <v>2200</v>
      </c>
      <c r="C2211" s="6">
        <v>2009</v>
      </c>
      <c r="D2211" s="7" t="s">
        <v>804</v>
      </c>
      <c r="E2211" s="7"/>
      <c r="F2211" s="8" t="s">
        <v>2201</v>
      </c>
      <c r="G2211" s="9" t="s">
        <v>806</v>
      </c>
      <c r="H2211" s="9" t="s">
        <v>11157</v>
      </c>
      <c r="I2211" s="8" t="s">
        <v>11994</v>
      </c>
      <c r="J2211" s="8" t="s">
        <v>12010</v>
      </c>
      <c r="K2211" s="10" t="str">
        <f>IF(AND(Papers[[#This Row],[conference]]="", Papers[[#This Row],[journal]]=""),$N$2604,IF(Papers[[#This Row],[journal]]="",$N$2603, $N$2602))</f>
        <v>Conference</v>
      </c>
      <c r="L2211" s="10"/>
    </row>
    <row r="2212" spans="1:12" ht="51" customHeight="1">
      <c r="A2212" s="4">
        <v>3313</v>
      </c>
      <c r="B2212" s="13" t="s">
        <v>9417</v>
      </c>
      <c r="C2212" s="6">
        <v>2007</v>
      </c>
      <c r="D2212" s="7" t="s">
        <v>9418</v>
      </c>
      <c r="E2212" s="7"/>
      <c r="F2212" s="8" t="s">
        <v>9419</v>
      </c>
      <c r="G2212" s="9" t="s">
        <v>8344</v>
      </c>
      <c r="H2212" s="9" t="s">
        <v>11158</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11157</v>
      </c>
      <c r="I2213" s="8" t="s">
        <v>11335</v>
      </c>
      <c r="J2213" s="8" t="s">
        <v>11302</v>
      </c>
      <c r="K2213" s="10" t="str">
        <f>IF(AND(Papers[[#This Row],[conference]]="", Papers[[#This Row],[journal]]=""),$N$2604,IF(Papers[[#This Row],[journal]]="",$N$2603, $N$2602))</f>
        <v>Conference</v>
      </c>
      <c r="L2213" s="10"/>
    </row>
    <row r="2214" spans="1:12" ht="51" customHeight="1">
      <c r="A2214" s="4">
        <v>1585</v>
      </c>
      <c r="B2214" s="13" t="s">
        <v>5106</v>
      </c>
      <c r="C2214" s="6">
        <v>2006</v>
      </c>
      <c r="D2214" s="7" t="s">
        <v>5107</v>
      </c>
      <c r="E2214" s="7"/>
      <c r="F2214" s="8" t="s">
        <v>5108</v>
      </c>
      <c r="G2214" s="9" t="s">
        <v>3956</v>
      </c>
      <c r="H2214" s="9"/>
      <c r="I2214" s="8"/>
      <c r="J2214" s="8" t="s">
        <v>11300</v>
      </c>
      <c r="K2214" s="10" t="str">
        <f>IF(AND(Papers[[#This Row],[conference]]="", Papers[[#This Row],[journal]]=""),$N$2604,IF(Papers[[#This Row],[journal]]="",$N$2603, $N$2602))</f>
        <v>Conference</v>
      </c>
      <c r="L2214" s="10"/>
    </row>
    <row r="2215" spans="1:12" ht="51" customHeight="1">
      <c r="A2215" s="4">
        <v>3305</v>
      </c>
      <c r="B2215" s="5" t="s">
        <v>9403</v>
      </c>
      <c r="C2215" s="6">
        <v>2011</v>
      </c>
      <c r="D2215" s="7" t="s">
        <v>8757</v>
      </c>
      <c r="E2215" s="7"/>
      <c r="F2215" s="8" t="s">
        <v>9404</v>
      </c>
      <c r="G2215" s="9" t="s">
        <v>8344</v>
      </c>
      <c r="H2215" s="9"/>
      <c r="I2215" s="8"/>
      <c r="J2215" s="8" t="s">
        <v>11302</v>
      </c>
      <c r="K2215" s="10" t="str">
        <f>IF(AND(Papers[[#This Row],[conference]]="", Papers[[#This Row],[journal]]=""),$N$2604,IF(Papers[[#This Row],[journal]]="",$N$2603, $N$2602))</f>
        <v>Conference</v>
      </c>
      <c r="L2215" s="10"/>
    </row>
    <row r="2216" spans="1:12" ht="51" customHeight="1">
      <c r="A2216" s="4">
        <v>711</v>
      </c>
      <c r="B2216" s="13" t="s">
        <v>2149</v>
      </c>
      <c r="C2216" s="6">
        <v>2011</v>
      </c>
      <c r="D2216" s="7" t="s">
        <v>12364</v>
      </c>
      <c r="E2216" s="7"/>
      <c r="F2216" s="8" t="s">
        <v>2150</v>
      </c>
      <c r="G2216" s="9" t="s">
        <v>806</v>
      </c>
      <c r="H2216" s="9" t="s">
        <v>11157</v>
      </c>
      <c r="I2216" s="8" t="s">
        <v>12052</v>
      </c>
      <c r="J2216" s="8" t="s">
        <v>11302</v>
      </c>
      <c r="K2216" s="10" t="str">
        <f>IF(AND(Papers[[#This Row],[conference]]="", Papers[[#This Row],[journal]]=""),$N$2604,IF(Papers[[#This Row],[journal]]="",$N$2603, $N$2602))</f>
        <v>Conference</v>
      </c>
      <c r="L2216" s="10"/>
    </row>
    <row r="2217" spans="1:12" ht="51" customHeight="1">
      <c r="A2217" s="4">
        <v>1228</v>
      </c>
      <c r="B2217" s="13" t="s">
        <v>3698</v>
      </c>
      <c r="C2217" s="6">
        <v>2008</v>
      </c>
      <c r="D2217" s="7" t="s">
        <v>12324</v>
      </c>
      <c r="E2217" s="7"/>
      <c r="F2217" s="8" t="s">
        <v>3699</v>
      </c>
      <c r="G2217" s="9" t="s">
        <v>806</v>
      </c>
      <c r="H2217" s="9"/>
      <c r="I2217" s="8"/>
      <c r="J2217" s="8" t="s">
        <v>11302</v>
      </c>
      <c r="K2217" s="10" t="str">
        <f>IF(AND(Papers[[#This Row],[conference]]="", Papers[[#This Row],[journal]]=""),$N$2604,IF(Papers[[#This Row],[journal]]="",$N$2603, $N$2602))</f>
        <v>Conference</v>
      </c>
      <c r="L2217" s="10"/>
    </row>
    <row r="2218" spans="1:12" ht="51" customHeight="1">
      <c r="A2218" s="4">
        <v>164</v>
      </c>
      <c r="B2218" s="13" t="s">
        <v>419</v>
      </c>
      <c r="C2218" s="6">
        <v>2006</v>
      </c>
      <c r="D2218" s="7" t="s">
        <v>12260</v>
      </c>
      <c r="E2218" s="7"/>
      <c r="F2218" s="8"/>
      <c r="G2218" s="9" t="s">
        <v>8</v>
      </c>
      <c r="H2218" s="9" t="s">
        <v>11158</v>
      </c>
      <c r="I2218" s="8"/>
      <c r="J2218" s="8"/>
      <c r="K2218" s="10" t="str">
        <f>IF(AND(Papers[[#This Row],[conference]]="", Papers[[#This Row],[journal]]=""),$N$2604,IF(Papers[[#This Row],[journal]]="",$N$2603, $N$2602))</f>
        <v>Conference</v>
      </c>
      <c r="L2218" s="10"/>
    </row>
    <row r="2219" spans="1:12" ht="51" customHeight="1">
      <c r="A2219" s="4">
        <v>3516</v>
      </c>
      <c r="B2219" s="13" t="s">
        <v>9703</v>
      </c>
      <c r="C2219" s="6">
        <v>2010</v>
      </c>
      <c r="D2219" s="7" t="s">
        <v>8508</v>
      </c>
      <c r="E2219" s="7"/>
      <c r="F2219" s="8" t="s">
        <v>9704</v>
      </c>
      <c r="G2219" s="9" t="s">
        <v>8344</v>
      </c>
      <c r="H2219" s="9"/>
      <c r="I2219" s="8"/>
      <c r="J2219" s="8" t="s">
        <v>11302</v>
      </c>
      <c r="K2219" s="10" t="str">
        <f>IF(AND(Papers[[#This Row],[conference]]="", Papers[[#This Row],[journal]]=""),$N$2604,IF(Papers[[#This Row],[journal]]="",$N$2603, $N$2602))</f>
        <v>Conference</v>
      </c>
      <c r="L2219" s="10"/>
    </row>
    <row r="2220" spans="1:12" ht="51" customHeight="1">
      <c r="A2220" s="4">
        <v>2656</v>
      </c>
      <c r="B2220" s="13" t="s">
        <v>8392</v>
      </c>
      <c r="C2220" s="6">
        <v>2010</v>
      </c>
      <c r="D2220" s="7" t="s">
        <v>8393</v>
      </c>
      <c r="E2220" s="7"/>
      <c r="F2220" s="8" t="s">
        <v>8394</v>
      </c>
      <c r="G2220" s="9" t="s">
        <v>8344</v>
      </c>
      <c r="H2220" s="9"/>
      <c r="I2220" s="8"/>
      <c r="J2220" s="8" t="s">
        <v>11302</v>
      </c>
      <c r="K2220" s="10" t="str">
        <f>IF(AND(Papers[[#This Row],[conference]]="", Papers[[#This Row],[journal]]=""),$N$2604,IF(Papers[[#This Row],[journal]]="",$N$2603, $N$2602))</f>
        <v>Conference</v>
      </c>
      <c r="L2220" s="10"/>
    </row>
    <row r="2221" spans="1:12" ht="51" customHeight="1">
      <c r="A2221" s="4">
        <v>277</v>
      </c>
      <c r="B2221" s="5" t="s">
        <v>11232</v>
      </c>
      <c r="C2221" s="6">
        <v>2002</v>
      </c>
      <c r="D2221" s="7"/>
      <c r="E2221" s="7" t="s">
        <v>31</v>
      </c>
      <c r="F2221" s="8"/>
      <c r="G2221" s="9" t="s">
        <v>8</v>
      </c>
      <c r="H2221" s="9" t="s">
        <v>11157</v>
      </c>
      <c r="I2221" s="11" t="s">
        <v>11233</v>
      </c>
      <c r="J2221" s="8" t="s">
        <v>11301</v>
      </c>
      <c r="K2221" s="10" t="str">
        <f>IF(AND(Papers[[#This Row],[conference]]="", Papers[[#This Row],[journal]]=""),$N$2604,IF(Papers[[#This Row],[journal]]="",$N$2603, $N$2602))</f>
        <v>Journal</v>
      </c>
      <c r="L2221" s="10" t="s">
        <v>11320</v>
      </c>
    </row>
    <row r="2222" spans="1:12" ht="51" customHeight="1">
      <c r="A2222" s="4">
        <v>3944</v>
      </c>
      <c r="B2222" s="13" t="s">
        <v>10266</v>
      </c>
      <c r="C2222" s="6">
        <v>2010</v>
      </c>
      <c r="D2222" s="7" t="s">
        <v>8508</v>
      </c>
      <c r="E2222" s="7"/>
      <c r="F2222" s="8" t="s">
        <v>10267</v>
      </c>
      <c r="G2222" s="9" t="s">
        <v>8344</v>
      </c>
      <c r="H2222" s="9" t="s">
        <v>11158</v>
      </c>
      <c r="I2222" s="8"/>
      <c r="J2222" s="8"/>
      <c r="K2222" s="10" t="str">
        <f>IF(AND(Papers[[#This Row],[conference]]="", Papers[[#This Row],[journal]]=""),$N$2604,IF(Papers[[#This Row],[journal]]="",$N$2603, $N$2602))</f>
        <v>Conference</v>
      </c>
      <c r="L2222" s="10"/>
    </row>
    <row r="2223" spans="1:12" ht="51" customHeight="1">
      <c r="A2223" s="4">
        <v>3943</v>
      </c>
      <c r="B2223" s="13" t="s">
        <v>10263</v>
      </c>
      <c r="C2223" s="6">
        <v>2011</v>
      </c>
      <c r="D2223" s="7" t="s">
        <v>8757</v>
      </c>
      <c r="E2223" s="7"/>
      <c r="F2223" s="8" t="s">
        <v>10264</v>
      </c>
      <c r="G2223" s="9" t="s">
        <v>8344</v>
      </c>
      <c r="H2223" s="9" t="s">
        <v>11158</v>
      </c>
      <c r="I2223" s="8"/>
      <c r="J2223" s="8"/>
      <c r="K2223" s="10" t="str">
        <f>IF(AND(Papers[[#This Row],[conference]]="", Papers[[#This Row],[journal]]=""),$N$2604,IF(Papers[[#This Row],[journal]]="",$N$2603, $N$2602))</f>
        <v>Conference</v>
      </c>
      <c r="L2223" s="10"/>
    </row>
    <row r="2224" spans="1:12" ht="51" customHeight="1">
      <c r="A2224" s="4">
        <v>2778</v>
      </c>
      <c r="B2224" s="13" t="s">
        <v>8607</v>
      </c>
      <c r="C2224" s="6">
        <v>2010</v>
      </c>
      <c r="D2224" s="7" t="s">
        <v>8346</v>
      </c>
      <c r="E2224" s="7"/>
      <c r="F2224" s="8" t="s">
        <v>8608</v>
      </c>
      <c r="G2224" s="9" t="s">
        <v>8344</v>
      </c>
      <c r="H2224" s="9" t="s">
        <v>11158</v>
      </c>
      <c r="I2224" s="8"/>
      <c r="J2224" s="8"/>
      <c r="K2224" s="10" t="str">
        <f>IF(AND(Papers[[#This Row],[conference]]="", Papers[[#This Row],[journal]]=""),$N$2604,IF(Papers[[#This Row],[journal]]="",$N$2603, $N$2602))</f>
        <v>Conference</v>
      </c>
      <c r="L2224" s="10"/>
    </row>
    <row r="2225" spans="1:12" ht="51" customHeight="1">
      <c r="A2225" s="4">
        <v>2779</v>
      </c>
      <c r="B2225" s="13" t="s">
        <v>8613</v>
      </c>
      <c r="C2225" s="6">
        <v>2011</v>
      </c>
      <c r="D2225" s="7" t="s">
        <v>8346</v>
      </c>
      <c r="E2225" s="7"/>
      <c r="F2225" s="8" t="s">
        <v>8614</v>
      </c>
      <c r="G2225" s="9" t="s">
        <v>8344</v>
      </c>
      <c r="H2225" s="9" t="s">
        <v>11158</v>
      </c>
      <c r="I2225" s="8"/>
      <c r="J2225" s="8"/>
      <c r="K2225" s="10" t="str">
        <f>IF(AND(Papers[[#This Row],[conference]]="", Papers[[#This Row],[journal]]=""),$N$2604,IF(Papers[[#This Row],[journal]]="",$N$2603, $N$2602))</f>
        <v>Conference</v>
      </c>
      <c r="L2225" s="10"/>
    </row>
    <row r="2226" spans="1:12" ht="51" customHeight="1">
      <c r="A2226" s="4">
        <v>3942</v>
      </c>
      <c r="B2226" s="13" t="s">
        <v>10259</v>
      </c>
      <c r="C2226" s="6">
        <v>2006</v>
      </c>
      <c r="D2226" s="7" t="s">
        <v>8387</v>
      </c>
      <c r="E2226" s="7"/>
      <c r="F2226" s="8" t="s">
        <v>10260</v>
      </c>
      <c r="G2226" s="9" t="s">
        <v>8344</v>
      </c>
      <c r="H2226" s="9" t="s">
        <v>11158</v>
      </c>
      <c r="I2226" s="8"/>
      <c r="J2226" s="8"/>
      <c r="K2226" s="10" t="str">
        <f>IF(AND(Papers[[#This Row],[conference]]="", Papers[[#This Row],[journal]]=""),$N$2604,IF(Papers[[#This Row],[journal]]="",$N$2603, $N$2602))</f>
        <v>Conference</v>
      </c>
      <c r="L2226" s="10"/>
    </row>
    <row r="2227" spans="1:12" ht="51" customHeight="1">
      <c r="A2227" s="4">
        <v>3940</v>
      </c>
      <c r="B2227" s="13" t="s">
        <v>10257</v>
      </c>
      <c r="C2227" s="6">
        <v>2007</v>
      </c>
      <c r="D2227" s="7" t="s">
        <v>8387</v>
      </c>
      <c r="E2227" s="7"/>
      <c r="F2227" s="8" t="s">
        <v>10258</v>
      </c>
      <c r="G2227" s="9" t="s">
        <v>8344</v>
      </c>
      <c r="H2227" s="9" t="s">
        <v>11158</v>
      </c>
      <c r="I2227" s="8"/>
      <c r="J2227" s="8"/>
      <c r="K2227" s="10" t="str">
        <f>IF(AND(Papers[[#This Row],[conference]]="", Papers[[#This Row],[journal]]=""),$N$2604,IF(Papers[[#This Row],[journal]]="",$N$2603, $N$2602))</f>
        <v>Conference</v>
      </c>
      <c r="L2227" s="10"/>
    </row>
    <row r="2228" spans="1:12" ht="51" customHeight="1">
      <c r="A2228" s="4">
        <v>3939</v>
      </c>
      <c r="B2228" s="13" t="s">
        <v>10252</v>
      </c>
      <c r="C2228" s="6">
        <v>2009</v>
      </c>
      <c r="D2228" s="7" t="s">
        <v>8387</v>
      </c>
      <c r="E2228" s="7"/>
      <c r="F2228" s="8" t="s">
        <v>10253</v>
      </c>
      <c r="G2228" s="9" t="s">
        <v>8344</v>
      </c>
      <c r="H2228" s="9" t="s">
        <v>11158</v>
      </c>
      <c r="I2228" s="8"/>
      <c r="J2228" s="8"/>
      <c r="K2228" s="10" t="str">
        <f>IF(AND(Papers[[#This Row],[conference]]="", Papers[[#This Row],[journal]]=""),$N$2604,IF(Papers[[#This Row],[journal]]="",$N$2603, $N$2602))</f>
        <v>Conference</v>
      </c>
      <c r="L2228" s="10"/>
    </row>
    <row r="2229" spans="1:12" ht="51" customHeight="1">
      <c r="A2229" s="4">
        <v>3352</v>
      </c>
      <c r="B2229" s="5" t="s">
        <v>9477</v>
      </c>
      <c r="C2229" s="6">
        <v>2003</v>
      </c>
      <c r="D2229" s="7" t="s">
        <v>9478</v>
      </c>
      <c r="E2229" s="7"/>
      <c r="F2229" s="8" t="s">
        <v>9479</v>
      </c>
      <c r="G2229" s="9" t="s">
        <v>8344</v>
      </c>
      <c r="H2229" s="9"/>
      <c r="I2229" s="8"/>
      <c r="J2229" s="8" t="s">
        <v>11302</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11158</v>
      </c>
      <c r="I2230" s="8"/>
      <c r="J2230" s="8"/>
      <c r="K2230" s="10" t="str">
        <f>IF(AND(Papers[[#This Row],[conference]]="", Papers[[#This Row],[journal]]=""),$N$2604,IF(Papers[[#This Row],[journal]]="",$N$2603, $N$2602))</f>
        <v>Conference</v>
      </c>
      <c r="L2230" s="10"/>
    </row>
    <row r="2231" spans="1:12" ht="51" customHeight="1">
      <c r="A2231" s="4">
        <v>1241</v>
      </c>
      <c r="B2231" s="13" t="s">
        <v>3727</v>
      </c>
      <c r="C2231" s="6">
        <v>2009</v>
      </c>
      <c r="D2231" s="7" t="s">
        <v>12823</v>
      </c>
      <c r="E2231" s="7"/>
      <c r="F2231" s="8" t="s">
        <v>3739</v>
      </c>
      <c r="G2231" s="9" t="s">
        <v>806</v>
      </c>
      <c r="H2231" s="9"/>
      <c r="I2231" s="8"/>
      <c r="J2231" s="8" t="s">
        <v>11329</v>
      </c>
      <c r="K2231" s="10" t="str">
        <f>IF(AND(Papers[[#This Row],[conference]]="", Papers[[#This Row],[journal]]=""),$N$2604,IF(Papers[[#This Row],[journal]]="",$N$2603, $N$2602))</f>
        <v>Conference</v>
      </c>
      <c r="L2231" s="10"/>
    </row>
    <row r="2232" spans="1:12" ht="51" customHeight="1">
      <c r="A2232" s="4">
        <v>1237</v>
      </c>
      <c r="B2232" s="13" t="s">
        <v>3727</v>
      </c>
      <c r="C2232" s="6">
        <v>2010</v>
      </c>
      <c r="D2232" s="7"/>
      <c r="E2232" s="7" t="s">
        <v>1075</v>
      </c>
      <c r="F2232" s="8" t="s">
        <v>3728</v>
      </c>
      <c r="G2232" s="9" t="s">
        <v>806</v>
      </c>
      <c r="H2232" s="9"/>
      <c r="I2232" s="8"/>
      <c r="J2232" s="8" t="s">
        <v>11329</v>
      </c>
      <c r="K2232" s="10" t="str">
        <f>IF(AND(Papers[[#This Row],[conference]]="", Papers[[#This Row],[journal]]=""),$N$2604,IF(Papers[[#This Row],[journal]]="",$N$2603, $N$2602))</f>
        <v>Journal</v>
      </c>
      <c r="L2232" s="10"/>
    </row>
    <row r="2233" spans="1:12" ht="51" customHeight="1">
      <c r="A2233" s="4">
        <v>1001</v>
      </c>
      <c r="B2233" s="13" t="s">
        <v>2951</v>
      </c>
      <c r="C2233" s="6">
        <v>2009</v>
      </c>
      <c r="D2233" s="7" t="s">
        <v>12393</v>
      </c>
      <c r="E2233" s="7"/>
      <c r="F2233" s="8" t="s">
        <v>2952</v>
      </c>
      <c r="G2233" s="9" t="s">
        <v>806</v>
      </c>
      <c r="H2233" s="9" t="s">
        <v>11157</v>
      </c>
      <c r="I2233" s="8"/>
      <c r="J2233" s="8" t="s">
        <v>11302</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11157</v>
      </c>
      <c r="I2234" s="11" t="s">
        <v>12151</v>
      </c>
      <c r="J2234" s="8" t="s">
        <v>11302</v>
      </c>
      <c r="K2234" s="10" t="str">
        <f>IF(AND(Papers[[#This Row],[conference]]="", Papers[[#This Row],[journal]]=""),$N$2604,IF(Papers[[#This Row],[journal]]="",$N$2603, $N$2602))</f>
        <v>Journal</v>
      </c>
      <c r="L2234" s="10"/>
    </row>
    <row r="2235" spans="1:12" ht="51" customHeight="1">
      <c r="A2235" s="4">
        <v>2158</v>
      </c>
      <c r="B2235" s="13" t="s">
        <v>7182</v>
      </c>
      <c r="C2235" s="6">
        <v>2011</v>
      </c>
      <c r="D2235" s="7"/>
      <c r="E2235" s="7" t="s">
        <v>4204</v>
      </c>
      <c r="F2235" s="8" t="s">
        <v>7183</v>
      </c>
      <c r="G2235" s="9" t="s">
        <v>3956</v>
      </c>
      <c r="H2235" s="9"/>
      <c r="I2235" s="8"/>
      <c r="J2235" s="8" t="s">
        <v>11302</v>
      </c>
      <c r="K2235" s="10" t="str">
        <f>IF(AND(Papers[[#This Row],[conference]]="", Papers[[#This Row],[journal]]=""),$N$2604,IF(Papers[[#This Row],[journal]]="",$N$2603, $N$2602))</f>
        <v>Journal</v>
      </c>
      <c r="L2235" s="10"/>
    </row>
    <row r="2236" spans="1:12" ht="51" customHeight="1">
      <c r="A2236" s="4">
        <v>1065</v>
      </c>
      <c r="B2236" s="13" t="s">
        <v>3148</v>
      </c>
      <c r="C2236" s="6">
        <v>2007</v>
      </c>
      <c r="D2236" s="7"/>
      <c r="E2236" s="7" t="s">
        <v>3149</v>
      </c>
      <c r="F2236" s="8" t="s">
        <v>3150</v>
      </c>
      <c r="G2236" s="9" t="s">
        <v>806</v>
      </c>
      <c r="H2236" s="9" t="s">
        <v>11157</v>
      </c>
      <c r="I2236" s="8"/>
      <c r="J2236" s="8" t="s">
        <v>11302</v>
      </c>
      <c r="K2236" s="10" t="str">
        <f>IF(AND(Papers[[#This Row],[conference]]="", Papers[[#This Row],[journal]]=""),$N$2604,IF(Papers[[#This Row],[journal]]="",$N$2603, $N$2602))</f>
        <v>Journal</v>
      </c>
      <c r="L2236" s="10"/>
    </row>
    <row r="2237" spans="1:12" ht="51" customHeight="1">
      <c r="A2237" s="4">
        <v>248</v>
      </c>
      <c r="B2237" s="13" t="s">
        <v>641</v>
      </c>
      <c r="C2237" s="6">
        <v>2011</v>
      </c>
      <c r="D2237" s="7" t="s">
        <v>12300</v>
      </c>
      <c r="E2237" s="7"/>
      <c r="F2237" s="8"/>
      <c r="G2237" s="9" t="s">
        <v>8</v>
      </c>
      <c r="H2237" s="9" t="s">
        <v>11157</v>
      </c>
      <c r="I2237" s="8" t="s">
        <v>11209</v>
      </c>
      <c r="J2237" s="8" t="s">
        <v>12001</v>
      </c>
      <c r="K2237" s="10" t="str">
        <f>IF(AND(Papers[[#This Row],[conference]]="", Papers[[#This Row],[journal]]=""),$N$2604,IF(Papers[[#This Row],[journal]]="",$N$2603, $N$2602))</f>
        <v>Conference</v>
      </c>
      <c r="L2237" s="10"/>
    </row>
    <row r="2238" spans="1:12" ht="51" customHeight="1">
      <c r="A2238" s="4">
        <v>2688</v>
      </c>
      <c r="B2238" s="13" t="s">
        <v>8439</v>
      </c>
      <c r="C2238" s="6">
        <v>2011</v>
      </c>
      <c r="D2238" s="7" t="s">
        <v>8346</v>
      </c>
      <c r="E2238" s="7"/>
      <c r="F2238" s="8" t="s">
        <v>8440</v>
      </c>
      <c r="G2238" s="9" t="s">
        <v>8344</v>
      </c>
      <c r="H2238" s="9" t="s">
        <v>11158</v>
      </c>
      <c r="I2238" s="8" t="s">
        <v>11280</v>
      </c>
      <c r="J2238" s="8" t="s">
        <v>11302</v>
      </c>
      <c r="K2238" s="10" t="str">
        <f>IF(AND(Papers[[#This Row],[conference]]="", Papers[[#This Row],[journal]]=""),$N$2604,IF(Papers[[#This Row],[journal]]="",$N$2603, $N$2602))</f>
        <v>Conference</v>
      </c>
      <c r="L2238" s="10"/>
    </row>
    <row r="2239" spans="1:12" ht="51" customHeight="1">
      <c r="A2239" s="4">
        <v>4175</v>
      </c>
      <c r="B2239" s="13" t="s">
        <v>10607</v>
      </c>
      <c r="C2239" s="6">
        <v>2002</v>
      </c>
      <c r="D2239" s="7" t="s">
        <v>10608</v>
      </c>
      <c r="E2239" s="7"/>
      <c r="F2239" s="8" t="s">
        <v>10609</v>
      </c>
      <c r="G2239" s="9" t="s">
        <v>10511</v>
      </c>
      <c r="H2239" s="9"/>
      <c r="I2239" s="8"/>
      <c r="J2239" s="8" t="s">
        <v>11302</v>
      </c>
      <c r="K2239" s="10" t="str">
        <f>IF(AND(Papers[[#This Row],[conference]]="", Papers[[#This Row],[journal]]=""),$N$2604,IF(Papers[[#This Row],[journal]]="",$N$2603, $N$2602))</f>
        <v>Conference</v>
      </c>
      <c r="L2239" s="10"/>
    </row>
    <row r="2240" spans="1:12" ht="51" customHeight="1">
      <c r="A2240" s="4">
        <v>2094</v>
      </c>
      <c r="B2240" s="13" t="s">
        <v>6951</v>
      </c>
      <c r="C2240" s="6">
        <v>2009</v>
      </c>
      <c r="D2240" s="7" t="s">
        <v>12489</v>
      </c>
      <c r="E2240" s="7"/>
      <c r="F2240" s="8" t="s">
        <v>6952</v>
      </c>
      <c r="G2240" s="9" t="s">
        <v>3956</v>
      </c>
      <c r="H2240" s="9"/>
      <c r="I2240" s="8"/>
      <c r="J2240" s="8" t="s">
        <v>11301</v>
      </c>
      <c r="K2240" s="10" t="str">
        <f>IF(AND(Papers[[#This Row],[conference]]="", Papers[[#This Row],[journal]]=""),$N$2604,IF(Papers[[#This Row],[journal]]="",$N$2603, $N$2602))</f>
        <v>Conference</v>
      </c>
      <c r="L2240" s="10"/>
    </row>
    <row r="2241" spans="1:12" ht="51" customHeight="1">
      <c r="A2241" s="4">
        <v>2634</v>
      </c>
      <c r="B2241" s="13" t="s">
        <v>8358</v>
      </c>
      <c r="C2241" s="6">
        <v>2006</v>
      </c>
      <c r="D2241" s="7"/>
      <c r="E2241" s="7" t="s">
        <v>1997</v>
      </c>
      <c r="F2241" s="8" t="s">
        <v>8359</v>
      </c>
      <c r="G2241" s="9" t="s">
        <v>8344</v>
      </c>
      <c r="H2241" s="9"/>
      <c r="I2241" s="8"/>
      <c r="J2241" s="8" t="s">
        <v>11302</v>
      </c>
      <c r="K2241" s="10" t="str">
        <f>IF(AND(Papers[[#This Row],[conference]]="", Papers[[#This Row],[journal]]=""),$N$2604,IF(Papers[[#This Row],[journal]]="",$N$2603, $N$2602))</f>
        <v>Journal</v>
      </c>
      <c r="L2241" s="10"/>
    </row>
    <row r="2242" spans="1:12" ht="51" customHeight="1">
      <c r="A2242" s="4">
        <v>3393</v>
      </c>
      <c r="B2242" s="13" t="s">
        <v>9530</v>
      </c>
      <c r="C2242" s="6">
        <v>2009</v>
      </c>
      <c r="D2242" s="7" t="s">
        <v>8387</v>
      </c>
      <c r="E2242" s="7"/>
      <c r="F2242" s="8" t="s">
        <v>9531</v>
      </c>
      <c r="G2242" s="9" t="s">
        <v>8344</v>
      </c>
      <c r="H2242" s="9"/>
      <c r="I2242" s="8"/>
      <c r="J2242" s="8" t="s">
        <v>11302</v>
      </c>
      <c r="K2242" s="10" t="str">
        <f>IF(AND(Papers[[#This Row],[conference]]="", Papers[[#This Row],[journal]]=""),$N$2604,IF(Papers[[#This Row],[journal]]="",$N$2603, $N$2602))</f>
        <v>Conference</v>
      </c>
      <c r="L2242" s="10"/>
    </row>
    <row r="2243" spans="1:12" ht="51" customHeight="1">
      <c r="A2243" s="4">
        <v>4047</v>
      </c>
      <c r="B2243" s="5" t="s">
        <v>10401</v>
      </c>
      <c r="C2243" s="6">
        <v>2009</v>
      </c>
      <c r="D2243" s="12" t="s">
        <v>10402</v>
      </c>
      <c r="E2243" s="7"/>
      <c r="F2243" s="8" t="s">
        <v>10403</v>
      </c>
      <c r="G2243" s="9" t="s">
        <v>8344</v>
      </c>
      <c r="H2243" s="9"/>
      <c r="I2243" s="8"/>
      <c r="J2243" s="8" t="s">
        <v>12000</v>
      </c>
      <c r="K2243" s="10" t="str">
        <f>IF(AND(Papers[[#This Row],[conference]]="", Papers[[#This Row],[journal]]=""),$N$2604,IF(Papers[[#This Row],[journal]]="",$N$2603, $N$2602))</f>
        <v>Conference</v>
      </c>
      <c r="L2243" s="10"/>
    </row>
    <row r="2244" spans="1:12" ht="51" customHeight="1">
      <c r="A2244" s="4">
        <v>3569</v>
      </c>
      <c r="B2244" s="13" t="s">
        <v>9772</v>
      </c>
      <c r="C2244" s="6">
        <v>2005</v>
      </c>
      <c r="D2244" s="7" t="s">
        <v>8346</v>
      </c>
      <c r="E2244" s="7"/>
      <c r="F2244" s="8" t="s">
        <v>9773</v>
      </c>
      <c r="G2244" s="9" t="s">
        <v>8344</v>
      </c>
      <c r="H2244" s="9"/>
      <c r="I2244" s="8"/>
      <c r="J2244" s="8" t="s">
        <v>11302</v>
      </c>
      <c r="K2244" s="10" t="str">
        <f>IF(AND(Papers[[#This Row],[conference]]="", Papers[[#This Row],[journal]]=""),$N$2604,IF(Papers[[#This Row],[journal]]="",$N$2603, $N$2602))</f>
        <v>Conference</v>
      </c>
      <c r="L2244" s="10"/>
    </row>
    <row r="2245" spans="1:12" ht="51" customHeight="1">
      <c r="A2245" s="4">
        <v>1694</v>
      </c>
      <c r="B2245" s="13" t="s">
        <v>5567</v>
      </c>
      <c r="C2245" s="6">
        <v>2001</v>
      </c>
      <c r="D2245" s="7" t="s">
        <v>5568</v>
      </c>
      <c r="E2245" s="7"/>
      <c r="F2245" s="8" t="s">
        <v>5569</v>
      </c>
      <c r="G2245" s="9" t="s">
        <v>3956</v>
      </c>
      <c r="H2245" s="9"/>
      <c r="I2245" s="8"/>
      <c r="J2245" s="8" t="s">
        <v>11302</v>
      </c>
      <c r="K2245" s="10" t="str">
        <f>IF(AND(Papers[[#This Row],[conference]]="", Papers[[#This Row],[journal]]=""),$N$2604,IF(Papers[[#This Row],[journal]]="",$N$2603, $N$2602))</f>
        <v>Conference</v>
      </c>
      <c r="L2245" s="10"/>
    </row>
    <row r="2246" spans="1:12" ht="51" customHeight="1">
      <c r="A2246" s="4">
        <v>1861</v>
      </c>
      <c r="B2246" s="13" t="s">
        <v>6158</v>
      </c>
      <c r="C2246" s="6">
        <v>2009</v>
      </c>
      <c r="D2246" s="7"/>
      <c r="E2246" s="7" t="s">
        <v>4133</v>
      </c>
      <c r="F2246" s="8" t="s">
        <v>6159</v>
      </c>
      <c r="G2246" s="9" t="s">
        <v>3956</v>
      </c>
      <c r="H2246" s="9"/>
      <c r="I2246" s="8"/>
      <c r="J2246" s="8" t="s">
        <v>11329</v>
      </c>
      <c r="K2246" s="10" t="str">
        <f>IF(AND(Papers[[#This Row],[conference]]="", Papers[[#This Row],[journal]]=""),$N$2604,IF(Papers[[#This Row],[journal]]="",$N$2603, $N$2602))</f>
        <v>Journal</v>
      </c>
      <c r="L2246" s="10"/>
    </row>
    <row r="2247" spans="1:12" ht="51" customHeight="1">
      <c r="A2247" s="4">
        <v>966</v>
      </c>
      <c r="B2247" s="13" t="s">
        <v>2882</v>
      </c>
      <c r="C2247" s="6">
        <v>2007</v>
      </c>
      <c r="D2247" s="7" t="s">
        <v>12828</v>
      </c>
      <c r="E2247" s="7"/>
      <c r="F2247" s="8" t="s">
        <v>2883</v>
      </c>
      <c r="G2247" s="9" t="s">
        <v>806</v>
      </c>
      <c r="H2247" s="9" t="s">
        <v>11158</v>
      </c>
      <c r="I2247" s="8" t="s">
        <v>11280</v>
      </c>
      <c r="J2247" s="8" t="s">
        <v>11302</v>
      </c>
      <c r="K2247" s="10" t="str">
        <f>IF(AND(Papers[[#This Row],[conference]]="", Papers[[#This Row],[journal]]=""),$N$2604,IF(Papers[[#This Row],[journal]]="",$N$2603, $N$2602))</f>
        <v>Conference</v>
      </c>
      <c r="L2247" s="10"/>
    </row>
    <row r="2248" spans="1:12" ht="51" customHeight="1">
      <c r="A2248" s="4">
        <v>153</v>
      </c>
      <c r="B2248" s="13" t="s">
        <v>392</v>
      </c>
      <c r="C2248" s="6">
        <v>2009</v>
      </c>
      <c r="D2248" s="7" t="s">
        <v>12256</v>
      </c>
      <c r="E2248" s="7"/>
      <c r="F2248" s="8"/>
      <c r="G2248" s="9" t="s">
        <v>8</v>
      </c>
      <c r="H2248" s="9" t="s">
        <v>11158</v>
      </c>
      <c r="I2248" s="8" t="s">
        <v>11280</v>
      </c>
      <c r="J2248" s="8"/>
      <c r="K2248" s="10" t="str">
        <f>IF(AND(Papers[[#This Row],[conference]]="", Papers[[#This Row],[journal]]=""),$N$2604,IF(Papers[[#This Row],[journal]]="",$N$2603, $N$2602))</f>
        <v>Conference</v>
      </c>
      <c r="L2248" s="10"/>
    </row>
    <row r="2249" spans="1:12" ht="51" customHeight="1">
      <c r="A2249" s="4">
        <v>1567</v>
      </c>
      <c r="B2249" s="13" t="s">
        <v>5042</v>
      </c>
      <c r="C2249" s="6">
        <v>2003</v>
      </c>
      <c r="D2249" s="7" t="s">
        <v>5043</v>
      </c>
      <c r="E2249" s="7"/>
      <c r="F2249" s="8" t="s">
        <v>5044</v>
      </c>
      <c r="G2249" s="9" t="s">
        <v>3956</v>
      </c>
      <c r="H2249" s="9"/>
      <c r="I2249" s="8"/>
      <c r="J2249" s="8" t="s">
        <v>11301</v>
      </c>
      <c r="K2249" s="10" t="str">
        <f>IF(AND(Papers[[#This Row],[conference]]="", Papers[[#This Row],[journal]]=""),$N$2604,IF(Papers[[#This Row],[journal]]="",$N$2603, $N$2602))</f>
        <v>Conference</v>
      </c>
      <c r="L2249" s="10"/>
    </row>
    <row r="2250" spans="1:12" ht="51" customHeight="1">
      <c r="A2250" s="4">
        <v>1811</v>
      </c>
      <c r="B2250" s="13" t="s">
        <v>5979</v>
      </c>
      <c r="C2250" s="6">
        <v>2008</v>
      </c>
      <c r="D2250" s="7" t="s">
        <v>5980</v>
      </c>
      <c r="E2250" s="7"/>
      <c r="F2250" s="8" t="s">
        <v>5981</v>
      </c>
      <c r="G2250" s="9" t="s">
        <v>3956</v>
      </c>
      <c r="H2250" s="9"/>
      <c r="I2250" s="8"/>
      <c r="J2250" s="8" t="s">
        <v>11329</v>
      </c>
      <c r="K2250" s="10" t="str">
        <f>IF(AND(Papers[[#This Row],[conference]]="", Papers[[#This Row],[journal]]=""),$N$2604,IF(Papers[[#This Row],[journal]]="",$N$2603, $N$2602))</f>
        <v>Conference</v>
      </c>
      <c r="L2250" s="10"/>
    </row>
    <row r="2251" spans="1:12" ht="51" customHeight="1">
      <c r="A2251" s="4">
        <v>3926</v>
      </c>
      <c r="B2251" s="13" t="s">
        <v>10229</v>
      </c>
      <c r="C2251" s="6">
        <v>2004</v>
      </c>
      <c r="D2251" s="7"/>
      <c r="E2251" s="7" t="s">
        <v>8352</v>
      </c>
      <c r="F2251" s="8" t="s">
        <v>10230</v>
      </c>
      <c r="G2251" s="9" t="s">
        <v>8344</v>
      </c>
      <c r="H2251" s="9"/>
      <c r="I2251" s="8"/>
      <c r="J2251" s="8" t="s">
        <v>11302</v>
      </c>
      <c r="K2251" s="10" t="str">
        <f>IF(AND(Papers[[#This Row],[conference]]="", Papers[[#This Row],[journal]]=""),$N$2604,IF(Papers[[#This Row],[journal]]="",$N$2603, $N$2602))</f>
        <v>Journal</v>
      </c>
      <c r="L2251" s="10"/>
    </row>
    <row r="2252" spans="1:12" ht="51" customHeight="1">
      <c r="A2252" s="4">
        <v>2221</v>
      </c>
      <c r="B2252" s="13" t="s">
        <v>7374</v>
      </c>
      <c r="C2252" s="6">
        <v>2005</v>
      </c>
      <c r="D2252" s="7" t="s">
        <v>5513</v>
      </c>
      <c r="E2252" s="7"/>
      <c r="F2252" s="8" t="s">
        <v>7375</v>
      </c>
      <c r="G2252" s="9" t="s">
        <v>3956</v>
      </c>
      <c r="H2252" s="9"/>
      <c r="I2252" s="8"/>
      <c r="J2252" s="8" t="s">
        <v>11329</v>
      </c>
      <c r="K2252" s="10" t="str">
        <f>IF(AND(Papers[[#This Row],[conference]]="", Papers[[#This Row],[journal]]=""),$N$2604,IF(Papers[[#This Row],[journal]]="",$N$2603, $N$2602))</f>
        <v>Conference</v>
      </c>
      <c r="L2252" s="10"/>
    </row>
    <row r="2253" spans="1:12" ht="51" customHeight="1">
      <c r="A2253" s="4">
        <v>2280</v>
      </c>
      <c r="B2253" s="13" t="s">
        <v>7575</v>
      </c>
      <c r="C2253" s="6">
        <v>2007</v>
      </c>
      <c r="D2253" s="7" t="s">
        <v>12567</v>
      </c>
      <c r="E2253" s="7"/>
      <c r="F2253" s="8" t="s">
        <v>7576</v>
      </c>
      <c r="G2253" s="9" t="s">
        <v>3956</v>
      </c>
      <c r="H2253" s="9"/>
      <c r="I2253" s="8"/>
      <c r="J2253" s="8" t="s">
        <v>11301</v>
      </c>
      <c r="K2253" s="10" t="str">
        <f>IF(AND(Papers[[#This Row],[conference]]="", Papers[[#This Row],[journal]]=""),$N$2604,IF(Papers[[#This Row],[journal]]="",$N$2603, $N$2602))</f>
        <v>Conference</v>
      </c>
      <c r="L2253" s="10"/>
    </row>
    <row r="2254" spans="1:12" ht="51" customHeight="1">
      <c r="A2254" s="4">
        <v>1062</v>
      </c>
      <c r="B2254" s="13" t="s">
        <v>3145</v>
      </c>
      <c r="C2254" s="6">
        <v>2008</v>
      </c>
      <c r="D2254" s="7" t="s">
        <v>12403</v>
      </c>
      <c r="E2254" s="7"/>
      <c r="F2254" s="8" t="s">
        <v>3146</v>
      </c>
      <c r="G2254" s="9" t="s">
        <v>806</v>
      </c>
      <c r="H2254" s="9" t="s">
        <v>11157</v>
      </c>
      <c r="I2254" s="8"/>
      <c r="J2254" s="8" t="s">
        <v>11302</v>
      </c>
      <c r="K2254" s="10" t="str">
        <f>IF(AND(Papers[[#This Row],[conference]]="", Papers[[#This Row],[journal]]=""),$N$2604,IF(Papers[[#This Row],[journal]]="",$N$2603, $N$2602))</f>
        <v>Conference</v>
      </c>
      <c r="L2254" s="10"/>
    </row>
    <row r="2255" spans="1:12" ht="51" customHeight="1">
      <c r="A2255" s="4">
        <v>1180</v>
      </c>
      <c r="B2255" s="13" t="s">
        <v>3528</v>
      </c>
      <c r="C2255" s="6">
        <v>2006</v>
      </c>
      <c r="D2255" s="7" t="s">
        <v>12335</v>
      </c>
      <c r="E2255" s="7"/>
      <c r="F2255" s="8" t="s">
        <v>3529</v>
      </c>
      <c r="G2255" s="9" t="s">
        <v>806</v>
      </c>
      <c r="H2255" s="9"/>
      <c r="I2255" s="8"/>
      <c r="J2255" s="8" t="s">
        <v>11302</v>
      </c>
      <c r="K2255" s="10" t="str">
        <f>IF(AND(Papers[[#This Row],[conference]]="", Papers[[#This Row],[journal]]=""),$N$2604,IF(Papers[[#This Row],[journal]]="",$N$2603, $N$2602))</f>
        <v>Conference</v>
      </c>
      <c r="L2255" s="10"/>
    </row>
    <row r="2256" spans="1:12" ht="51" customHeight="1">
      <c r="A2256" s="4">
        <v>2770</v>
      </c>
      <c r="B2256" s="13" t="s">
        <v>8591</v>
      </c>
      <c r="C2256" s="6">
        <v>2009</v>
      </c>
      <c r="D2256" s="7" t="s">
        <v>8346</v>
      </c>
      <c r="E2256" s="7"/>
      <c r="F2256" s="8" t="s">
        <v>8592</v>
      </c>
      <c r="G2256" s="9" t="s">
        <v>8344</v>
      </c>
      <c r="H2256" s="9" t="s">
        <v>11158</v>
      </c>
      <c r="I2256" s="8"/>
      <c r="J2256" s="8"/>
      <c r="K2256" s="10" t="str">
        <f>IF(AND(Papers[[#This Row],[conference]]="", Papers[[#This Row],[journal]]=""),$N$2604,IF(Papers[[#This Row],[journal]]="",$N$2603, $N$2602))</f>
        <v>Conference</v>
      </c>
      <c r="L2256" s="10"/>
    </row>
    <row r="2257" spans="1:12" ht="51" customHeight="1">
      <c r="A2257" s="4">
        <v>934</v>
      </c>
      <c r="B2257" s="13" t="s">
        <v>2824</v>
      </c>
      <c r="C2257" s="6">
        <v>2009</v>
      </c>
      <c r="D2257" s="7" t="s">
        <v>804</v>
      </c>
      <c r="E2257" s="7"/>
      <c r="F2257" s="8" t="s">
        <v>2825</v>
      </c>
      <c r="G2257" s="9" t="s">
        <v>806</v>
      </c>
      <c r="H2257" s="9" t="s">
        <v>11157</v>
      </c>
      <c r="I2257" s="8" t="s">
        <v>11186</v>
      </c>
      <c r="J2257" s="8" t="s">
        <v>11302</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11158</v>
      </c>
      <c r="I2258" s="8" t="s">
        <v>11280</v>
      </c>
      <c r="J2258" s="8" t="s">
        <v>11999</v>
      </c>
      <c r="K2258" s="10" t="str">
        <f>IF(AND(Papers[[#This Row],[conference]]="", Papers[[#This Row],[journal]]=""),$N$2604,IF(Papers[[#This Row],[journal]]="",$N$2603, $N$2602))</f>
        <v>Conference</v>
      </c>
      <c r="L2258" s="10"/>
    </row>
    <row r="2259" spans="1:12" ht="51" customHeight="1">
      <c r="A2259" s="4">
        <v>291</v>
      </c>
      <c r="B2259" s="13" t="s">
        <v>739</v>
      </c>
      <c r="C2259" s="6">
        <v>1977</v>
      </c>
      <c r="D2259" s="7" t="s">
        <v>12307</v>
      </c>
      <c r="E2259" s="7"/>
      <c r="F2259" s="8"/>
      <c r="G2259" s="9" t="s">
        <v>8</v>
      </c>
      <c r="H2259" s="9" t="s">
        <v>11157</v>
      </c>
      <c r="I2259" s="8" t="s">
        <v>11241</v>
      </c>
      <c r="J2259" s="8" t="s">
        <v>11302</v>
      </c>
      <c r="K2259" s="10" t="str">
        <f>IF(AND(Papers[[#This Row],[conference]]="", Papers[[#This Row],[journal]]=""),$N$2604,IF(Papers[[#This Row],[journal]]="",$N$2603, $N$2602))</f>
        <v>Conference</v>
      </c>
      <c r="L2259" s="10" t="s">
        <v>11320</v>
      </c>
    </row>
    <row r="2260" spans="1:12" ht="51" customHeight="1">
      <c r="A2260" s="4">
        <v>497</v>
      </c>
      <c r="B2260" s="13" t="s">
        <v>1472</v>
      </c>
      <c r="C2260" s="6">
        <v>2011</v>
      </c>
      <c r="D2260" s="7" t="s">
        <v>804</v>
      </c>
      <c r="E2260" s="7"/>
      <c r="F2260" s="8" t="s">
        <v>1473</v>
      </c>
      <c r="G2260" s="9" t="s">
        <v>806</v>
      </c>
      <c r="H2260" s="9" t="s">
        <v>11157</v>
      </c>
      <c r="I2260" s="8" t="s">
        <v>11974</v>
      </c>
      <c r="J2260" s="8" t="s">
        <v>11302</v>
      </c>
      <c r="K2260" s="10" t="str">
        <f>IF(AND(Papers[[#This Row],[conference]]="", Papers[[#This Row],[journal]]=""),$N$2604,IF(Papers[[#This Row],[journal]]="",$N$2603, $N$2602))</f>
        <v>Conference</v>
      </c>
      <c r="L2260" s="10"/>
    </row>
    <row r="2261" spans="1:12" ht="51" customHeight="1">
      <c r="A2261" s="4">
        <v>753</v>
      </c>
      <c r="B2261" s="13" t="s">
        <v>2276</v>
      </c>
      <c r="C2261" s="6">
        <v>2010</v>
      </c>
      <c r="D2261" s="7" t="s">
        <v>12368</v>
      </c>
      <c r="E2261" s="7"/>
      <c r="F2261" s="8" t="s">
        <v>2277</v>
      </c>
      <c r="G2261" s="9" t="s">
        <v>806</v>
      </c>
      <c r="H2261" s="9" t="s">
        <v>11157</v>
      </c>
      <c r="I2261" s="8" t="s">
        <v>12061</v>
      </c>
      <c r="J2261" s="8" t="s">
        <v>11301</v>
      </c>
      <c r="K2261" s="10" t="str">
        <f>IF(AND(Papers[[#This Row],[conference]]="", Papers[[#This Row],[journal]]=""),$N$2604,IF(Papers[[#This Row],[journal]]="",$N$2603, $N$2602))</f>
        <v>Conference</v>
      </c>
      <c r="L2261" s="10"/>
    </row>
    <row r="2262" spans="1:12" ht="51" customHeight="1">
      <c r="A2262" s="4">
        <v>1478</v>
      </c>
      <c r="B2262" s="13" t="s">
        <v>4693</v>
      </c>
      <c r="C2262" s="6">
        <v>1988</v>
      </c>
      <c r="D2262" s="7" t="s">
        <v>4694</v>
      </c>
      <c r="E2262" s="7"/>
      <c r="F2262" s="8" t="s">
        <v>4695</v>
      </c>
      <c r="G2262" s="9" t="s">
        <v>3956</v>
      </c>
      <c r="H2262" s="9"/>
      <c r="I2262" s="8"/>
      <c r="J2262" s="8" t="s">
        <v>11331</v>
      </c>
      <c r="K2262" s="10" t="str">
        <f>IF(AND(Papers[[#This Row],[conference]]="", Papers[[#This Row],[journal]]=""),$N$2604,IF(Papers[[#This Row],[journal]]="",$N$2603, $N$2602))</f>
        <v>Conference</v>
      </c>
      <c r="L2262" s="10"/>
    </row>
    <row r="2263" spans="1:12" ht="51" customHeight="1">
      <c r="A2263" s="4">
        <v>1682</v>
      </c>
      <c r="B2263" s="13" t="s">
        <v>5526</v>
      </c>
      <c r="C2263" s="6">
        <v>1999</v>
      </c>
      <c r="D2263" s="7" t="s">
        <v>12826</v>
      </c>
      <c r="E2263" s="7"/>
      <c r="F2263" s="8" t="s">
        <v>5527</v>
      </c>
      <c r="G2263" s="9" t="s">
        <v>3956</v>
      </c>
      <c r="H2263" s="9"/>
      <c r="I2263" s="8"/>
      <c r="J2263" s="8" t="s">
        <v>11302</v>
      </c>
      <c r="K2263" s="10" t="str">
        <f>IF(AND(Papers[[#This Row],[conference]]="", Papers[[#This Row],[journal]]=""),$N$2604,IF(Papers[[#This Row],[journal]]="",$N$2603, $N$2602))</f>
        <v>Conference</v>
      </c>
      <c r="L2263" s="10"/>
    </row>
    <row r="2264" spans="1:12" ht="51" customHeight="1">
      <c r="A2264" s="4">
        <v>2411</v>
      </c>
      <c r="B2264" s="13" t="s">
        <v>7981</v>
      </c>
      <c r="C2264" s="6">
        <v>2005</v>
      </c>
      <c r="D2264" s="7" t="s">
        <v>12613</v>
      </c>
      <c r="E2264" s="7"/>
      <c r="F2264" s="8" t="s">
        <v>7982</v>
      </c>
      <c r="G2264" s="9" t="s">
        <v>3956</v>
      </c>
      <c r="H2264" s="9"/>
      <c r="I2264" s="8"/>
      <c r="J2264" s="8" t="s">
        <v>11302</v>
      </c>
      <c r="K2264" s="10" t="str">
        <f>IF(AND(Papers[[#This Row],[conference]]="", Papers[[#This Row],[journal]]=""),$N$2604,IF(Papers[[#This Row],[journal]]="",$N$2603, $N$2602))</f>
        <v>Conference</v>
      </c>
      <c r="L2264" s="10"/>
    </row>
    <row r="2265" spans="1:12" ht="51" customHeight="1">
      <c r="A2265" s="4">
        <v>1358</v>
      </c>
      <c r="B2265" s="13" t="s">
        <v>4163</v>
      </c>
      <c r="C2265" s="6">
        <v>2003</v>
      </c>
      <c r="D2265" s="7" t="s">
        <v>4164</v>
      </c>
      <c r="E2265" s="7"/>
      <c r="F2265" s="8" t="s">
        <v>4165</v>
      </c>
      <c r="G2265" s="9" t="s">
        <v>3956</v>
      </c>
      <c r="H2265" s="9"/>
      <c r="I2265" s="8"/>
      <c r="J2265" s="8" t="s">
        <v>11302</v>
      </c>
      <c r="K2265" s="10" t="str">
        <f>IF(AND(Papers[[#This Row],[conference]]="", Papers[[#This Row],[journal]]=""),$N$2604,IF(Papers[[#This Row],[journal]]="",$N$2603, $N$2602))</f>
        <v>Conference</v>
      </c>
      <c r="L2265" s="10"/>
    </row>
    <row r="2266" spans="1:12" ht="51" customHeight="1">
      <c r="A2266" s="4">
        <v>3271</v>
      </c>
      <c r="B2266" s="5" t="s">
        <v>9348</v>
      </c>
      <c r="C2266" s="6">
        <v>2006</v>
      </c>
      <c r="D2266" s="7"/>
      <c r="E2266" s="7" t="s">
        <v>964</v>
      </c>
      <c r="F2266" s="8" t="s">
        <v>9349</v>
      </c>
      <c r="G2266" s="9" t="s">
        <v>8344</v>
      </c>
      <c r="H2266" s="9"/>
      <c r="I2266" s="8"/>
      <c r="J2266" s="8" t="s">
        <v>11302</v>
      </c>
      <c r="K2266" s="10" t="str">
        <f>IF(AND(Papers[[#This Row],[conference]]="", Papers[[#This Row],[journal]]=""),$N$2604,IF(Papers[[#This Row],[journal]]="",$N$2603, $N$2602))</f>
        <v>Journal</v>
      </c>
      <c r="L2266" s="10"/>
    </row>
    <row r="2267" spans="1:12" ht="51" customHeight="1">
      <c r="A2267" s="4">
        <v>2568</v>
      </c>
      <c r="B2267" s="13" t="s">
        <v>8272</v>
      </c>
      <c r="C2267" s="6">
        <v>2006</v>
      </c>
      <c r="D2267" s="7"/>
      <c r="E2267" s="7" t="s">
        <v>964</v>
      </c>
      <c r="F2267" s="8" t="s">
        <v>8273</v>
      </c>
      <c r="G2267" s="9" t="s">
        <v>8197</v>
      </c>
      <c r="H2267" s="9"/>
      <c r="I2267" s="8"/>
      <c r="J2267" s="8" t="s">
        <v>11302</v>
      </c>
      <c r="K2267" s="10" t="str">
        <f>IF(AND(Papers[[#This Row],[conference]]="", Papers[[#This Row],[journal]]=""),$N$2604,IF(Papers[[#This Row],[journal]]="",$N$2603, $N$2602))</f>
        <v>Journal</v>
      </c>
      <c r="L2267" s="10"/>
    </row>
    <row r="2268" spans="1:12" ht="51" customHeight="1">
      <c r="A2268" s="4">
        <v>4122</v>
      </c>
      <c r="B2268" s="5" t="s">
        <v>10502</v>
      </c>
      <c r="C2268" s="6">
        <v>2000</v>
      </c>
      <c r="D2268" s="7"/>
      <c r="E2268" s="7" t="s">
        <v>9631</v>
      </c>
      <c r="F2268" s="8" t="s">
        <v>10503</v>
      </c>
      <c r="G2268" s="9" t="s">
        <v>8344</v>
      </c>
      <c r="H2268" s="9"/>
      <c r="I2268" s="8"/>
      <c r="J2268" s="8" t="s">
        <v>11302</v>
      </c>
      <c r="K2268" s="10" t="str">
        <f>IF(AND(Papers[[#This Row],[conference]]="", Papers[[#This Row],[journal]]=""),$N$2604,IF(Papers[[#This Row],[journal]]="",$N$2603, $N$2602))</f>
        <v>Journal</v>
      </c>
      <c r="L2268" s="10"/>
    </row>
    <row r="2269" spans="1:12" ht="51" customHeight="1">
      <c r="A2269" s="4">
        <v>3087</v>
      </c>
      <c r="B2269" s="13" t="s">
        <v>9148</v>
      </c>
      <c r="C2269" s="6">
        <v>2011</v>
      </c>
      <c r="D2269" s="7" t="s">
        <v>901</v>
      </c>
      <c r="E2269" s="7"/>
      <c r="F2269" s="8" t="s">
        <v>9149</v>
      </c>
      <c r="G2269" s="9" t="s">
        <v>8344</v>
      </c>
      <c r="H2269" s="9"/>
      <c r="I2269" s="8"/>
      <c r="J2269" s="8" t="s">
        <v>11302</v>
      </c>
      <c r="K2269" s="10" t="str">
        <f>IF(AND(Papers[[#This Row],[conference]]="", Papers[[#This Row],[journal]]=""),$N$2604,IF(Papers[[#This Row],[journal]]="",$N$2603, $N$2602))</f>
        <v>Conference</v>
      </c>
      <c r="L2269" s="10"/>
    </row>
    <row r="2270" spans="1:12" ht="51" customHeight="1">
      <c r="A2270" s="4">
        <v>1683</v>
      </c>
      <c r="B2270" s="13" t="s">
        <v>5530</v>
      </c>
      <c r="C2270" s="6">
        <v>2011</v>
      </c>
      <c r="D2270" s="7" t="s">
        <v>12835</v>
      </c>
      <c r="E2270" s="7"/>
      <c r="F2270" s="8" t="s">
        <v>5531</v>
      </c>
      <c r="G2270" s="9" t="s">
        <v>3956</v>
      </c>
      <c r="H2270" s="9"/>
      <c r="I2270" s="8"/>
      <c r="J2270" s="8" t="s">
        <v>11300</v>
      </c>
      <c r="K2270" s="10" t="str">
        <f>IF(AND(Papers[[#This Row],[conference]]="", Papers[[#This Row],[journal]]=""),$N$2604,IF(Papers[[#This Row],[journal]]="",$N$2603, $N$2602))</f>
        <v>Conference</v>
      </c>
      <c r="L2270" s="10"/>
    </row>
    <row r="2271" spans="1:12" ht="51" customHeight="1">
      <c r="A2271" s="4">
        <v>3955</v>
      </c>
      <c r="B2271" s="13" t="s">
        <v>10291</v>
      </c>
      <c r="C2271" s="6">
        <v>2004</v>
      </c>
      <c r="D2271" s="7" t="s">
        <v>8463</v>
      </c>
      <c r="E2271" s="7"/>
      <c r="F2271" s="8" t="s">
        <v>10292</v>
      </c>
      <c r="G2271" s="9" t="s">
        <v>8344</v>
      </c>
      <c r="H2271" s="9"/>
      <c r="I2271" s="8"/>
      <c r="J2271" s="8" t="s">
        <v>11302</v>
      </c>
      <c r="K2271" s="10" t="str">
        <f>IF(AND(Papers[[#This Row],[conference]]="", Papers[[#This Row],[journal]]=""),$N$2604,IF(Papers[[#This Row],[journal]]="",$N$2603, $N$2602))</f>
        <v>Conference</v>
      </c>
      <c r="L2271" s="10"/>
    </row>
    <row r="2272" spans="1:12" ht="51" customHeight="1">
      <c r="A2272" s="4">
        <v>2520</v>
      </c>
      <c r="B2272" s="13" t="s">
        <v>8214</v>
      </c>
      <c r="C2272" s="6">
        <v>2003</v>
      </c>
      <c r="D2272" s="7"/>
      <c r="E2272" s="7" t="s">
        <v>964</v>
      </c>
      <c r="F2272" s="8" t="s">
        <v>8213</v>
      </c>
      <c r="G2272" s="9" t="s">
        <v>8197</v>
      </c>
      <c r="H2272" s="9"/>
      <c r="I2272" s="8"/>
      <c r="J2272" s="8" t="s">
        <v>11302</v>
      </c>
      <c r="K2272" s="10" t="str">
        <f>IF(AND(Papers[[#This Row],[conference]]="", Papers[[#This Row],[journal]]=""),$N$2604,IF(Papers[[#This Row],[journal]]="",$N$2603, $N$2602))</f>
        <v>Journal</v>
      </c>
      <c r="L2272" s="10"/>
    </row>
    <row r="2273" spans="1:12" ht="51" customHeight="1">
      <c r="A2273" s="4">
        <v>2519</v>
      </c>
      <c r="B2273" s="13" t="s">
        <v>8212</v>
      </c>
      <c r="C2273" s="6">
        <v>2007</v>
      </c>
      <c r="D2273" s="7"/>
      <c r="E2273" s="7" t="s">
        <v>1137</v>
      </c>
      <c r="F2273" s="8" t="s">
        <v>8213</v>
      </c>
      <c r="G2273" s="9" t="s">
        <v>8197</v>
      </c>
      <c r="H2273" s="9"/>
      <c r="I2273" s="8"/>
      <c r="J2273" s="8" t="s">
        <v>11302</v>
      </c>
      <c r="K2273" s="10" t="str">
        <f>IF(AND(Papers[[#This Row],[conference]]="", Papers[[#This Row],[journal]]=""),$N$2604,IF(Papers[[#This Row],[journal]]="",$N$2603, $N$2602))</f>
        <v>Journal</v>
      </c>
      <c r="L2273" s="10"/>
    </row>
    <row r="2274" spans="1:12" ht="51" customHeight="1">
      <c r="A2274" s="4">
        <v>3016</v>
      </c>
      <c r="B2274" s="13" t="s">
        <v>9028</v>
      </c>
      <c r="C2274" s="6">
        <v>2006</v>
      </c>
      <c r="D2274" s="7" t="s">
        <v>9033</v>
      </c>
      <c r="E2274" s="7"/>
      <c r="F2274" s="8" t="s">
        <v>9034</v>
      </c>
      <c r="G2274" s="9" t="s">
        <v>8344</v>
      </c>
      <c r="H2274" s="9" t="s">
        <v>11158</v>
      </c>
      <c r="I2274" s="8" t="s">
        <v>11280</v>
      </c>
      <c r="J2274" s="8" t="s">
        <v>11300</v>
      </c>
      <c r="K2274" s="10" t="str">
        <f>IF(AND(Papers[[#This Row],[conference]]="", Papers[[#This Row],[journal]]=""),$N$2604,IF(Papers[[#This Row],[journal]]="",$N$2603, $N$2602))</f>
        <v>Conference</v>
      </c>
      <c r="L2274" s="10"/>
    </row>
    <row r="2275" spans="1:12" ht="51" customHeight="1">
      <c r="A2275" s="4">
        <v>3015</v>
      </c>
      <c r="B2275" s="13" t="s">
        <v>9028</v>
      </c>
      <c r="C2275" s="6">
        <v>2010</v>
      </c>
      <c r="D2275" s="7"/>
      <c r="E2275" s="7" t="s">
        <v>9029</v>
      </c>
      <c r="F2275" s="8" t="s">
        <v>9030</v>
      </c>
      <c r="G2275" s="9" t="s">
        <v>8344</v>
      </c>
      <c r="H2275" s="9" t="s">
        <v>11157</v>
      </c>
      <c r="I2275" s="8" t="s">
        <v>11351</v>
      </c>
      <c r="J2275" s="8" t="s">
        <v>11300</v>
      </c>
      <c r="K2275" s="10" t="str">
        <f>IF(AND(Papers[[#This Row],[conference]]="", Papers[[#This Row],[journal]]=""),$N$2604,IF(Papers[[#This Row],[journal]]="",$N$2603, $N$2602))</f>
        <v>Journal</v>
      </c>
      <c r="L2275" s="10"/>
    </row>
    <row r="2276" spans="1:12" ht="51" customHeight="1">
      <c r="A2276" s="4">
        <v>4144</v>
      </c>
      <c r="B2276" s="13" t="s">
        <v>10552</v>
      </c>
      <c r="C2276" s="6">
        <v>2008</v>
      </c>
      <c r="D2276" s="7" t="s">
        <v>10520</v>
      </c>
      <c r="E2276" s="7"/>
      <c r="F2276" s="8" t="s">
        <v>10553</v>
      </c>
      <c r="G2276" s="9" t="s">
        <v>10511</v>
      </c>
      <c r="H2276" s="9"/>
      <c r="I2276" s="8"/>
      <c r="J2276" s="8" t="s">
        <v>11302</v>
      </c>
      <c r="K2276" s="10" t="str">
        <f>IF(AND(Papers[[#This Row],[conference]]="", Papers[[#This Row],[journal]]=""),$N$2604,IF(Papers[[#This Row],[journal]]="",$N$2603, $N$2602))</f>
        <v>Conference</v>
      </c>
      <c r="L2276" s="10"/>
    </row>
    <row r="2277" spans="1:12" ht="51" customHeight="1">
      <c r="A2277" s="4">
        <v>3018</v>
      </c>
      <c r="B2277" s="13" t="s">
        <v>9036</v>
      </c>
      <c r="C2277" s="6">
        <v>2011</v>
      </c>
      <c r="D2277" s="7" t="s">
        <v>812</v>
      </c>
      <c r="E2277" s="7"/>
      <c r="F2277" s="8" t="s">
        <v>9037</v>
      </c>
      <c r="G2277" s="9" t="s">
        <v>8344</v>
      </c>
      <c r="H2277" s="9"/>
      <c r="I2277" s="8"/>
      <c r="J2277" s="8" t="s">
        <v>12000</v>
      </c>
      <c r="K2277" s="10" t="str">
        <f>IF(AND(Papers[[#This Row],[conference]]="", Papers[[#This Row],[journal]]=""),$N$2604,IF(Papers[[#This Row],[journal]]="",$N$2603, $N$2602))</f>
        <v>Conference</v>
      </c>
      <c r="L2277" s="10"/>
    </row>
    <row r="2278" spans="1:12" ht="51" customHeight="1">
      <c r="A2278" s="4">
        <v>578</v>
      </c>
      <c r="B2278" s="13" t="s">
        <v>1701</v>
      </c>
      <c r="C2278" s="6">
        <v>2009</v>
      </c>
      <c r="D2278" s="7" t="s">
        <v>12350</v>
      </c>
      <c r="E2278" s="7"/>
      <c r="F2278" s="8" t="s">
        <v>1702</v>
      </c>
      <c r="G2278" s="9" t="s">
        <v>806</v>
      </c>
      <c r="H2278" s="9" t="s">
        <v>11158</v>
      </c>
      <c r="I2278" s="8"/>
      <c r="J2278" s="8" t="s">
        <v>11302</v>
      </c>
      <c r="K2278" s="10" t="str">
        <f>IF(AND(Papers[[#This Row],[conference]]="", Papers[[#This Row],[journal]]=""),$N$2604,IF(Papers[[#This Row],[journal]]="",$N$2603, $N$2602))</f>
        <v>Conference</v>
      </c>
      <c r="L2278" s="10"/>
    </row>
    <row r="2279" spans="1:12" ht="51" customHeight="1">
      <c r="A2279" s="4">
        <v>3905</v>
      </c>
      <c r="B2279" s="5" t="s">
        <v>10207</v>
      </c>
      <c r="C2279" s="6">
        <v>2011</v>
      </c>
      <c r="D2279" s="7"/>
      <c r="E2279" s="7" t="s">
        <v>10208</v>
      </c>
      <c r="F2279" s="8" t="s">
        <v>10209</v>
      </c>
      <c r="G2279" s="9" t="s">
        <v>8344</v>
      </c>
      <c r="H2279" s="9"/>
      <c r="I2279" s="8"/>
      <c r="J2279" s="8" t="s">
        <v>11302</v>
      </c>
      <c r="K2279" s="10" t="str">
        <f>IF(AND(Papers[[#This Row],[conference]]="", Papers[[#This Row],[journal]]=""),$N$2604,IF(Papers[[#This Row],[journal]]="",$N$2603, $N$2602))</f>
        <v>Journal</v>
      </c>
      <c r="L2279" s="10"/>
    </row>
    <row r="2280" spans="1:12" ht="51" customHeight="1">
      <c r="A2280" s="4">
        <v>3620</v>
      </c>
      <c r="B2280" s="13" t="s">
        <v>9847</v>
      </c>
      <c r="C2280" s="6">
        <v>2008</v>
      </c>
      <c r="D2280" s="7" t="s">
        <v>8386</v>
      </c>
      <c r="E2280" s="7"/>
      <c r="F2280" s="8" t="s">
        <v>9848</v>
      </c>
      <c r="G2280" s="9" t="s">
        <v>8344</v>
      </c>
      <c r="H2280" s="9"/>
      <c r="I2280" s="8"/>
      <c r="J2280" s="8" t="s">
        <v>11302</v>
      </c>
      <c r="K2280" s="10" t="str">
        <f>IF(AND(Papers[[#This Row],[conference]]="", Papers[[#This Row],[journal]]=""),$N$2604,IF(Papers[[#This Row],[journal]]="",$N$2603, $N$2602))</f>
        <v>Conference</v>
      </c>
      <c r="L2280" s="10"/>
    </row>
    <row r="2281" spans="1:12" ht="51" customHeight="1">
      <c r="A2281" s="4">
        <v>296</v>
      </c>
      <c r="B2281" s="5" t="s">
        <v>751</v>
      </c>
      <c r="C2281" s="6">
        <v>2003</v>
      </c>
      <c r="D2281" s="7" t="s">
        <v>12824</v>
      </c>
      <c r="E2281" s="7"/>
      <c r="F2281" s="8"/>
      <c r="G2281" s="9" t="s">
        <v>8</v>
      </c>
      <c r="H2281" s="9" t="s">
        <v>11157</v>
      </c>
      <c r="I2281" s="11" t="s">
        <v>11243</v>
      </c>
      <c r="J2281" s="8" t="s">
        <v>11302</v>
      </c>
      <c r="K2281" s="10" t="str">
        <f>IF(AND(Papers[[#This Row],[conference]]="", Papers[[#This Row],[journal]]=""),$N$2604,IF(Papers[[#This Row],[journal]]="",$N$2603, $N$2602))</f>
        <v>Conference</v>
      </c>
      <c r="L2281" s="10"/>
    </row>
    <row r="2282" spans="1:12" ht="51" customHeight="1">
      <c r="A2282" s="4">
        <v>2539</v>
      </c>
      <c r="B2282" s="13" t="s">
        <v>8235</v>
      </c>
      <c r="C2282" s="6">
        <v>1996</v>
      </c>
      <c r="D2282" s="7"/>
      <c r="E2282" s="7" t="s">
        <v>2734</v>
      </c>
      <c r="F2282" s="8" t="s">
        <v>8236</v>
      </c>
      <c r="G2282" s="9" t="s">
        <v>8197</v>
      </c>
      <c r="H2282" s="9"/>
      <c r="I2282" s="8"/>
      <c r="J2282" s="8" t="s">
        <v>11302</v>
      </c>
      <c r="K2282" s="10" t="str">
        <f>IF(AND(Papers[[#This Row],[conference]]="", Papers[[#This Row],[journal]]=""),$N$2604,IF(Papers[[#This Row],[journal]]="",$N$2603, $N$2602))</f>
        <v>Journal</v>
      </c>
      <c r="L2282" s="10"/>
    </row>
    <row r="2283" spans="1:12" ht="51" customHeight="1">
      <c r="A2283" s="4">
        <v>1777</v>
      </c>
      <c r="B2283" s="13" t="s">
        <v>5851</v>
      </c>
      <c r="C2283" s="6">
        <v>1989</v>
      </c>
      <c r="D2283" s="7" t="s">
        <v>5852</v>
      </c>
      <c r="E2283" s="7"/>
      <c r="F2283" s="8" t="s">
        <v>5853</v>
      </c>
      <c r="G2283" s="9" t="s">
        <v>3956</v>
      </c>
      <c r="H2283" s="9"/>
      <c r="I2283" s="8"/>
      <c r="J2283" s="8" t="s">
        <v>11302</v>
      </c>
      <c r="K2283" s="10" t="str">
        <f>IF(AND(Papers[[#This Row],[conference]]="", Papers[[#This Row],[journal]]=""),$N$2604,IF(Papers[[#This Row],[journal]]="",$N$2603, $N$2602))</f>
        <v>Conference</v>
      </c>
      <c r="L2283" s="10"/>
    </row>
    <row r="2284" spans="1:12" ht="51" customHeight="1">
      <c r="A2284" s="4">
        <v>925</v>
      </c>
      <c r="B2284" s="13" t="s">
        <v>2786</v>
      </c>
      <c r="C2284" s="6">
        <v>2011</v>
      </c>
      <c r="D2284" s="7" t="s">
        <v>804</v>
      </c>
      <c r="E2284" s="7"/>
      <c r="F2284" s="8" t="s">
        <v>2787</v>
      </c>
      <c r="G2284" s="9" t="s">
        <v>806</v>
      </c>
      <c r="H2284" s="9" t="s">
        <v>11157</v>
      </c>
      <c r="I2284" s="8"/>
      <c r="J2284" s="8" t="s">
        <v>11302</v>
      </c>
      <c r="K2284" s="10" t="str">
        <f>IF(AND(Papers[[#This Row],[conference]]="", Papers[[#This Row],[journal]]=""),$N$2604,IF(Papers[[#This Row],[journal]]="",$N$2603, $N$2602))</f>
        <v>Conference</v>
      </c>
      <c r="L2284" s="10"/>
    </row>
    <row r="2285" spans="1:12" ht="51" customHeight="1">
      <c r="A2285" s="4">
        <v>4141</v>
      </c>
      <c r="B2285" s="13" t="s">
        <v>10545</v>
      </c>
      <c r="C2285" s="6">
        <v>2004</v>
      </c>
      <c r="D2285" s="7" t="s">
        <v>10546</v>
      </c>
      <c r="E2285" s="7"/>
      <c r="F2285" s="8" t="s">
        <v>10547</v>
      </c>
      <c r="G2285" s="9" t="s">
        <v>10511</v>
      </c>
      <c r="H2285" s="9"/>
      <c r="I2285" s="8"/>
      <c r="J2285" s="8" t="s">
        <v>11302</v>
      </c>
      <c r="K2285" s="10" t="str">
        <f>IF(AND(Papers[[#This Row],[conference]]="", Papers[[#This Row],[journal]]=""),$N$2604,IF(Papers[[#This Row],[journal]]="",$N$2603, $N$2602))</f>
        <v>Conference</v>
      </c>
      <c r="L2285" s="10"/>
    </row>
    <row r="2286" spans="1:12" ht="51" customHeight="1">
      <c r="A2286" s="4">
        <v>1506</v>
      </c>
      <c r="B2286" s="13" t="s">
        <v>4780</v>
      </c>
      <c r="C2286" s="6">
        <v>2005</v>
      </c>
      <c r="D2286" s="7" t="s">
        <v>4781</v>
      </c>
      <c r="E2286" s="7"/>
      <c r="F2286" s="8" t="s">
        <v>4678</v>
      </c>
      <c r="G2286" s="9" t="s">
        <v>3956</v>
      </c>
      <c r="H2286" s="9"/>
      <c r="I2286" s="8"/>
      <c r="J2286" s="8" t="s">
        <v>11303</v>
      </c>
      <c r="K2286" s="10" t="str">
        <f>IF(AND(Papers[[#This Row],[conference]]="", Papers[[#This Row],[journal]]=""),$N$2604,IF(Papers[[#This Row],[journal]]="",$N$2603, $N$2602))</f>
        <v>Conference</v>
      </c>
      <c r="L2286" s="10"/>
    </row>
    <row r="2287" spans="1:12" ht="51" customHeight="1">
      <c r="A2287" s="4">
        <v>1531</v>
      </c>
      <c r="B2287" s="13" t="s">
        <v>4887</v>
      </c>
      <c r="C2287" s="6">
        <v>2006</v>
      </c>
      <c r="D2287" s="7" t="s">
        <v>4888</v>
      </c>
      <c r="E2287" s="7"/>
      <c r="F2287" s="8" t="s">
        <v>4889</v>
      </c>
      <c r="G2287" s="9" t="s">
        <v>3956</v>
      </c>
      <c r="H2287" s="9"/>
      <c r="I2287" s="8"/>
      <c r="J2287" s="8" t="s">
        <v>11301</v>
      </c>
      <c r="K2287" s="10" t="str">
        <f>IF(AND(Papers[[#This Row],[conference]]="", Papers[[#This Row],[journal]]=""),$N$2604,IF(Papers[[#This Row],[journal]]="",$N$2603, $N$2602))</f>
        <v>Conference</v>
      </c>
      <c r="L2287" s="10"/>
    </row>
    <row r="2288" spans="1:12" ht="51" customHeight="1">
      <c r="A2288" s="4">
        <v>1739</v>
      </c>
      <c r="B2288" s="13" t="s">
        <v>5720</v>
      </c>
      <c r="C2288" s="6">
        <v>2005</v>
      </c>
      <c r="D2288" s="7" t="s">
        <v>5721</v>
      </c>
      <c r="E2288" s="7"/>
      <c r="F2288" s="8" t="s">
        <v>5722</v>
      </c>
      <c r="G2288" s="9" t="s">
        <v>3956</v>
      </c>
      <c r="H2288" s="9"/>
      <c r="I2288" s="8"/>
      <c r="J2288" s="8" t="s">
        <v>11302</v>
      </c>
      <c r="K2288" s="10" t="str">
        <f>IF(AND(Papers[[#This Row],[conference]]="", Papers[[#This Row],[journal]]=""),$N$2604,IF(Papers[[#This Row],[journal]]="",$N$2603, $N$2602))</f>
        <v>Conference</v>
      </c>
      <c r="L2288" s="10"/>
    </row>
    <row r="2289" spans="1:12" ht="51" customHeight="1">
      <c r="A2289" s="4">
        <v>1378</v>
      </c>
      <c r="B2289" s="13" t="s">
        <v>4247</v>
      </c>
      <c r="C2289" s="6">
        <v>1999</v>
      </c>
      <c r="D2289" s="7" t="s">
        <v>4248</v>
      </c>
      <c r="E2289" s="7"/>
      <c r="F2289" s="8" t="s">
        <v>4249</v>
      </c>
      <c r="G2289" s="9" t="s">
        <v>3956</v>
      </c>
      <c r="H2289" s="9"/>
      <c r="I2289" s="8"/>
      <c r="J2289" s="8" t="s">
        <v>11300</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11157</v>
      </c>
      <c r="I2290" s="8" t="s">
        <v>12022</v>
      </c>
      <c r="J2290" s="8" t="s">
        <v>11302</v>
      </c>
      <c r="K2290" s="10" t="str">
        <f>IF(AND(Papers[[#This Row],[conference]]="", Papers[[#This Row],[journal]]=""),$N$2604,IF(Papers[[#This Row],[journal]]="",$N$2603, $N$2602))</f>
        <v>Journal</v>
      </c>
      <c r="L2290" s="10"/>
    </row>
    <row r="2291" spans="1:12" ht="51" customHeight="1">
      <c r="A2291" s="4">
        <v>2112</v>
      </c>
      <c r="B2291" s="13" t="s">
        <v>7021</v>
      </c>
      <c r="C2291" s="6">
        <v>2011</v>
      </c>
      <c r="D2291" s="7" t="s">
        <v>12499</v>
      </c>
      <c r="E2291" s="7"/>
      <c r="F2291" s="8" t="s">
        <v>7022</v>
      </c>
      <c r="G2291" s="9" t="s">
        <v>3956</v>
      </c>
      <c r="H2291" s="9"/>
      <c r="I2291" s="8"/>
      <c r="J2291" s="8" t="s">
        <v>11946</v>
      </c>
      <c r="K2291" s="10" t="str">
        <f>IF(AND(Papers[[#This Row],[conference]]="", Papers[[#This Row],[journal]]=""),$N$2604,IF(Papers[[#This Row],[journal]]="",$N$2603, $N$2602))</f>
        <v>Conference</v>
      </c>
      <c r="L2291" s="10"/>
    </row>
    <row r="2292" spans="1:12" ht="51" customHeight="1">
      <c r="A2292" s="4">
        <v>245</v>
      </c>
      <c r="B2292" s="13" t="s">
        <v>636</v>
      </c>
      <c r="C2292" s="6">
        <v>2011</v>
      </c>
      <c r="D2292" s="7" t="s">
        <v>12299</v>
      </c>
      <c r="E2292" s="7"/>
      <c r="F2292" s="8"/>
      <c r="G2292" s="9" t="s">
        <v>8</v>
      </c>
      <c r="H2292" s="9" t="s">
        <v>11157</v>
      </c>
      <c r="I2292" s="8" t="s">
        <v>11206</v>
      </c>
      <c r="J2292" s="8" t="s">
        <v>12001</v>
      </c>
      <c r="K2292" s="10" t="str">
        <f>IF(AND(Papers[[#This Row],[conference]]="", Papers[[#This Row],[journal]]=""),$N$2604,IF(Papers[[#This Row],[journal]]="",$N$2603, $N$2602))</f>
        <v>Conference</v>
      </c>
      <c r="L2292" s="10"/>
    </row>
    <row r="2293" spans="1:12" ht="51" customHeight="1">
      <c r="A2293" s="4">
        <v>3299</v>
      </c>
      <c r="B2293" s="13" t="s">
        <v>9393</v>
      </c>
      <c r="C2293" s="6">
        <v>2010</v>
      </c>
      <c r="D2293" s="7" t="s">
        <v>8508</v>
      </c>
      <c r="E2293" s="7"/>
      <c r="F2293" s="8" t="s">
        <v>9394</v>
      </c>
      <c r="G2293" s="9" t="s">
        <v>8344</v>
      </c>
      <c r="H2293" s="9"/>
      <c r="I2293" s="8"/>
      <c r="J2293" s="8" t="s">
        <v>11302</v>
      </c>
      <c r="K2293" s="10" t="str">
        <f>IF(AND(Papers[[#This Row],[conference]]="", Papers[[#This Row],[journal]]=""),$N$2604,IF(Papers[[#This Row],[journal]]="",$N$2603, $N$2602))</f>
        <v>Conference</v>
      </c>
      <c r="L2293" s="10"/>
    </row>
    <row r="2294" spans="1:12" ht="51" customHeight="1">
      <c r="A2294" s="4">
        <v>3298</v>
      </c>
      <c r="B2294" s="13" t="s">
        <v>9391</v>
      </c>
      <c r="C2294" s="6">
        <v>2010</v>
      </c>
      <c r="D2294" s="7" t="s">
        <v>8387</v>
      </c>
      <c r="E2294" s="7"/>
      <c r="F2294" s="8" t="s">
        <v>9392</v>
      </c>
      <c r="G2294" s="9" t="s">
        <v>8344</v>
      </c>
      <c r="H2294" s="9"/>
      <c r="I2294" s="8"/>
      <c r="J2294" s="8" t="s">
        <v>11302</v>
      </c>
      <c r="K2294" s="10" t="str">
        <f>IF(AND(Papers[[#This Row],[conference]]="", Papers[[#This Row],[journal]]=""),$N$2604,IF(Papers[[#This Row],[journal]]="",$N$2603, $N$2602))</f>
        <v>Conference</v>
      </c>
      <c r="L2294" s="10"/>
    </row>
    <row r="2295" spans="1:12" ht="51" customHeight="1">
      <c r="A2295" s="4">
        <v>3150</v>
      </c>
      <c r="B2295" s="5" t="s">
        <v>9201</v>
      </c>
      <c r="C2295" s="6">
        <v>2009</v>
      </c>
      <c r="D2295" s="12" t="s">
        <v>9202</v>
      </c>
      <c r="E2295" s="7"/>
      <c r="F2295" s="8" t="s">
        <v>9203</v>
      </c>
      <c r="G2295" s="9" t="s">
        <v>8344</v>
      </c>
      <c r="H2295" s="9"/>
      <c r="I2295" s="8"/>
      <c r="J2295" s="8" t="s">
        <v>11302</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11157</v>
      </c>
      <c r="I2296" s="8" t="s">
        <v>11296</v>
      </c>
      <c r="J2296" s="8" t="s">
        <v>11302</v>
      </c>
      <c r="K2296" s="10" t="str">
        <f>IF(AND(Papers[[#This Row],[conference]]="", Papers[[#This Row],[journal]]=""),$N$2604,IF(Papers[[#This Row],[journal]]="",$N$2603, $N$2602))</f>
        <v>Journal</v>
      </c>
      <c r="L2296" s="10" t="s">
        <v>11320</v>
      </c>
    </row>
    <row r="2297" spans="1:12" ht="51" customHeight="1">
      <c r="A2297" s="4">
        <v>639</v>
      </c>
      <c r="B2297" s="13" t="s">
        <v>1879</v>
      </c>
      <c r="C2297" s="6">
        <v>2010</v>
      </c>
      <c r="D2297" s="7" t="s">
        <v>12854</v>
      </c>
      <c r="E2297" s="7"/>
      <c r="F2297" s="8" t="s">
        <v>1880</v>
      </c>
      <c r="G2297" s="9" t="s">
        <v>806</v>
      </c>
      <c r="H2297" s="9" t="s">
        <v>11157</v>
      </c>
      <c r="I2297" s="8"/>
      <c r="J2297" s="8" t="s">
        <v>11302</v>
      </c>
      <c r="K2297" s="10" t="str">
        <f>IF(AND(Papers[[#This Row],[conference]]="", Papers[[#This Row],[journal]]=""),$N$2604,IF(Papers[[#This Row],[journal]]="",$N$2603, $N$2602))</f>
        <v>Conference</v>
      </c>
      <c r="L2297" s="10"/>
    </row>
    <row r="2298" spans="1:12" ht="51" customHeight="1">
      <c r="A2298" s="4">
        <v>2250</v>
      </c>
      <c r="B2298" s="13" t="s">
        <v>7484</v>
      </c>
      <c r="C2298" s="6">
        <v>2003</v>
      </c>
      <c r="D2298" s="7" t="s">
        <v>12555</v>
      </c>
      <c r="E2298" s="7"/>
      <c r="F2298" s="8" t="s">
        <v>7485</v>
      </c>
      <c r="G2298" s="9" t="s">
        <v>3956</v>
      </c>
      <c r="H2298" s="9"/>
      <c r="I2298" s="8"/>
      <c r="J2298" s="8" t="s">
        <v>11946</v>
      </c>
      <c r="K2298" s="10" t="str">
        <f>IF(AND(Papers[[#This Row],[conference]]="", Papers[[#This Row],[journal]]=""),$N$2604,IF(Papers[[#This Row],[journal]]="",$N$2603, $N$2602))</f>
        <v>Conference</v>
      </c>
      <c r="L2298" s="10"/>
    </row>
    <row r="2299" spans="1:12" ht="51" customHeight="1">
      <c r="A2299" s="4">
        <v>940</v>
      </c>
      <c r="B2299" s="13" t="s">
        <v>2837</v>
      </c>
      <c r="C2299" s="6">
        <v>2003</v>
      </c>
      <c r="D2299" s="7" t="s">
        <v>12386</v>
      </c>
      <c r="E2299" s="7"/>
      <c r="F2299" s="8" t="s">
        <v>2838</v>
      </c>
      <c r="G2299" s="9" t="s">
        <v>806</v>
      </c>
      <c r="H2299" s="9" t="s">
        <v>11157</v>
      </c>
      <c r="I2299" s="8" t="s">
        <v>12094</v>
      </c>
      <c r="J2299" s="8" t="s">
        <v>11302</v>
      </c>
      <c r="K2299" s="10" t="str">
        <f>IF(AND(Papers[[#This Row],[conference]]="", Papers[[#This Row],[journal]]=""),$N$2604,IF(Papers[[#This Row],[journal]]="",$N$2603, $N$2602))</f>
        <v>Conference</v>
      </c>
      <c r="L2299" s="10"/>
    </row>
    <row r="2300" spans="1:12" ht="51" customHeight="1">
      <c r="A2300" s="4">
        <v>2340</v>
      </c>
      <c r="B2300" s="13" t="s">
        <v>7754</v>
      </c>
      <c r="C2300" s="6">
        <v>2003</v>
      </c>
      <c r="D2300" s="7" t="s">
        <v>12588</v>
      </c>
      <c r="E2300" s="7"/>
      <c r="F2300" s="8" t="s">
        <v>7755</v>
      </c>
      <c r="G2300" s="9" t="s">
        <v>3956</v>
      </c>
      <c r="H2300" s="9"/>
      <c r="I2300" s="8"/>
      <c r="J2300" s="8" t="s">
        <v>11329</v>
      </c>
      <c r="K2300" s="10" t="str">
        <f>IF(AND(Papers[[#This Row],[conference]]="", Papers[[#This Row],[journal]]=""),$N$2604,IF(Papers[[#This Row],[journal]]="",$N$2603, $N$2602))</f>
        <v>Conference</v>
      </c>
      <c r="L2300" s="10"/>
    </row>
    <row r="2301" spans="1:12" ht="51" customHeight="1">
      <c r="A2301" s="4">
        <v>243</v>
      </c>
      <c r="B2301" s="13" t="s">
        <v>632</v>
      </c>
      <c r="C2301" s="6">
        <v>2011</v>
      </c>
      <c r="D2301" s="7" t="s">
        <v>12823</v>
      </c>
      <c r="E2301" s="7"/>
      <c r="F2301" s="8"/>
      <c r="G2301" s="9" t="s">
        <v>8</v>
      </c>
      <c r="H2301" s="9" t="s">
        <v>11158</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12321</v>
      </c>
      <c r="E2302" s="7"/>
      <c r="F2302" s="8" t="s">
        <v>873</v>
      </c>
      <c r="G2302" s="9" t="s">
        <v>806</v>
      </c>
      <c r="H2302" s="9" t="s">
        <v>11157</v>
      </c>
      <c r="I2302" s="8" t="s">
        <v>11263</v>
      </c>
      <c r="J2302" s="8" t="s">
        <v>12000</v>
      </c>
      <c r="K2302" s="10" t="str">
        <f>IF(AND(Papers[[#This Row],[conference]]="", Papers[[#This Row],[journal]]=""),$N$2604,IF(Papers[[#This Row],[journal]]="",$N$2603, $N$2602))</f>
        <v>Conference</v>
      </c>
      <c r="L2302" s="10"/>
    </row>
    <row r="2303" spans="1:12" ht="51" customHeight="1">
      <c r="A2303" s="4">
        <v>2047</v>
      </c>
      <c r="B2303" s="13" t="s">
        <v>6783</v>
      </c>
      <c r="C2303" s="6">
        <v>2009</v>
      </c>
      <c r="D2303" s="7" t="s">
        <v>12828</v>
      </c>
      <c r="E2303" s="7"/>
      <c r="F2303" s="8" t="s">
        <v>6784</v>
      </c>
      <c r="G2303" s="9" t="s">
        <v>3956</v>
      </c>
      <c r="H2303" s="9"/>
      <c r="I2303" s="8"/>
      <c r="J2303" s="8" t="s">
        <v>11301</v>
      </c>
      <c r="K2303" s="10" t="str">
        <f>IF(AND(Papers[[#This Row],[conference]]="", Papers[[#This Row],[journal]]=""),$N$2604,IF(Papers[[#This Row],[journal]]="",$N$2603, $N$2602))</f>
        <v>Conference</v>
      </c>
      <c r="L2303" s="10"/>
    </row>
    <row r="2304" spans="1:12" ht="51" customHeight="1">
      <c r="A2304" s="4">
        <v>3713</v>
      </c>
      <c r="B2304" s="13" t="s">
        <v>9979</v>
      </c>
      <c r="C2304" s="6">
        <v>2010</v>
      </c>
      <c r="D2304" s="7" t="s">
        <v>8346</v>
      </c>
      <c r="E2304" s="7"/>
      <c r="F2304" s="8" t="s">
        <v>9980</v>
      </c>
      <c r="G2304" s="9" t="s">
        <v>8344</v>
      </c>
      <c r="H2304" s="9"/>
      <c r="I2304" s="8"/>
      <c r="J2304" s="8" t="s">
        <v>11302</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11158</v>
      </c>
      <c r="I2305" s="8"/>
      <c r="J2305" s="8" t="s">
        <v>11302</v>
      </c>
      <c r="K2305" s="10" t="str">
        <f>IF(AND(Papers[[#This Row],[conference]]="", Papers[[#This Row],[journal]]=""),$N$2604,IF(Papers[[#This Row],[journal]]="",$N$2603, $N$2602))</f>
        <v>Journal</v>
      </c>
      <c r="L2305" s="10"/>
    </row>
    <row r="2306" spans="1:12" ht="51" customHeight="1">
      <c r="A2306" s="4">
        <v>1628</v>
      </c>
      <c r="B2306" s="13" t="s">
        <v>5305</v>
      </c>
      <c r="C2306" s="6">
        <v>2011</v>
      </c>
      <c r="D2306" s="7" t="s">
        <v>5306</v>
      </c>
      <c r="E2306" s="7"/>
      <c r="F2306" s="8" t="s">
        <v>5307</v>
      </c>
      <c r="G2306" s="9" t="s">
        <v>3956</v>
      </c>
      <c r="H2306" s="9"/>
      <c r="I2306" s="8"/>
      <c r="J2306" s="8" t="s">
        <v>11329</v>
      </c>
      <c r="K2306" s="10" t="str">
        <f>IF(AND(Papers[[#This Row],[conference]]="", Papers[[#This Row],[journal]]=""),$N$2604,IF(Papers[[#This Row],[journal]]="",$N$2603, $N$2602))</f>
        <v>Conference</v>
      </c>
      <c r="L2306" s="10"/>
    </row>
    <row r="2307" spans="1:12" ht="51" customHeight="1">
      <c r="A2307" s="4">
        <v>3974</v>
      </c>
      <c r="B2307" s="13" t="s">
        <v>10323</v>
      </c>
      <c r="C2307" s="6">
        <v>2005</v>
      </c>
      <c r="D2307" s="7"/>
      <c r="E2307" s="7" t="s">
        <v>964</v>
      </c>
      <c r="F2307" s="8" t="s">
        <v>10324</v>
      </c>
      <c r="G2307" s="9" t="s">
        <v>8344</v>
      </c>
      <c r="H2307" s="9"/>
      <c r="I2307" s="8"/>
      <c r="J2307" s="8" t="s">
        <v>11302</v>
      </c>
      <c r="K2307" s="10" t="str">
        <f>IF(AND(Papers[[#This Row],[conference]]="", Papers[[#This Row],[journal]]=""),$N$2604,IF(Papers[[#This Row],[journal]]="",$N$2603, $N$2602))</f>
        <v>Journal</v>
      </c>
      <c r="L2307" s="10"/>
    </row>
    <row r="2308" spans="1:12" ht="51" customHeight="1">
      <c r="A2308" s="4">
        <v>2522</v>
      </c>
      <c r="B2308" s="13" t="s">
        <v>8217</v>
      </c>
      <c r="C2308" s="6">
        <v>2005</v>
      </c>
      <c r="D2308" s="7"/>
      <c r="E2308" s="7" t="s">
        <v>964</v>
      </c>
      <c r="F2308" s="8" t="s">
        <v>8218</v>
      </c>
      <c r="G2308" s="9" t="s">
        <v>8197</v>
      </c>
      <c r="H2308" s="9"/>
      <c r="I2308" s="8"/>
      <c r="J2308" s="8" t="s">
        <v>11302</v>
      </c>
      <c r="K2308" s="10" t="str">
        <f>IF(AND(Papers[[#This Row],[conference]]="", Papers[[#This Row],[journal]]=""),$N$2604,IF(Papers[[#This Row],[journal]]="",$N$2603, $N$2602))</f>
        <v>Journal</v>
      </c>
      <c r="L2308" s="10"/>
    </row>
    <row r="2309" spans="1:12" ht="51" customHeight="1">
      <c r="A2309" s="4">
        <v>2751</v>
      </c>
      <c r="B2309" s="13" t="s">
        <v>8532</v>
      </c>
      <c r="C2309" s="6">
        <v>2003</v>
      </c>
      <c r="D2309" s="7" t="s">
        <v>8387</v>
      </c>
      <c r="E2309" s="7"/>
      <c r="F2309" s="8" t="s">
        <v>8533</v>
      </c>
      <c r="G2309" s="9" t="s">
        <v>8344</v>
      </c>
      <c r="H2309" s="9" t="s">
        <v>11158</v>
      </c>
      <c r="I2309" s="8"/>
      <c r="J2309" s="8" t="s">
        <v>11302</v>
      </c>
      <c r="K2309" s="10" t="str">
        <f>IF(AND(Papers[[#This Row],[conference]]="", Papers[[#This Row],[journal]]=""),$N$2604,IF(Papers[[#This Row],[journal]]="",$N$2603, $N$2602))</f>
        <v>Conference</v>
      </c>
      <c r="L2309" s="10"/>
    </row>
    <row r="2310" spans="1:12" ht="51" customHeight="1">
      <c r="A2310" s="4">
        <v>2752</v>
      </c>
      <c r="B2310" s="13" t="s">
        <v>8536</v>
      </c>
      <c r="C2310" s="6">
        <v>2003</v>
      </c>
      <c r="D2310" s="7" t="s">
        <v>8387</v>
      </c>
      <c r="E2310" s="7"/>
      <c r="F2310" s="8" t="s">
        <v>8533</v>
      </c>
      <c r="G2310" s="9" t="s">
        <v>8344</v>
      </c>
      <c r="H2310" s="9" t="s">
        <v>11158</v>
      </c>
      <c r="I2310" s="8"/>
      <c r="J2310" s="8" t="s">
        <v>11302</v>
      </c>
      <c r="K2310" s="10" t="str">
        <f>IF(AND(Papers[[#This Row],[conference]]="", Papers[[#This Row],[journal]]=""),$N$2604,IF(Papers[[#This Row],[journal]]="",$N$2603, $N$2602))</f>
        <v>Conference</v>
      </c>
      <c r="L2310" s="10"/>
    </row>
    <row r="2311" spans="1:12" ht="51" customHeight="1">
      <c r="A2311" s="4">
        <v>1140</v>
      </c>
      <c r="B2311" s="13" t="s">
        <v>3412</v>
      </c>
      <c r="C2311" s="6">
        <v>2011</v>
      </c>
      <c r="D2311" s="7"/>
      <c r="E2311" s="7" t="s">
        <v>987</v>
      </c>
      <c r="F2311" s="8" t="s">
        <v>3413</v>
      </c>
      <c r="G2311" s="9" t="s">
        <v>806</v>
      </c>
      <c r="H2311" s="9"/>
      <c r="I2311" s="8"/>
      <c r="J2311" s="8" t="s">
        <v>11302</v>
      </c>
      <c r="K2311" s="10" t="str">
        <f>IF(AND(Papers[[#This Row],[conference]]="", Papers[[#This Row],[journal]]=""),$N$2604,IF(Papers[[#This Row],[journal]]="",$N$2603, $N$2602))</f>
        <v>Journal</v>
      </c>
      <c r="L2311" s="10"/>
    </row>
    <row r="2312" spans="1:12" ht="51" customHeight="1">
      <c r="A2312" s="4">
        <v>2156</v>
      </c>
      <c r="B2312" s="13" t="s">
        <v>7174</v>
      </c>
      <c r="C2312" s="6">
        <v>2008</v>
      </c>
      <c r="D2312" s="7"/>
      <c r="E2312" s="7" t="s">
        <v>7175</v>
      </c>
      <c r="F2312" s="8" t="s">
        <v>7176</v>
      </c>
      <c r="G2312" s="9" t="s">
        <v>3956</v>
      </c>
      <c r="H2312" s="9"/>
      <c r="I2312" s="8"/>
      <c r="J2312" s="8" t="s">
        <v>11329</v>
      </c>
      <c r="K2312" s="10" t="str">
        <f>IF(AND(Papers[[#This Row],[conference]]="", Papers[[#This Row],[journal]]=""),$N$2604,IF(Papers[[#This Row],[journal]]="",$N$2603, $N$2602))</f>
        <v>Journal</v>
      </c>
      <c r="L2312" s="10"/>
    </row>
    <row r="2313" spans="1:12" ht="51" customHeight="1">
      <c r="A2313" s="4">
        <v>1349</v>
      </c>
      <c r="B2313" s="13" t="s">
        <v>4132</v>
      </c>
      <c r="C2313" s="6">
        <v>1986</v>
      </c>
      <c r="D2313" s="7"/>
      <c r="E2313" s="7" t="s">
        <v>4133</v>
      </c>
      <c r="F2313" s="8" t="s">
        <v>4134</v>
      </c>
      <c r="G2313" s="9" t="s">
        <v>3956</v>
      </c>
      <c r="H2313" s="9"/>
      <c r="I2313" s="8"/>
      <c r="J2313" s="8" t="s">
        <v>11953</v>
      </c>
      <c r="K2313" s="10" t="str">
        <f>IF(AND(Papers[[#This Row],[conference]]="", Papers[[#This Row],[journal]]=""),$N$2604,IF(Papers[[#This Row],[journal]]="",$N$2603, $N$2602))</f>
        <v>Journal</v>
      </c>
      <c r="L2313" s="10"/>
    </row>
    <row r="2314" spans="1:12" ht="51" customHeight="1">
      <c r="A2314" s="4">
        <v>1974</v>
      </c>
      <c r="B2314" s="13" t="s">
        <v>6533</v>
      </c>
      <c r="C2314" s="6">
        <v>2009</v>
      </c>
      <c r="D2314" s="7" t="s">
        <v>12438</v>
      </c>
      <c r="E2314" s="7"/>
      <c r="F2314" s="8" t="s">
        <v>6534</v>
      </c>
      <c r="G2314" s="9" t="s">
        <v>3956</v>
      </c>
      <c r="H2314" s="9"/>
      <c r="I2314" s="8"/>
      <c r="J2314" s="8" t="s">
        <v>11331</v>
      </c>
      <c r="K2314" s="10" t="str">
        <f>IF(AND(Papers[[#This Row],[conference]]="", Papers[[#This Row],[journal]]=""),$N$2604,IF(Papers[[#This Row],[journal]]="",$N$2603, $N$2602))</f>
        <v>Conference</v>
      </c>
      <c r="L2314" s="10"/>
    </row>
    <row r="2315" spans="1:12" ht="51" customHeight="1">
      <c r="A2315" s="4">
        <v>1781</v>
      </c>
      <c r="B2315" s="13" t="s">
        <v>5874</v>
      </c>
      <c r="C2315" s="6">
        <v>2010</v>
      </c>
      <c r="D2315" s="7" t="s">
        <v>5822</v>
      </c>
      <c r="E2315" s="7"/>
      <c r="F2315" s="8" t="s">
        <v>5875</v>
      </c>
      <c r="G2315" s="9" t="s">
        <v>3956</v>
      </c>
      <c r="H2315" s="9"/>
      <c r="I2315" s="8"/>
      <c r="J2315" s="8" t="s">
        <v>11302</v>
      </c>
      <c r="K2315" s="10" t="str">
        <f>IF(AND(Papers[[#This Row],[conference]]="", Papers[[#This Row],[journal]]=""),$N$2604,IF(Papers[[#This Row],[journal]]="",$N$2603, $N$2602))</f>
        <v>Conference</v>
      </c>
      <c r="L2315" s="10"/>
    </row>
    <row r="2316" spans="1:12" ht="51" customHeight="1">
      <c r="A2316" s="4">
        <v>2343</v>
      </c>
      <c r="B2316" s="13" t="s">
        <v>7761</v>
      </c>
      <c r="C2316" s="6">
        <v>2006</v>
      </c>
      <c r="D2316" s="7" t="s">
        <v>12589</v>
      </c>
      <c r="E2316" s="7"/>
      <c r="F2316" s="8" t="s">
        <v>7762</v>
      </c>
      <c r="G2316" s="9" t="s">
        <v>3956</v>
      </c>
      <c r="H2316" s="9"/>
      <c r="I2316" s="8"/>
      <c r="J2316" s="8" t="s">
        <v>12000</v>
      </c>
      <c r="K2316" s="10" t="str">
        <f>IF(AND(Papers[[#This Row],[conference]]="", Papers[[#This Row],[journal]]=""),$N$2604,IF(Papers[[#This Row],[journal]]="",$N$2603, $N$2602))</f>
        <v>Conference</v>
      </c>
      <c r="L2316" s="10"/>
    </row>
    <row r="2317" spans="1:12" ht="51" customHeight="1">
      <c r="A2317" s="4">
        <v>1452</v>
      </c>
      <c r="B2317" s="13" t="s">
        <v>4591</v>
      </c>
      <c r="C2317" s="6">
        <v>1988</v>
      </c>
      <c r="D2317" s="7" t="s">
        <v>4592</v>
      </c>
      <c r="E2317" s="7"/>
      <c r="F2317" s="8" t="s">
        <v>4593</v>
      </c>
      <c r="G2317" s="9" t="s">
        <v>3956</v>
      </c>
      <c r="H2317" s="9"/>
      <c r="I2317" s="8"/>
      <c r="J2317" s="8" t="s">
        <v>11300</v>
      </c>
      <c r="K2317" s="10" t="str">
        <f>IF(AND(Papers[[#This Row],[conference]]="", Papers[[#This Row],[journal]]=""),$N$2604,IF(Papers[[#This Row],[journal]]="",$N$2603, $N$2602))</f>
        <v>Conference</v>
      </c>
      <c r="L2317" s="10"/>
    </row>
    <row r="2318" spans="1:12" ht="51" customHeight="1">
      <c r="A2318" s="4">
        <v>3208</v>
      </c>
      <c r="B2318" s="13" t="s">
        <v>9272</v>
      </c>
      <c r="C2318" s="6">
        <v>2010</v>
      </c>
      <c r="D2318" s="7" t="s">
        <v>8893</v>
      </c>
      <c r="E2318" s="7"/>
      <c r="F2318" s="8" t="s">
        <v>9273</v>
      </c>
      <c r="G2318" s="9" t="s">
        <v>8344</v>
      </c>
      <c r="H2318" s="9"/>
      <c r="I2318" s="8"/>
      <c r="J2318" s="8" t="s">
        <v>11300</v>
      </c>
      <c r="K2318" s="10" t="str">
        <f>IF(AND(Papers[[#This Row],[conference]]="", Papers[[#This Row],[journal]]=""),$N$2604,IF(Papers[[#This Row],[journal]]="",$N$2603, $N$2602))</f>
        <v>Conference</v>
      </c>
      <c r="L2318" s="10"/>
    </row>
    <row r="2319" spans="1:12" ht="51" customHeight="1">
      <c r="A2319" s="4">
        <v>2354</v>
      </c>
      <c r="B2319" s="13" t="s">
        <v>7806</v>
      </c>
      <c r="C2319" s="6">
        <v>2008</v>
      </c>
      <c r="D2319" s="7" t="s">
        <v>12836</v>
      </c>
      <c r="E2319" s="7"/>
      <c r="F2319" s="8" t="s">
        <v>7807</v>
      </c>
      <c r="G2319" s="9" t="s">
        <v>3956</v>
      </c>
      <c r="H2319" s="9"/>
      <c r="I2319" s="8"/>
      <c r="J2319" s="8" t="s">
        <v>11302</v>
      </c>
      <c r="K2319" s="10" t="str">
        <f>IF(AND(Papers[[#This Row],[conference]]="", Papers[[#This Row],[journal]]=""),$N$2604,IF(Papers[[#This Row],[journal]]="",$N$2603, $N$2602))</f>
        <v>Conference</v>
      </c>
      <c r="L2319" s="10"/>
    </row>
    <row r="2320" spans="1:12" ht="51" customHeight="1">
      <c r="A2320" s="4">
        <v>3403</v>
      </c>
      <c r="B2320" s="13" t="s">
        <v>9539</v>
      </c>
      <c r="C2320" s="6">
        <v>2009</v>
      </c>
      <c r="D2320" s="7" t="s">
        <v>8346</v>
      </c>
      <c r="E2320" s="7"/>
      <c r="F2320" s="8" t="s">
        <v>9540</v>
      </c>
      <c r="G2320" s="9" t="s">
        <v>8344</v>
      </c>
      <c r="H2320" s="9"/>
      <c r="I2320" s="8"/>
      <c r="J2320" s="8" t="s">
        <v>11302</v>
      </c>
      <c r="K2320" s="10" t="str">
        <f>IF(AND(Papers[[#This Row],[conference]]="", Papers[[#This Row],[journal]]=""),$N$2604,IF(Papers[[#This Row],[journal]]="",$N$2603, $N$2602))</f>
        <v>Conference</v>
      </c>
      <c r="L2320" s="10"/>
    </row>
    <row r="2321" spans="1:12" ht="51" customHeight="1">
      <c r="A2321" s="4">
        <v>1203</v>
      </c>
      <c r="B2321" s="13" t="s">
        <v>3605</v>
      </c>
      <c r="C2321" s="6">
        <v>2010</v>
      </c>
      <c r="D2321" s="7"/>
      <c r="E2321" s="7" t="s">
        <v>822</v>
      </c>
      <c r="F2321" s="8" t="s">
        <v>3606</v>
      </c>
      <c r="G2321" s="9" t="s">
        <v>806</v>
      </c>
      <c r="H2321" s="9"/>
      <c r="I2321" s="8"/>
      <c r="J2321" s="8" t="s">
        <v>11301</v>
      </c>
      <c r="K2321" s="10" t="str">
        <f>IF(AND(Papers[[#This Row],[conference]]="", Papers[[#This Row],[journal]]=""),$N$2604,IF(Papers[[#This Row],[journal]]="",$N$2603, $N$2602))</f>
        <v>Journal</v>
      </c>
      <c r="L2321" s="10"/>
    </row>
    <row r="2322" spans="1:12" ht="51" customHeight="1">
      <c r="A2322" s="4">
        <v>1408</v>
      </c>
      <c r="B2322" s="13" t="s">
        <v>4397</v>
      </c>
      <c r="C2322" s="6">
        <v>2007</v>
      </c>
      <c r="D2322" s="7" t="s">
        <v>4398</v>
      </c>
      <c r="E2322" s="7"/>
      <c r="F2322" s="8" t="s">
        <v>4399</v>
      </c>
      <c r="G2322" s="9" t="s">
        <v>3956</v>
      </c>
      <c r="H2322" s="9"/>
      <c r="I2322" s="8"/>
      <c r="J2322" s="8" t="s">
        <v>11331</v>
      </c>
      <c r="K2322" s="10" t="str">
        <f>IF(AND(Papers[[#This Row],[conference]]="", Papers[[#This Row],[journal]]=""),$N$2604,IF(Papers[[#This Row],[journal]]="",$N$2603, $N$2602))</f>
        <v>Conference</v>
      </c>
      <c r="L2322" s="10"/>
    </row>
    <row r="2323" spans="1:12" ht="51" customHeight="1">
      <c r="A2323" s="4">
        <v>1224</v>
      </c>
      <c r="B2323" s="13" t="s">
        <v>3683</v>
      </c>
      <c r="C2323" s="6">
        <v>2005</v>
      </c>
      <c r="D2323" s="7" t="s">
        <v>12416</v>
      </c>
      <c r="E2323" s="7"/>
      <c r="F2323" s="8" t="s">
        <v>3684</v>
      </c>
      <c r="G2323" s="9" t="s">
        <v>806</v>
      </c>
      <c r="H2323" s="9"/>
      <c r="I2323" s="8"/>
      <c r="J2323" s="8" t="s">
        <v>11300</v>
      </c>
      <c r="K2323" s="10" t="str">
        <f>IF(AND(Papers[[#This Row],[conference]]="", Papers[[#This Row],[journal]]=""),$N$2604,IF(Papers[[#This Row],[journal]]="",$N$2603, $N$2602))</f>
        <v>Conference</v>
      </c>
      <c r="L2323" s="10"/>
    </row>
    <row r="2324" spans="1:12" ht="51" customHeight="1">
      <c r="A2324" s="4">
        <v>1367</v>
      </c>
      <c r="B2324" s="13" t="s">
        <v>4197</v>
      </c>
      <c r="C2324" s="6">
        <v>2011</v>
      </c>
      <c r="D2324" s="7"/>
      <c r="E2324" s="7" t="s">
        <v>4198</v>
      </c>
      <c r="F2324" s="8" t="s">
        <v>4199</v>
      </c>
      <c r="G2324" s="9" t="s">
        <v>3956</v>
      </c>
      <c r="H2324" s="9"/>
      <c r="I2324" s="8"/>
      <c r="J2324" s="8" t="s">
        <v>11302</v>
      </c>
      <c r="K2324" s="10" t="str">
        <f>IF(AND(Papers[[#This Row],[conference]]="", Papers[[#This Row],[journal]]=""),$N$2604,IF(Papers[[#This Row],[journal]]="",$N$2603, $N$2602))</f>
        <v>Journal</v>
      </c>
      <c r="L2324" s="10"/>
    </row>
    <row r="2325" spans="1:12" ht="51" customHeight="1">
      <c r="A2325" s="4">
        <v>2663</v>
      </c>
      <c r="B2325" s="13" t="s">
        <v>8400</v>
      </c>
      <c r="C2325" s="6">
        <v>2011</v>
      </c>
      <c r="D2325" s="7" t="s">
        <v>8401</v>
      </c>
      <c r="E2325" s="7"/>
      <c r="F2325" s="8" t="s">
        <v>8402</v>
      </c>
      <c r="G2325" s="9" t="s">
        <v>8344</v>
      </c>
      <c r="H2325" s="9"/>
      <c r="I2325" s="8"/>
      <c r="J2325" s="8" t="s">
        <v>11302</v>
      </c>
      <c r="K2325" s="10" t="str">
        <f>IF(AND(Papers[[#This Row],[conference]]="", Papers[[#This Row],[journal]]=""),$N$2604,IF(Papers[[#This Row],[journal]]="",$N$2603, $N$2602))</f>
        <v>Conference</v>
      </c>
      <c r="L2325" s="10"/>
    </row>
    <row r="2326" spans="1:12" ht="51" customHeight="1">
      <c r="A2326" s="4">
        <v>2453</v>
      </c>
      <c r="B2326" s="13" t="s">
        <v>8085</v>
      </c>
      <c r="C2326" s="6">
        <v>2010</v>
      </c>
      <c r="D2326" s="7" t="s">
        <v>12633</v>
      </c>
      <c r="E2326" s="7"/>
      <c r="F2326" s="8" t="s">
        <v>8086</v>
      </c>
      <c r="G2326" s="9" t="s">
        <v>3956</v>
      </c>
      <c r="H2326" s="9"/>
      <c r="I2326" s="8"/>
      <c r="J2326" s="8" t="s">
        <v>11302</v>
      </c>
      <c r="K2326" s="10" t="str">
        <f>IF(AND(Papers[[#This Row],[conference]]="", Papers[[#This Row],[journal]]=""),$N$2604,IF(Papers[[#This Row],[journal]]="",$N$2603, $N$2602))</f>
        <v>Conference</v>
      </c>
      <c r="L2326" s="10"/>
    </row>
    <row r="2327" spans="1:12" ht="51" customHeight="1">
      <c r="A2327" s="4">
        <v>1864</v>
      </c>
      <c r="B2327" s="13" t="s">
        <v>6167</v>
      </c>
      <c r="C2327" s="6">
        <v>2010</v>
      </c>
      <c r="D2327" s="7" t="s">
        <v>6168</v>
      </c>
      <c r="E2327" s="7"/>
      <c r="F2327" s="8" t="s">
        <v>6169</v>
      </c>
      <c r="G2327" s="9" t="s">
        <v>3956</v>
      </c>
      <c r="H2327" s="9"/>
      <c r="I2327" s="8"/>
      <c r="J2327" s="8" t="s">
        <v>11302</v>
      </c>
      <c r="K2327" s="10" t="str">
        <f>IF(AND(Papers[[#This Row],[conference]]="", Papers[[#This Row],[journal]]=""),$N$2604,IF(Papers[[#This Row],[journal]]="",$N$2603, $N$2602))</f>
        <v>Conference</v>
      </c>
      <c r="L2327" s="10"/>
    </row>
    <row r="2328" spans="1:12" ht="51" customHeight="1">
      <c r="A2328" s="4">
        <v>1623</v>
      </c>
      <c r="B2328" s="13" t="s">
        <v>5280</v>
      </c>
      <c r="C2328" s="6">
        <v>2005</v>
      </c>
      <c r="D2328" s="7"/>
      <c r="E2328" s="7" t="s">
        <v>12423</v>
      </c>
      <c r="F2328" s="8" t="s">
        <v>5281</v>
      </c>
      <c r="G2328" s="9" t="s">
        <v>3956</v>
      </c>
      <c r="H2328" s="9"/>
      <c r="I2328" s="8"/>
      <c r="J2328" s="8" t="s">
        <v>11300</v>
      </c>
      <c r="K2328" s="10" t="str">
        <f>IF(AND(Papers[[#This Row],[conference]]="", Papers[[#This Row],[journal]]=""),$N$2604,IF(Papers[[#This Row],[journal]]="",$N$2603, $N$2602))</f>
        <v>Journal</v>
      </c>
      <c r="L2328" s="10"/>
    </row>
    <row r="2329" spans="1:12" ht="51" customHeight="1">
      <c r="A2329" s="4">
        <v>2967</v>
      </c>
      <c r="B2329" s="5" t="s">
        <v>8925</v>
      </c>
      <c r="C2329" s="6">
        <v>2010</v>
      </c>
      <c r="D2329" s="7" t="s">
        <v>8926</v>
      </c>
      <c r="E2329" s="7"/>
      <c r="F2329" s="8" t="s">
        <v>8927</v>
      </c>
      <c r="G2329" s="9" t="s">
        <v>8344</v>
      </c>
      <c r="H2329" s="9"/>
      <c r="I2329" s="8"/>
      <c r="J2329" s="8" t="s">
        <v>11302</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11158</v>
      </c>
      <c r="I2330" s="8"/>
      <c r="J2330" s="8" t="s">
        <v>11302</v>
      </c>
      <c r="K2330" s="10" t="str">
        <f>IF(AND(Papers[[#This Row],[conference]]="", Papers[[#This Row],[journal]]=""),$N$2604,IF(Papers[[#This Row],[journal]]="",$N$2603, $N$2602))</f>
        <v>Conference</v>
      </c>
      <c r="L2330" s="10"/>
    </row>
    <row r="2331" spans="1:12" ht="51" customHeight="1">
      <c r="A2331" s="4">
        <v>1983</v>
      </c>
      <c r="B2331" s="13" t="s">
        <v>6553</v>
      </c>
      <c r="C2331" s="6">
        <v>2003</v>
      </c>
      <c r="D2331" s="7" t="s">
        <v>12441</v>
      </c>
      <c r="E2331" s="7"/>
      <c r="F2331" s="8" t="s">
        <v>6554</v>
      </c>
      <c r="G2331" s="9" t="s">
        <v>3956</v>
      </c>
      <c r="H2331" s="9"/>
      <c r="I2331" s="8"/>
      <c r="J2331" s="8" t="s">
        <v>11302</v>
      </c>
      <c r="K2331" s="10" t="str">
        <f>IF(AND(Papers[[#This Row],[conference]]="", Papers[[#This Row],[journal]]=""),$N$2604,IF(Papers[[#This Row],[journal]]="",$N$2603, $N$2602))</f>
        <v>Conference</v>
      </c>
      <c r="L2331" s="10"/>
    </row>
    <row r="2332" spans="1:12" ht="51" customHeight="1">
      <c r="A2332" s="4">
        <v>459</v>
      </c>
      <c r="B2332" s="13" t="s">
        <v>1347</v>
      </c>
      <c r="C2332" s="6">
        <v>2004</v>
      </c>
      <c r="D2332" s="7" t="s">
        <v>12336</v>
      </c>
      <c r="E2332" s="7"/>
      <c r="F2332" s="8" t="s">
        <v>1348</v>
      </c>
      <c r="G2332" s="9" t="s">
        <v>806</v>
      </c>
      <c r="H2332" s="9" t="s">
        <v>11158</v>
      </c>
      <c r="I2332" s="8"/>
      <c r="J2332" s="8" t="s">
        <v>11302</v>
      </c>
      <c r="K2332" s="10" t="str">
        <f>IF(AND(Papers[[#This Row],[conference]]="", Papers[[#This Row],[journal]]=""),$N$2604,IF(Papers[[#This Row],[journal]]="",$N$2603, $N$2602))</f>
        <v>Conference</v>
      </c>
      <c r="L2332" s="10"/>
    </row>
    <row r="2333" spans="1:12" ht="51" customHeight="1">
      <c r="A2333" s="4">
        <v>1038</v>
      </c>
      <c r="B2333" s="13" t="s">
        <v>3083</v>
      </c>
      <c r="C2333" s="6">
        <v>2009</v>
      </c>
      <c r="D2333" s="7" t="s">
        <v>12399</v>
      </c>
      <c r="E2333" s="7"/>
      <c r="F2333" s="8" t="s">
        <v>3084</v>
      </c>
      <c r="G2333" s="9" t="s">
        <v>806</v>
      </c>
      <c r="H2333" s="9" t="s">
        <v>11157</v>
      </c>
      <c r="I2333" s="8"/>
      <c r="J2333" s="8" t="s">
        <v>11302</v>
      </c>
      <c r="K2333" s="10" t="str">
        <f>IF(AND(Papers[[#This Row],[conference]]="", Papers[[#This Row],[journal]]=""),$N$2604,IF(Papers[[#This Row],[journal]]="",$N$2603, $N$2602))</f>
        <v>Conference</v>
      </c>
      <c r="L2333" s="10"/>
    </row>
    <row r="2334" spans="1:12" ht="51" customHeight="1">
      <c r="A2334" s="4">
        <v>2760</v>
      </c>
      <c r="B2334" s="13" t="s">
        <v>8556</v>
      </c>
      <c r="C2334" s="6">
        <v>2011</v>
      </c>
      <c r="D2334" s="7" t="s">
        <v>8401</v>
      </c>
      <c r="E2334" s="7"/>
      <c r="F2334" s="8" t="s">
        <v>8557</v>
      </c>
      <c r="G2334" s="9" t="s">
        <v>8344</v>
      </c>
      <c r="H2334" s="9"/>
      <c r="I2334" s="8"/>
      <c r="J2334" s="8" t="s">
        <v>11302</v>
      </c>
      <c r="K2334" s="10" t="str">
        <f>IF(AND(Papers[[#This Row],[conference]]="", Papers[[#This Row],[journal]]=""),$N$2604,IF(Papers[[#This Row],[journal]]="",$N$2603, $N$2602))</f>
        <v>Conference</v>
      </c>
      <c r="L2334" s="10"/>
    </row>
    <row r="2335" spans="1:12" ht="51" customHeight="1">
      <c r="A2335" s="4">
        <v>3088</v>
      </c>
      <c r="B2335" s="13" t="s">
        <v>9150</v>
      </c>
      <c r="C2335" s="6">
        <v>2008</v>
      </c>
      <c r="D2335" s="7" t="s">
        <v>8780</v>
      </c>
      <c r="E2335" s="7"/>
      <c r="F2335" s="8" t="s">
        <v>9151</v>
      </c>
      <c r="G2335" s="9" t="s">
        <v>8344</v>
      </c>
      <c r="H2335" s="9"/>
      <c r="I2335" s="8"/>
      <c r="J2335" s="8" t="s">
        <v>11302</v>
      </c>
      <c r="K2335" s="10" t="str">
        <f>IF(AND(Papers[[#This Row],[conference]]="", Papers[[#This Row],[journal]]=""),$N$2604,IF(Papers[[#This Row],[journal]]="",$N$2603, $N$2602))</f>
        <v>Conference</v>
      </c>
      <c r="L2335" s="10"/>
    </row>
    <row r="2336" spans="1:12" ht="51" customHeight="1">
      <c r="A2336" s="4">
        <v>927</v>
      </c>
      <c r="B2336" s="13" t="s">
        <v>2797</v>
      </c>
      <c r="C2336" s="6">
        <v>2008</v>
      </c>
      <c r="D2336" s="7" t="s">
        <v>12389</v>
      </c>
      <c r="E2336" s="7"/>
      <c r="F2336" s="8" t="s">
        <v>2798</v>
      </c>
      <c r="G2336" s="9" t="s">
        <v>806</v>
      </c>
      <c r="H2336" s="9" t="s">
        <v>11157</v>
      </c>
      <c r="I2336" s="8"/>
      <c r="J2336" s="8" t="s">
        <v>11302</v>
      </c>
      <c r="K2336" s="10" t="str">
        <f>IF(AND(Papers[[#This Row],[conference]]="", Papers[[#This Row],[journal]]=""),$N$2604,IF(Papers[[#This Row],[journal]]="",$N$2603, $N$2602))</f>
        <v>Conference</v>
      </c>
      <c r="L2336" s="10"/>
    </row>
    <row r="2337" spans="1:12" ht="51" customHeight="1">
      <c r="A2337" s="4">
        <v>118</v>
      </c>
      <c r="B2337" s="5" t="s">
        <v>300</v>
      </c>
      <c r="C2337" s="6">
        <v>2008</v>
      </c>
      <c r="D2337" s="7" t="s">
        <v>12239</v>
      </c>
      <c r="E2337" s="7"/>
      <c r="F2337" s="8"/>
      <c r="G2337" s="9" t="s">
        <v>8</v>
      </c>
      <c r="H2337" s="9" t="s">
        <v>11157</v>
      </c>
      <c r="I2337" s="11" t="s">
        <v>12143</v>
      </c>
      <c r="J2337" s="8" t="s">
        <v>11302</v>
      </c>
      <c r="K2337" s="10" t="str">
        <f>IF(AND(Papers[[#This Row],[conference]]="", Papers[[#This Row],[journal]]=""),$N$2604,IF(Papers[[#This Row],[journal]]="",$N$2603, $N$2602))</f>
        <v>Conference</v>
      </c>
      <c r="L2337" s="10"/>
    </row>
    <row r="2338" spans="1:12" ht="51" customHeight="1">
      <c r="A2338" s="4">
        <v>218</v>
      </c>
      <c r="B2338" s="13" t="s">
        <v>556</v>
      </c>
      <c r="C2338" s="6">
        <v>2010</v>
      </c>
      <c r="D2338" s="7" t="s">
        <v>12286</v>
      </c>
      <c r="E2338" s="7"/>
      <c r="F2338" s="8"/>
      <c r="G2338" s="9" t="s">
        <v>8</v>
      </c>
      <c r="H2338" s="9" t="s">
        <v>11157</v>
      </c>
      <c r="I2338" s="8" t="s">
        <v>11188</v>
      </c>
      <c r="J2338" s="8" t="s">
        <v>11331</v>
      </c>
      <c r="K2338" s="10" t="str">
        <f>IF(AND(Papers[[#This Row],[conference]]="", Papers[[#This Row],[journal]]=""),$N$2604,IF(Papers[[#This Row],[journal]]="",$N$2603, $N$2602))</f>
        <v>Conference</v>
      </c>
      <c r="L2338" s="10" t="s">
        <v>11320</v>
      </c>
    </row>
    <row r="2339" spans="1:12" ht="51" customHeight="1">
      <c r="A2339" s="4">
        <v>60</v>
      </c>
      <c r="B2339" s="5" t="s">
        <v>147</v>
      </c>
      <c r="C2339" s="6">
        <v>2006</v>
      </c>
      <c r="D2339" s="7" t="s">
        <v>12208</v>
      </c>
      <c r="E2339" s="7"/>
      <c r="F2339" s="8"/>
      <c r="G2339" s="9" t="s">
        <v>8</v>
      </c>
      <c r="H2339" s="9" t="s">
        <v>11157</v>
      </c>
      <c r="I2339" s="11" t="s">
        <v>12179</v>
      </c>
      <c r="J2339" s="8" t="s">
        <v>11302</v>
      </c>
      <c r="K2339" s="10" t="str">
        <f>IF(AND(Papers[[#This Row],[conference]]="", Papers[[#This Row],[journal]]=""),$N$2604,IF(Papers[[#This Row],[journal]]="",$N$2603, $N$2602))</f>
        <v>Conference</v>
      </c>
      <c r="L2339" s="10" t="s">
        <v>11320</v>
      </c>
    </row>
    <row r="2340" spans="1:12" ht="51" customHeight="1">
      <c r="A2340" s="4">
        <v>2879</v>
      </c>
      <c r="B2340" s="13" t="s">
        <v>8791</v>
      </c>
      <c r="C2340" s="6">
        <v>2007</v>
      </c>
      <c r="D2340" s="7" t="s">
        <v>8792</v>
      </c>
      <c r="E2340" s="7"/>
      <c r="F2340" s="8" t="s">
        <v>8793</v>
      </c>
      <c r="G2340" s="9" t="s">
        <v>8344</v>
      </c>
      <c r="H2340" s="9"/>
      <c r="I2340" s="8"/>
      <c r="J2340" s="8" t="s">
        <v>11302</v>
      </c>
      <c r="K2340" s="10" t="str">
        <f>IF(AND(Papers[[#This Row],[conference]]="", Papers[[#This Row],[journal]]=""),$N$2604,IF(Papers[[#This Row],[journal]]="",$N$2603, $N$2602))</f>
        <v>Conference</v>
      </c>
      <c r="L2340" s="10"/>
    </row>
    <row r="2341" spans="1:12" ht="51" customHeight="1">
      <c r="A2341" s="4">
        <v>3893</v>
      </c>
      <c r="B2341" s="5" t="s">
        <v>10197</v>
      </c>
      <c r="C2341" s="6">
        <v>2009</v>
      </c>
      <c r="D2341" s="12" t="s">
        <v>10198</v>
      </c>
      <c r="E2341" s="7"/>
      <c r="F2341" s="8" t="s">
        <v>10199</v>
      </c>
      <c r="G2341" s="9" t="s">
        <v>8344</v>
      </c>
      <c r="H2341" s="9"/>
      <c r="I2341" s="8"/>
      <c r="J2341" s="8" t="s">
        <v>11302</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11157</v>
      </c>
      <c r="I2342" s="11" t="s">
        <v>12177</v>
      </c>
      <c r="J2342" s="8" t="s">
        <v>11302</v>
      </c>
      <c r="K2342" s="10" t="str">
        <f>IF(AND(Papers[[#This Row],[conference]]="", Papers[[#This Row],[journal]]=""),$N$2604,IF(Papers[[#This Row],[journal]]="",$N$2603, $N$2602))</f>
        <v>Conference</v>
      </c>
      <c r="L2342" s="10"/>
    </row>
    <row r="2343" spans="1:12" ht="51" customHeight="1">
      <c r="A2343" s="4">
        <v>714</v>
      </c>
      <c r="B2343" s="5" t="s">
        <v>2156</v>
      </c>
      <c r="C2343" s="6">
        <v>2007</v>
      </c>
      <c r="D2343" s="7" t="s">
        <v>2157</v>
      </c>
      <c r="E2343" s="7"/>
      <c r="F2343" s="8" t="s">
        <v>2158</v>
      </c>
      <c r="G2343" s="9" t="s">
        <v>806</v>
      </c>
      <c r="H2343" s="9" t="s">
        <v>11157</v>
      </c>
      <c r="I2343" s="8"/>
      <c r="J2343" s="8" t="s">
        <v>11332</v>
      </c>
      <c r="K2343" s="10" t="str">
        <f>IF(AND(Papers[[#This Row],[conference]]="", Papers[[#This Row],[journal]]=""),$N$2604,IF(Papers[[#This Row],[journal]]="",$N$2603, $N$2602))</f>
        <v>Conference</v>
      </c>
      <c r="L2343" s="10"/>
    </row>
    <row r="2344" spans="1:12" ht="51" customHeight="1">
      <c r="A2344" s="4">
        <v>2214</v>
      </c>
      <c r="B2344" s="13" t="s">
        <v>7347</v>
      </c>
      <c r="C2344" s="6">
        <v>2010</v>
      </c>
      <c r="D2344" s="7" t="s">
        <v>12537</v>
      </c>
      <c r="E2344" s="7"/>
      <c r="F2344" s="8" t="s">
        <v>7348</v>
      </c>
      <c r="G2344" s="9" t="s">
        <v>3956</v>
      </c>
      <c r="H2344" s="9"/>
      <c r="I2344" s="8"/>
      <c r="J2344" s="8" t="s">
        <v>11302</v>
      </c>
      <c r="K2344" s="10" t="str">
        <f>IF(AND(Papers[[#This Row],[conference]]="", Papers[[#This Row],[journal]]=""),$N$2604,IF(Papers[[#This Row],[journal]]="",$N$2603, $N$2602))</f>
        <v>Conference</v>
      </c>
      <c r="L2344" s="10"/>
    </row>
    <row r="2345" spans="1:12" ht="51" customHeight="1">
      <c r="A2345" s="4">
        <v>815</v>
      </c>
      <c r="B2345" s="13" t="s">
        <v>2442</v>
      </c>
      <c r="C2345" s="6">
        <v>2009</v>
      </c>
      <c r="D2345" s="7" t="s">
        <v>2062</v>
      </c>
      <c r="E2345" s="7"/>
      <c r="F2345" s="8" t="s">
        <v>2443</v>
      </c>
      <c r="G2345" s="9" t="s">
        <v>806</v>
      </c>
      <c r="H2345" s="9" t="s">
        <v>11157</v>
      </c>
      <c r="I2345" s="8" t="s">
        <v>12074</v>
      </c>
      <c r="J2345" s="8" t="s">
        <v>11302</v>
      </c>
      <c r="K2345" s="10" t="str">
        <f>IF(AND(Papers[[#This Row],[conference]]="", Papers[[#This Row],[journal]]=""),$N$2604,IF(Papers[[#This Row],[journal]]="",$N$2603, $N$2602))</f>
        <v>Conference</v>
      </c>
      <c r="L2345" s="10"/>
    </row>
    <row r="2346" spans="1:12" ht="51" customHeight="1">
      <c r="A2346" s="4">
        <v>2305</v>
      </c>
      <c r="B2346" s="13" t="s">
        <v>7633</v>
      </c>
      <c r="C2346" s="6">
        <v>2004</v>
      </c>
      <c r="D2346" s="7" t="s">
        <v>12575</v>
      </c>
      <c r="E2346" s="7"/>
      <c r="F2346" s="8" t="s">
        <v>7634</v>
      </c>
      <c r="G2346" s="9" t="s">
        <v>3956</v>
      </c>
      <c r="H2346" s="9"/>
      <c r="I2346" s="8"/>
      <c r="J2346" s="8" t="s">
        <v>11329</v>
      </c>
      <c r="K2346" s="10" t="str">
        <f>IF(AND(Papers[[#This Row],[conference]]="", Papers[[#This Row],[journal]]=""),$N$2604,IF(Papers[[#This Row],[journal]]="",$N$2603, $N$2602))</f>
        <v>Conference</v>
      </c>
      <c r="L2346" s="10"/>
    </row>
    <row r="2347" spans="1:12" ht="51" customHeight="1">
      <c r="A2347" s="4">
        <v>2045</v>
      </c>
      <c r="B2347" s="13" t="s">
        <v>6778</v>
      </c>
      <c r="C2347" s="6">
        <v>2011</v>
      </c>
      <c r="D2347" s="7" t="s">
        <v>12467</v>
      </c>
      <c r="E2347" s="7"/>
      <c r="F2347" s="8" t="s">
        <v>6779</v>
      </c>
      <c r="G2347" s="9" t="s">
        <v>3956</v>
      </c>
      <c r="H2347" s="9"/>
      <c r="I2347" s="8"/>
      <c r="J2347" s="8" t="s">
        <v>11331</v>
      </c>
      <c r="K2347" s="10" t="str">
        <f>IF(AND(Papers[[#This Row],[conference]]="", Papers[[#This Row],[journal]]=""),$N$2604,IF(Papers[[#This Row],[journal]]="",$N$2603, $N$2602))</f>
        <v>Conference</v>
      </c>
      <c r="L2347" s="10"/>
    </row>
    <row r="2348" spans="1:12" ht="51" customHeight="1">
      <c r="A2348" s="4">
        <v>741</v>
      </c>
      <c r="B2348" s="13" t="s">
        <v>2231</v>
      </c>
      <c r="C2348" s="6">
        <v>2010</v>
      </c>
      <c r="D2348" s="7" t="s">
        <v>12354</v>
      </c>
      <c r="E2348" s="7"/>
      <c r="F2348" s="8" t="s">
        <v>2232</v>
      </c>
      <c r="G2348" s="9" t="s">
        <v>806</v>
      </c>
      <c r="H2348" s="9" t="s">
        <v>11157</v>
      </c>
      <c r="I2348" s="8" t="s">
        <v>12057</v>
      </c>
      <c r="J2348" s="8" t="s">
        <v>11301</v>
      </c>
      <c r="K2348" s="10" t="str">
        <f>IF(AND(Papers[[#This Row],[conference]]="", Papers[[#This Row],[journal]]=""),$N$2604,IF(Papers[[#This Row],[journal]]="",$N$2603, $N$2602))</f>
        <v>Conference</v>
      </c>
      <c r="L2348" s="10"/>
    </row>
    <row r="2349" spans="1:12" ht="51" customHeight="1">
      <c r="A2349" s="4">
        <v>3836</v>
      </c>
      <c r="B2349" s="5" t="s">
        <v>10124</v>
      </c>
      <c r="C2349" s="6">
        <v>2009</v>
      </c>
      <c r="D2349" s="7" t="s">
        <v>812</v>
      </c>
      <c r="E2349" s="7"/>
      <c r="F2349" s="8" t="s">
        <v>10125</v>
      </c>
      <c r="G2349" s="9" t="s">
        <v>8344</v>
      </c>
      <c r="H2349" s="9"/>
      <c r="I2349" s="8"/>
      <c r="J2349" s="8" t="s">
        <v>11302</v>
      </c>
      <c r="K2349" s="10" t="str">
        <f>IF(AND(Papers[[#This Row],[conference]]="", Papers[[#This Row],[journal]]=""),$N$2604,IF(Papers[[#This Row],[journal]]="",$N$2603, $N$2602))</f>
        <v>Conference</v>
      </c>
      <c r="L2349" s="10"/>
    </row>
    <row r="2350" spans="1:12" ht="51" customHeight="1">
      <c r="A2350" s="4">
        <v>1139</v>
      </c>
      <c r="B2350" s="13" t="s">
        <v>3409</v>
      </c>
      <c r="C2350" s="6">
        <v>2006</v>
      </c>
      <c r="D2350" s="7" t="s">
        <v>12408</v>
      </c>
      <c r="E2350" s="7"/>
      <c r="F2350" s="8" t="s">
        <v>3410</v>
      </c>
      <c r="G2350" s="9" t="s">
        <v>806</v>
      </c>
      <c r="H2350" s="9"/>
      <c r="I2350" s="8"/>
      <c r="J2350" s="8" t="s">
        <v>11302</v>
      </c>
      <c r="K2350" s="10" t="str">
        <f>IF(AND(Papers[[#This Row],[conference]]="", Papers[[#This Row],[journal]]=""),$N$2604,IF(Papers[[#This Row],[journal]]="",$N$2603, $N$2602))</f>
        <v>Conference</v>
      </c>
      <c r="L2350" s="10"/>
    </row>
    <row r="2351" spans="1:12" ht="51" customHeight="1">
      <c r="A2351" s="4">
        <v>100</v>
      </c>
      <c r="B2351" s="5" t="s">
        <v>258</v>
      </c>
      <c r="C2351" s="6">
        <v>2008</v>
      </c>
      <c r="D2351" s="7" t="s">
        <v>12231</v>
      </c>
      <c r="E2351" s="7"/>
      <c r="F2351" s="8"/>
      <c r="G2351" s="9" t="s">
        <v>8</v>
      </c>
      <c r="H2351" s="9" t="s">
        <v>11157</v>
      </c>
      <c r="I2351" s="11" t="s">
        <v>11182</v>
      </c>
      <c r="J2351" s="8" t="s">
        <v>11302</v>
      </c>
      <c r="K2351" s="10" t="str">
        <f>IF(AND(Papers[[#This Row],[conference]]="", Papers[[#This Row],[journal]]=""),$N$2604,IF(Papers[[#This Row],[journal]]="",$N$2603, $N$2602))</f>
        <v>Conference</v>
      </c>
      <c r="L2351" s="10"/>
    </row>
    <row r="2352" spans="1:12" ht="51" customHeight="1">
      <c r="A2352" s="4">
        <v>833</v>
      </c>
      <c r="B2352" s="13" t="s">
        <v>2497</v>
      </c>
      <c r="C2352" s="6">
        <v>2006</v>
      </c>
      <c r="D2352" s="7" t="s">
        <v>804</v>
      </c>
      <c r="E2352" s="7"/>
      <c r="F2352" s="8" t="s">
        <v>2498</v>
      </c>
      <c r="G2352" s="9" t="s">
        <v>806</v>
      </c>
      <c r="H2352" s="9" t="s">
        <v>11158</v>
      </c>
      <c r="I2352" s="8"/>
      <c r="J2352" s="8" t="s">
        <v>11302</v>
      </c>
      <c r="K2352" s="10" t="str">
        <f>IF(AND(Papers[[#This Row],[conference]]="", Papers[[#This Row],[journal]]=""),$N$2604,IF(Papers[[#This Row],[journal]]="",$N$2603, $N$2602))</f>
        <v>Conference</v>
      </c>
      <c r="L2352" s="10"/>
    </row>
    <row r="2353" spans="1:12" ht="51" customHeight="1">
      <c r="A2353" s="4">
        <v>1280</v>
      </c>
      <c r="B2353" s="13" t="s">
        <v>3866</v>
      </c>
      <c r="C2353" s="6">
        <v>2000</v>
      </c>
      <c r="D2353" s="7" t="s">
        <v>12383</v>
      </c>
      <c r="E2353" s="7"/>
      <c r="F2353" s="8" t="s">
        <v>3867</v>
      </c>
      <c r="G2353" s="9" t="s">
        <v>806</v>
      </c>
      <c r="H2353" s="9"/>
      <c r="I2353" s="8"/>
      <c r="J2353" s="8" t="s">
        <v>11302</v>
      </c>
      <c r="K2353" s="10" t="str">
        <f>IF(AND(Papers[[#This Row],[conference]]="", Papers[[#This Row],[journal]]=""),$N$2604,IF(Papers[[#This Row],[journal]]="",$N$2603, $N$2602))</f>
        <v>Conference</v>
      </c>
      <c r="L2353" s="10"/>
    </row>
    <row r="2354" spans="1:12" ht="51" customHeight="1">
      <c r="A2354" s="4">
        <v>4048</v>
      </c>
      <c r="B2354" s="13" t="s">
        <v>10406</v>
      </c>
      <c r="C2354" s="6">
        <v>2007</v>
      </c>
      <c r="D2354" s="7" t="s">
        <v>8387</v>
      </c>
      <c r="E2354" s="7"/>
      <c r="F2354" s="8" t="s">
        <v>10407</v>
      </c>
      <c r="G2354" s="9" t="s">
        <v>8344</v>
      </c>
      <c r="H2354" s="9" t="s">
        <v>11158</v>
      </c>
      <c r="I2354" s="8"/>
      <c r="J2354" s="8"/>
      <c r="K2354" s="10" t="str">
        <f>IF(AND(Papers[[#This Row],[conference]]="", Papers[[#This Row],[journal]]=""),$N$2604,IF(Papers[[#This Row],[journal]]="",$N$2603, $N$2602))</f>
        <v>Conference</v>
      </c>
      <c r="L2354" s="10"/>
    </row>
    <row r="2355" spans="1:12" ht="51" customHeight="1">
      <c r="A2355" s="4">
        <v>2298</v>
      </c>
      <c r="B2355" s="13" t="s">
        <v>7617</v>
      </c>
      <c r="C2355" s="6">
        <v>2008</v>
      </c>
      <c r="D2355" s="7" t="s">
        <v>5697</v>
      </c>
      <c r="E2355" s="7"/>
      <c r="F2355" s="8" t="s">
        <v>7618</v>
      </c>
      <c r="G2355" s="9" t="s">
        <v>3956</v>
      </c>
      <c r="H2355" s="9"/>
      <c r="I2355" s="8"/>
      <c r="J2355" s="8" t="s">
        <v>11302</v>
      </c>
      <c r="K2355" s="10" t="str">
        <f>IF(AND(Papers[[#This Row],[conference]]="", Papers[[#This Row],[journal]]=""),$N$2604,IF(Papers[[#This Row],[journal]]="",$N$2603, $N$2602))</f>
        <v>Conference</v>
      </c>
      <c r="L2355" s="10"/>
    </row>
    <row r="2356" spans="1:12" ht="51" customHeight="1">
      <c r="A2356" s="4">
        <v>2521</v>
      </c>
      <c r="B2356" s="13" t="s">
        <v>8215</v>
      </c>
      <c r="C2356" s="6">
        <v>2004</v>
      </c>
      <c r="D2356" s="7"/>
      <c r="E2356" s="7" t="s">
        <v>964</v>
      </c>
      <c r="F2356" s="8" t="s">
        <v>8216</v>
      </c>
      <c r="G2356" s="9" t="s">
        <v>8197</v>
      </c>
      <c r="H2356" s="9"/>
      <c r="I2356" s="8"/>
      <c r="J2356" s="8" t="s">
        <v>11302</v>
      </c>
      <c r="K2356" s="10" t="str">
        <f>IF(AND(Papers[[#This Row],[conference]]="", Papers[[#This Row],[journal]]=""),$N$2604,IF(Papers[[#This Row],[journal]]="",$N$2603, $N$2602))</f>
        <v>Journal</v>
      </c>
      <c r="L2356" s="10"/>
    </row>
    <row r="2357" spans="1:12" ht="51" customHeight="1">
      <c r="A2357" s="4">
        <v>933</v>
      </c>
      <c r="B2357" s="13" t="s">
        <v>2821</v>
      </c>
      <c r="C2357" s="6">
        <v>2008</v>
      </c>
      <c r="D2357" s="7" t="s">
        <v>12822</v>
      </c>
      <c r="E2357" s="7"/>
      <c r="F2357" s="8" t="s">
        <v>2822</v>
      </c>
      <c r="G2357" s="9" t="s">
        <v>806</v>
      </c>
      <c r="H2357" s="9" t="s">
        <v>11157</v>
      </c>
      <c r="I2357" s="8"/>
      <c r="J2357" s="8" t="s">
        <v>11302</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11157</v>
      </c>
      <c r="I2358" s="8" t="s">
        <v>11262</v>
      </c>
      <c r="J2358" s="8" t="s">
        <v>11302</v>
      </c>
      <c r="K2358" s="10" t="str">
        <f>IF(AND(Papers[[#This Row],[conference]]="", Papers[[#This Row],[journal]]=""),$N$2604,IF(Papers[[#This Row],[journal]]="",$N$2603, $N$2602))</f>
        <v>Conference</v>
      </c>
      <c r="L2358" s="10"/>
    </row>
    <row r="2359" spans="1:12" ht="51" customHeight="1">
      <c r="A2359" s="4">
        <v>1571</v>
      </c>
      <c r="B2359" s="13" t="s">
        <v>5052</v>
      </c>
      <c r="C2359" s="6">
        <v>2000</v>
      </c>
      <c r="D2359" s="7" t="s">
        <v>5053</v>
      </c>
      <c r="E2359" s="7"/>
      <c r="F2359" s="8" t="s">
        <v>5054</v>
      </c>
      <c r="G2359" s="9" t="s">
        <v>3956</v>
      </c>
      <c r="H2359" s="9"/>
      <c r="I2359" s="8"/>
      <c r="J2359" s="8" t="s">
        <v>11300</v>
      </c>
      <c r="K2359" s="10" t="str">
        <f>IF(AND(Papers[[#This Row],[conference]]="", Papers[[#This Row],[journal]]=""),$N$2604,IF(Papers[[#This Row],[journal]]="",$N$2603, $N$2602))</f>
        <v>Conference</v>
      </c>
      <c r="L2359" s="10"/>
    </row>
    <row r="2360" spans="1:12" ht="51" customHeight="1">
      <c r="A2360" s="4">
        <v>1489</v>
      </c>
      <c r="B2360" s="13" t="s">
        <v>4730</v>
      </c>
      <c r="C2360" s="6">
        <v>2011</v>
      </c>
      <c r="D2360" s="7"/>
      <c r="E2360" s="7" t="s">
        <v>12423</v>
      </c>
      <c r="F2360" s="8" t="s">
        <v>4731</v>
      </c>
      <c r="G2360" s="9" t="s">
        <v>3956</v>
      </c>
      <c r="H2360" s="9"/>
      <c r="I2360" s="8"/>
      <c r="J2360" s="8" t="s">
        <v>11329</v>
      </c>
      <c r="K2360" s="10" t="str">
        <f>IF(AND(Papers[[#This Row],[conference]]="", Papers[[#This Row],[journal]]=""),$N$2604,IF(Papers[[#This Row],[journal]]="",$N$2603, $N$2602))</f>
        <v>Journal</v>
      </c>
      <c r="L2360" s="10"/>
    </row>
    <row r="2361" spans="1:12" ht="51" customHeight="1">
      <c r="A2361" s="4">
        <v>1238</v>
      </c>
      <c r="B2361" s="13" t="s">
        <v>3729</v>
      </c>
      <c r="C2361" s="6">
        <v>2010</v>
      </c>
      <c r="D2361" s="7" t="s">
        <v>12342</v>
      </c>
      <c r="E2361" s="7"/>
      <c r="F2361" s="8" t="s">
        <v>3730</v>
      </c>
      <c r="G2361" s="9" t="s">
        <v>806</v>
      </c>
      <c r="H2361" s="9"/>
      <c r="I2361" s="8"/>
      <c r="J2361" s="8" t="s">
        <v>11302</v>
      </c>
      <c r="K2361" s="10" t="str">
        <f>IF(AND(Papers[[#This Row],[conference]]="", Papers[[#This Row],[journal]]=""),$N$2604,IF(Papers[[#This Row],[journal]]="",$N$2603, $N$2602))</f>
        <v>Conference</v>
      </c>
      <c r="L2361" s="10"/>
    </row>
    <row r="2362" spans="1:12" ht="51" customHeight="1">
      <c r="A2362" s="4">
        <v>1710</v>
      </c>
      <c r="B2362" s="13" t="s">
        <v>5618</v>
      </c>
      <c r="C2362" s="6">
        <v>2010</v>
      </c>
      <c r="D2362" s="7" t="s">
        <v>5619</v>
      </c>
      <c r="E2362" s="7"/>
      <c r="F2362" s="8" t="s">
        <v>5620</v>
      </c>
      <c r="G2362" s="9" t="s">
        <v>3956</v>
      </c>
      <c r="H2362" s="9"/>
      <c r="I2362" s="8"/>
      <c r="J2362" s="8" t="s">
        <v>11302</v>
      </c>
      <c r="K2362" s="10" t="str">
        <f>IF(AND(Papers[[#This Row],[conference]]="", Papers[[#This Row],[journal]]=""),$N$2604,IF(Papers[[#This Row],[journal]]="",$N$2603, $N$2602))</f>
        <v>Conference</v>
      </c>
      <c r="L2362" s="10"/>
    </row>
    <row r="2363" spans="1:12" ht="51" customHeight="1">
      <c r="A2363" s="4">
        <v>853</v>
      </c>
      <c r="B2363" s="13" t="s">
        <v>2558</v>
      </c>
      <c r="C2363" s="6">
        <v>2006</v>
      </c>
      <c r="D2363" s="7"/>
      <c r="E2363" s="7" t="s">
        <v>2559</v>
      </c>
      <c r="F2363" s="8" t="s">
        <v>2560</v>
      </c>
      <c r="G2363" s="9" t="s">
        <v>806</v>
      </c>
      <c r="H2363" s="9" t="s">
        <v>11157</v>
      </c>
      <c r="I2363" s="8"/>
      <c r="J2363" s="8" t="s">
        <v>11333</v>
      </c>
      <c r="K2363" s="10" t="str">
        <f>IF(AND(Papers[[#This Row],[conference]]="", Papers[[#This Row],[journal]]=""),$N$2604,IF(Papers[[#This Row],[journal]]="",$N$2603, $N$2602))</f>
        <v>Journal</v>
      </c>
      <c r="L2363" s="10"/>
    </row>
    <row r="2364" spans="1:12" ht="51" customHeight="1">
      <c r="A2364" s="4">
        <v>1537</v>
      </c>
      <c r="B2364" s="13" t="s">
        <v>4906</v>
      </c>
      <c r="C2364" s="6">
        <v>2005</v>
      </c>
      <c r="D2364" s="7" t="s">
        <v>12835</v>
      </c>
      <c r="E2364" s="7"/>
      <c r="F2364" s="8" t="s">
        <v>4907</v>
      </c>
      <c r="G2364" s="9" t="s">
        <v>3956</v>
      </c>
      <c r="H2364" s="9"/>
      <c r="I2364" s="8"/>
      <c r="J2364" s="8" t="s">
        <v>11954</v>
      </c>
      <c r="K2364" s="10" t="str">
        <f>IF(AND(Papers[[#This Row],[conference]]="", Papers[[#This Row],[journal]]=""),$N$2604,IF(Papers[[#This Row],[journal]]="",$N$2603, $N$2602))</f>
        <v>Conference</v>
      </c>
      <c r="L2364" s="10"/>
    </row>
    <row r="2365" spans="1:12" ht="51" customHeight="1">
      <c r="A2365" s="4">
        <v>2066</v>
      </c>
      <c r="B2365" s="13" t="s">
        <v>6854</v>
      </c>
      <c r="C2365" s="6">
        <v>2004</v>
      </c>
      <c r="D2365" s="7" t="s">
        <v>12474</v>
      </c>
      <c r="E2365" s="7"/>
      <c r="F2365" s="8" t="s">
        <v>6855</v>
      </c>
      <c r="G2365" s="9" t="s">
        <v>3956</v>
      </c>
      <c r="H2365" s="9"/>
      <c r="I2365" s="8"/>
      <c r="J2365" s="8" t="s">
        <v>11300</v>
      </c>
      <c r="K2365" s="10" t="str">
        <f>IF(AND(Papers[[#This Row],[conference]]="", Papers[[#This Row],[journal]]=""),$N$2604,IF(Papers[[#This Row],[journal]]="",$N$2603, $N$2602))</f>
        <v>Conference</v>
      </c>
      <c r="L2365" s="10"/>
    </row>
    <row r="2366" spans="1:12" ht="51" customHeight="1">
      <c r="A2366" s="4">
        <v>735</v>
      </c>
      <c r="B2366" s="13" t="s">
        <v>2213</v>
      </c>
      <c r="C2366" s="6">
        <v>2009</v>
      </c>
      <c r="D2366" s="7" t="s">
        <v>12366</v>
      </c>
      <c r="E2366" s="7"/>
      <c r="F2366" s="8" t="s">
        <v>2214</v>
      </c>
      <c r="G2366" s="9" t="s">
        <v>806</v>
      </c>
      <c r="H2366" s="9" t="s">
        <v>11157</v>
      </c>
      <c r="I2366" s="8"/>
      <c r="J2366" s="8" t="s">
        <v>11302</v>
      </c>
      <c r="K2366" s="10" t="str">
        <f>IF(AND(Papers[[#This Row],[conference]]="", Papers[[#This Row],[journal]]=""),$N$2604,IF(Papers[[#This Row],[journal]]="",$N$2603, $N$2602))</f>
        <v>Conference</v>
      </c>
      <c r="L2366" s="10"/>
    </row>
    <row r="2367" spans="1:12" ht="51" customHeight="1">
      <c r="A2367" s="4">
        <v>1551</v>
      </c>
      <c r="B2367" s="13" t="s">
        <v>4955</v>
      </c>
      <c r="C2367" s="6">
        <v>2011</v>
      </c>
      <c r="D2367" s="7" t="s">
        <v>3980</v>
      </c>
      <c r="E2367" s="7"/>
      <c r="F2367" s="8" t="s">
        <v>4956</v>
      </c>
      <c r="G2367" s="9" t="s">
        <v>3956</v>
      </c>
      <c r="H2367" s="9"/>
      <c r="I2367" s="8"/>
      <c r="J2367" s="8" t="s">
        <v>11302</v>
      </c>
      <c r="K2367" s="10" t="str">
        <f>IF(AND(Papers[[#This Row],[conference]]="", Papers[[#This Row],[journal]]=""),$N$2604,IF(Papers[[#This Row],[journal]]="",$N$2603, $N$2602))</f>
        <v>Conference</v>
      </c>
      <c r="L2367" s="10"/>
    </row>
    <row r="2368" spans="1:12" ht="51" customHeight="1">
      <c r="A2368" s="4">
        <v>3371</v>
      </c>
      <c r="B2368" s="5" t="s">
        <v>9499</v>
      </c>
      <c r="C2368" s="6">
        <v>2009</v>
      </c>
      <c r="D2368" s="7" t="s">
        <v>812</v>
      </c>
      <c r="E2368" s="7"/>
      <c r="F2368" s="8" t="s">
        <v>9500</v>
      </c>
      <c r="G2368" s="9" t="s">
        <v>8344</v>
      </c>
      <c r="H2368" s="9"/>
      <c r="I2368" s="8"/>
      <c r="J2368" s="8" t="s">
        <v>11302</v>
      </c>
      <c r="K2368" s="10" t="str">
        <f>IF(AND(Papers[[#This Row],[conference]]="", Papers[[#This Row],[journal]]=""),$N$2604,IF(Papers[[#This Row],[journal]]="",$N$2603, $N$2602))</f>
        <v>Conference</v>
      </c>
      <c r="L2368" s="10"/>
    </row>
    <row r="2369" spans="1:12" ht="51" customHeight="1">
      <c r="A2369" s="4">
        <v>1799</v>
      </c>
      <c r="B2369" s="13" t="s">
        <v>5928</v>
      </c>
      <c r="C2369" s="6">
        <v>2011</v>
      </c>
      <c r="D2369" s="7" t="s">
        <v>5929</v>
      </c>
      <c r="E2369" s="7"/>
      <c r="F2369" s="8" t="s">
        <v>5930</v>
      </c>
      <c r="G2369" s="9" t="s">
        <v>3956</v>
      </c>
      <c r="H2369" s="9"/>
      <c r="I2369" s="8"/>
      <c r="J2369" s="8" t="s">
        <v>11300</v>
      </c>
      <c r="K2369" s="10" t="str">
        <f>IF(AND(Papers[[#This Row],[conference]]="", Papers[[#This Row],[journal]]=""),$N$2604,IF(Papers[[#This Row],[journal]]="",$N$2603, $N$2602))</f>
        <v>Conference</v>
      </c>
      <c r="L2369" s="10"/>
    </row>
    <row r="2370" spans="1:12" ht="51" customHeight="1">
      <c r="A2370" s="4">
        <v>7</v>
      </c>
      <c r="B2370" s="5" t="s">
        <v>21</v>
      </c>
      <c r="C2370" s="6">
        <v>2004</v>
      </c>
      <c r="D2370" s="7" t="s">
        <v>12824</v>
      </c>
      <c r="E2370" s="7"/>
      <c r="F2370" s="8"/>
      <c r="G2370" s="9" t="s">
        <v>8</v>
      </c>
      <c r="H2370" s="9" t="s">
        <v>11157</v>
      </c>
      <c r="I2370" s="11" t="s">
        <v>11245</v>
      </c>
      <c r="J2370" s="8" t="s">
        <v>11999</v>
      </c>
      <c r="K2370" s="10" t="str">
        <f>IF(AND(Papers[[#This Row],[conference]]="", Papers[[#This Row],[journal]]=""),$N$2604,IF(Papers[[#This Row],[journal]]="",$N$2603, $N$2602))</f>
        <v>Conference</v>
      </c>
      <c r="L2370" s="10" t="s">
        <v>11320</v>
      </c>
    </row>
    <row r="2371" spans="1:12" ht="51" customHeight="1">
      <c r="A2371" s="4">
        <v>1206</v>
      </c>
      <c r="B2371" s="5" t="s">
        <v>3618</v>
      </c>
      <c r="C2371" s="6">
        <v>2010</v>
      </c>
      <c r="D2371" s="7"/>
      <c r="E2371" s="7" t="s">
        <v>3619</v>
      </c>
      <c r="F2371" s="8" t="s">
        <v>3620</v>
      </c>
      <c r="G2371" s="9" t="s">
        <v>806</v>
      </c>
      <c r="H2371" s="9"/>
      <c r="I2371" s="8"/>
      <c r="J2371" s="8" t="s">
        <v>11331</v>
      </c>
      <c r="K2371" s="10" t="str">
        <f>IF(AND(Papers[[#This Row],[conference]]="", Papers[[#This Row],[journal]]=""),$N$2604,IF(Papers[[#This Row],[journal]]="",$N$2603, $N$2602))</f>
        <v>Journal</v>
      </c>
      <c r="L2371" s="10"/>
    </row>
    <row r="2372" spans="1:12" ht="51" customHeight="1">
      <c r="A2372" s="4">
        <v>3597</v>
      </c>
      <c r="B2372" s="13" t="s">
        <v>9807</v>
      </c>
      <c r="C2372" s="6">
        <v>2006</v>
      </c>
      <c r="D2372" s="7" t="s">
        <v>9806</v>
      </c>
      <c r="E2372" s="7"/>
      <c r="F2372" s="8" t="s">
        <v>9808</v>
      </c>
      <c r="G2372" s="9" t="s">
        <v>8344</v>
      </c>
      <c r="H2372" s="9"/>
      <c r="I2372" s="8"/>
      <c r="J2372" s="8" t="s">
        <v>11302</v>
      </c>
      <c r="K2372" s="10" t="str">
        <f>IF(AND(Papers[[#This Row],[conference]]="", Papers[[#This Row],[journal]]=""),$N$2604,IF(Papers[[#This Row],[journal]]="",$N$2603, $N$2602))</f>
        <v>Conference</v>
      </c>
      <c r="L2372" s="10"/>
    </row>
    <row r="2373" spans="1:12" ht="51" customHeight="1">
      <c r="A2373" s="4">
        <v>3370</v>
      </c>
      <c r="B2373" s="13" t="s">
        <v>9497</v>
      </c>
      <c r="C2373" s="6">
        <v>2010</v>
      </c>
      <c r="D2373" s="7" t="s">
        <v>8346</v>
      </c>
      <c r="E2373" s="7"/>
      <c r="F2373" s="8" t="s">
        <v>9498</v>
      </c>
      <c r="G2373" s="9" t="s">
        <v>8344</v>
      </c>
      <c r="H2373" s="9"/>
      <c r="I2373" s="8"/>
      <c r="J2373" s="8" t="s">
        <v>11302</v>
      </c>
      <c r="K2373" s="10" t="str">
        <f>IF(AND(Papers[[#This Row],[conference]]="", Papers[[#This Row],[journal]]=""),$N$2604,IF(Papers[[#This Row],[journal]]="",$N$2603, $N$2602))</f>
        <v>Conference</v>
      </c>
      <c r="L2373" s="10"/>
    </row>
    <row r="2374" spans="1:12" ht="51" customHeight="1">
      <c r="A2374" s="4">
        <v>848</v>
      </c>
      <c r="B2374" s="13" t="s">
        <v>2543</v>
      </c>
      <c r="C2374" s="6">
        <v>2001</v>
      </c>
      <c r="D2374" s="7" t="s">
        <v>12828</v>
      </c>
      <c r="E2374" s="7"/>
      <c r="F2374" s="8" t="s">
        <v>2544</v>
      </c>
      <c r="G2374" s="9" t="s">
        <v>806</v>
      </c>
      <c r="H2374" s="9" t="s">
        <v>11157</v>
      </c>
      <c r="I2374" s="8"/>
      <c r="J2374" s="8" t="s">
        <v>11333</v>
      </c>
      <c r="K2374" s="10" t="str">
        <f>IF(AND(Papers[[#This Row],[conference]]="", Papers[[#This Row],[journal]]=""),$N$2604,IF(Papers[[#This Row],[journal]]="",$N$2603, $N$2602))</f>
        <v>Conference</v>
      </c>
      <c r="L2374" s="10"/>
    </row>
    <row r="2375" spans="1:12" ht="51" customHeight="1">
      <c r="A2375" s="4">
        <v>2225</v>
      </c>
      <c r="B2375" s="13" t="s">
        <v>7393</v>
      </c>
      <c r="C2375" s="6">
        <v>2010</v>
      </c>
      <c r="D2375" s="7" t="s">
        <v>12506</v>
      </c>
      <c r="E2375" s="7"/>
      <c r="F2375" s="8" t="s">
        <v>7394</v>
      </c>
      <c r="G2375" s="9" t="s">
        <v>3956</v>
      </c>
      <c r="H2375" s="9"/>
      <c r="I2375" s="8"/>
      <c r="J2375" s="8" t="s">
        <v>11302</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11157</v>
      </c>
      <c r="I2376" s="11" t="s">
        <v>11114</v>
      </c>
      <c r="J2376" s="8" t="s">
        <v>11302</v>
      </c>
      <c r="K2376" s="10" t="str">
        <f>IF(AND(Papers[[#This Row],[conference]]="", Papers[[#This Row],[journal]]=""),$N$2604,IF(Papers[[#This Row],[journal]]="",$N$2603, $N$2602))</f>
        <v>Journal</v>
      </c>
      <c r="L2376" s="10"/>
    </row>
    <row r="2377" spans="1:12" ht="51" customHeight="1">
      <c r="A2377" s="4">
        <v>3321</v>
      </c>
      <c r="B2377" s="13" t="s">
        <v>9431</v>
      </c>
      <c r="C2377" s="6">
        <v>2005</v>
      </c>
      <c r="D2377" s="7" t="s">
        <v>8346</v>
      </c>
      <c r="E2377" s="7"/>
      <c r="F2377" s="8" t="s">
        <v>9432</v>
      </c>
      <c r="G2377" s="9" t="s">
        <v>8344</v>
      </c>
      <c r="H2377" s="9"/>
      <c r="I2377" s="8"/>
      <c r="J2377" s="8" t="s">
        <v>11302</v>
      </c>
      <c r="K2377" s="10" t="str">
        <f>IF(AND(Papers[[#This Row],[conference]]="", Papers[[#This Row],[journal]]=""),$N$2604,IF(Papers[[#This Row],[journal]]="",$N$2603, $N$2602))</f>
        <v>Conference</v>
      </c>
      <c r="L2377" s="10"/>
    </row>
    <row r="2378" spans="1:12" ht="51" customHeight="1">
      <c r="A2378" s="4">
        <v>546</v>
      </c>
      <c r="B2378" s="13" t="s">
        <v>1623</v>
      </c>
      <c r="C2378" s="6">
        <v>2010</v>
      </c>
      <c r="D2378" s="12" t="s">
        <v>11256</v>
      </c>
      <c r="E2378" s="7"/>
      <c r="F2378" s="8" t="s">
        <v>1624</v>
      </c>
      <c r="G2378" s="9" t="s">
        <v>806</v>
      </c>
      <c r="H2378" s="9" t="s">
        <v>11157</v>
      </c>
      <c r="I2378" s="8" t="s">
        <v>12025</v>
      </c>
      <c r="J2378" s="8" t="s">
        <v>11302</v>
      </c>
      <c r="K2378" s="10" t="str">
        <f>IF(AND(Papers[[#This Row],[conference]]="", Papers[[#This Row],[journal]]=""),$N$2604,IF(Papers[[#This Row],[journal]]="",$N$2603, $N$2602))</f>
        <v>Conference</v>
      </c>
      <c r="L2378" s="10"/>
    </row>
    <row r="2379" spans="1:12" ht="51" customHeight="1">
      <c r="A2379" s="4">
        <v>921</v>
      </c>
      <c r="B2379" s="13" t="s">
        <v>2781</v>
      </c>
      <c r="C2379" s="6">
        <v>2005</v>
      </c>
      <c r="D2379" s="7" t="s">
        <v>1337</v>
      </c>
      <c r="E2379" s="7"/>
      <c r="F2379" s="8" t="s">
        <v>2782</v>
      </c>
      <c r="G2379" s="9" t="s">
        <v>806</v>
      </c>
      <c r="H2379" s="9" t="s">
        <v>11157</v>
      </c>
      <c r="I2379" s="8" t="s">
        <v>12091</v>
      </c>
      <c r="J2379" s="8" t="s">
        <v>12015</v>
      </c>
      <c r="K2379" s="10" t="str">
        <f>IF(AND(Papers[[#This Row],[conference]]="", Papers[[#This Row],[journal]]=""),$N$2604,IF(Papers[[#This Row],[journal]]="",$N$2603, $N$2602))</f>
        <v>Conference</v>
      </c>
      <c r="L2379" s="10" t="s">
        <v>11320</v>
      </c>
    </row>
    <row r="2380" spans="1:12" ht="51" customHeight="1">
      <c r="A2380" s="4">
        <v>234</v>
      </c>
      <c r="B2380" s="13" t="s">
        <v>606</v>
      </c>
      <c r="C2380" s="6">
        <v>2011</v>
      </c>
      <c r="D2380" s="7" t="s">
        <v>12296</v>
      </c>
      <c r="E2380" s="7"/>
      <c r="F2380" s="8"/>
      <c r="G2380" s="9" t="s">
        <v>8</v>
      </c>
      <c r="H2380" s="9" t="s">
        <v>11157</v>
      </c>
      <c r="I2380" s="8" t="s">
        <v>11202</v>
      </c>
      <c r="J2380" s="8" t="s">
        <v>11331</v>
      </c>
      <c r="K2380" s="10" t="str">
        <f>IF(AND(Papers[[#This Row],[conference]]="", Papers[[#This Row],[journal]]=""),$N$2604,IF(Papers[[#This Row],[journal]]="",$N$2603, $N$2602))</f>
        <v>Conference</v>
      </c>
      <c r="L2380" s="10"/>
    </row>
    <row r="2381" spans="1:12" ht="51" customHeight="1">
      <c r="A2381" s="4">
        <v>2020</v>
      </c>
      <c r="B2381" s="13" t="s">
        <v>6695</v>
      </c>
      <c r="C2381" s="6">
        <v>1998</v>
      </c>
      <c r="D2381" s="7" t="s">
        <v>12457</v>
      </c>
      <c r="E2381" s="7"/>
      <c r="F2381" s="8" t="s">
        <v>6696</v>
      </c>
      <c r="G2381" s="9" t="s">
        <v>3956</v>
      </c>
      <c r="H2381" s="9"/>
      <c r="I2381" s="8"/>
      <c r="J2381" s="8" t="s">
        <v>11303</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11157</v>
      </c>
      <c r="I2382" s="8" t="s">
        <v>11290</v>
      </c>
      <c r="J2382" s="8" t="s">
        <v>11332</v>
      </c>
      <c r="K2382" s="10" t="str">
        <f>IF(AND(Papers[[#This Row],[conference]]="", Papers[[#This Row],[journal]]=""),$N$2604,IF(Papers[[#This Row],[journal]]="",$N$2603, $N$2602))</f>
        <v>Conference</v>
      </c>
      <c r="L2382" s="10" t="s">
        <v>11320</v>
      </c>
    </row>
    <row r="2383" spans="1:12" ht="51" customHeight="1">
      <c r="A2383" s="4">
        <v>3096</v>
      </c>
      <c r="B2383" s="13" t="s">
        <v>9155</v>
      </c>
      <c r="C2383" s="6">
        <v>2008</v>
      </c>
      <c r="D2383" s="7" t="s">
        <v>9156</v>
      </c>
      <c r="E2383" s="7"/>
      <c r="F2383" s="8" t="s">
        <v>9157</v>
      </c>
      <c r="G2383" s="9" t="s">
        <v>8344</v>
      </c>
      <c r="H2383" s="9"/>
      <c r="I2383" s="8"/>
      <c r="J2383" s="8" t="s">
        <v>11302</v>
      </c>
      <c r="K2383" s="10" t="str">
        <f>IF(AND(Papers[[#This Row],[conference]]="", Papers[[#This Row],[journal]]=""),$N$2604,IF(Papers[[#This Row],[journal]]="",$N$2603, $N$2602))</f>
        <v>Conference</v>
      </c>
      <c r="L2383" s="10"/>
    </row>
    <row r="2384" spans="1:12" ht="51" customHeight="1">
      <c r="A2384" s="4">
        <v>804</v>
      </c>
      <c r="B2384" s="13" t="s">
        <v>2421</v>
      </c>
      <c r="C2384" s="6">
        <v>2007</v>
      </c>
      <c r="D2384" s="7" t="s">
        <v>804</v>
      </c>
      <c r="E2384" s="7"/>
      <c r="F2384" s="8" t="s">
        <v>2422</v>
      </c>
      <c r="G2384" s="9" t="s">
        <v>806</v>
      </c>
      <c r="H2384" s="9" t="s">
        <v>11157</v>
      </c>
      <c r="I2384" s="8"/>
      <c r="J2384" s="8" t="s">
        <v>11302</v>
      </c>
      <c r="K2384" s="10" t="str">
        <f>IF(AND(Papers[[#This Row],[conference]]="", Papers[[#This Row],[journal]]=""),$N$2604,IF(Papers[[#This Row],[journal]]="",$N$2603, $N$2602))</f>
        <v>Conference</v>
      </c>
      <c r="L2384" s="10"/>
    </row>
    <row r="2385" spans="1:12" ht="51" customHeight="1">
      <c r="A2385" s="4">
        <v>1119</v>
      </c>
      <c r="B2385" s="13" t="s">
        <v>3321</v>
      </c>
      <c r="C2385" s="6">
        <v>2008</v>
      </c>
      <c r="D2385" s="7" t="s">
        <v>804</v>
      </c>
      <c r="E2385" s="7"/>
      <c r="F2385" s="8" t="s">
        <v>3322</v>
      </c>
      <c r="G2385" s="9" t="s">
        <v>806</v>
      </c>
      <c r="H2385" s="9"/>
      <c r="I2385" s="8"/>
      <c r="J2385" s="8" t="s">
        <v>11302</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11157</v>
      </c>
      <c r="I2386" s="8" t="s">
        <v>12022</v>
      </c>
      <c r="J2386" s="8" t="s">
        <v>11302</v>
      </c>
      <c r="K2386" s="10" t="str">
        <f>IF(AND(Papers[[#This Row],[conference]]="", Papers[[#This Row],[journal]]=""),$N$2604,IF(Papers[[#This Row],[journal]]="",$N$2603, $N$2602))</f>
        <v>Conference</v>
      </c>
      <c r="L2386" s="10"/>
    </row>
    <row r="2387" spans="1:12" ht="51" customHeight="1">
      <c r="A2387" s="4">
        <v>1223</v>
      </c>
      <c r="B2387" s="13" t="s">
        <v>3681</v>
      </c>
      <c r="C2387" s="6">
        <v>2007</v>
      </c>
      <c r="D2387" s="7" t="s">
        <v>12415</v>
      </c>
      <c r="E2387" s="7"/>
      <c r="F2387" s="8" t="s">
        <v>3682</v>
      </c>
      <c r="G2387" s="9" t="s">
        <v>806</v>
      </c>
      <c r="H2387" s="9"/>
      <c r="I2387" s="8"/>
      <c r="J2387" s="8" t="s">
        <v>11302</v>
      </c>
      <c r="K2387" s="10" t="str">
        <f>IF(AND(Papers[[#This Row],[conference]]="", Papers[[#This Row],[journal]]=""),$N$2604,IF(Papers[[#This Row],[journal]]="",$N$2603, $N$2602))</f>
        <v>Conference</v>
      </c>
      <c r="L2387" s="10"/>
    </row>
    <row r="2388" spans="1:12" ht="51" customHeight="1">
      <c r="A2388" s="4">
        <v>3320</v>
      </c>
      <c r="B2388" s="13" t="s">
        <v>9428</v>
      </c>
      <c r="C2388" s="6">
        <v>2007</v>
      </c>
      <c r="D2388" s="7" t="s">
        <v>8346</v>
      </c>
      <c r="E2388" s="7"/>
      <c r="F2388" s="8" t="s">
        <v>9429</v>
      </c>
      <c r="G2388" s="9" t="s">
        <v>8344</v>
      </c>
      <c r="H2388" s="9"/>
      <c r="I2388" s="8"/>
      <c r="J2388" s="8" t="s">
        <v>11302</v>
      </c>
      <c r="K2388" s="10" t="str">
        <f>IF(AND(Papers[[#This Row],[conference]]="", Papers[[#This Row],[journal]]=""),$N$2604,IF(Papers[[#This Row],[journal]]="",$N$2603, $N$2602))</f>
        <v>Conference</v>
      </c>
      <c r="L2388" s="10"/>
    </row>
    <row r="2389" spans="1:12" ht="51" customHeight="1">
      <c r="A2389" s="4">
        <v>2388</v>
      </c>
      <c r="B2389" s="13" t="s">
        <v>7910</v>
      </c>
      <c r="C2389" s="6">
        <v>2009</v>
      </c>
      <c r="D2389" s="7" t="s">
        <v>5312</v>
      </c>
      <c r="E2389" s="7"/>
      <c r="F2389" s="8" t="s">
        <v>7911</v>
      </c>
      <c r="G2389" s="9" t="s">
        <v>3956</v>
      </c>
      <c r="H2389" s="9"/>
      <c r="I2389" s="8"/>
      <c r="J2389" s="8" t="s">
        <v>11333</v>
      </c>
      <c r="K2389" s="10" t="str">
        <f>IF(AND(Papers[[#This Row],[conference]]="", Papers[[#This Row],[journal]]=""),$N$2604,IF(Papers[[#This Row],[journal]]="",$N$2603, $N$2602))</f>
        <v>Conference</v>
      </c>
      <c r="L2389" s="10"/>
    </row>
    <row r="2390" spans="1:12" ht="51" customHeight="1">
      <c r="A2390" s="4">
        <v>2556</v>
      </c>
      <c r="B2390" s="13" t="s">
        <v>8259</v>
      </c>
      <c r="C2390" s="6">
        <v>2003</v>
      </c>
      <c r="D2390" s="7"/>
      <c r="E2390" s="7" t="s">
        <v>964</v>
      </c>
      <c r="F2390" s="8" t="s">
        <v>8260</v>
      </c>
      <c r="G2390" s="9" t="s">
        <v>8197</v>
      </c>
      <c r="H2390" s="9"/>
      <c r="I2390" s="8"/>
      <c r="J2390" s="8" t="s">
        <v>11302</v>
      </c>
      <c r="K2390" s="10" t="str">
        <f>IF(AND(Papers[[#This Row],[conference]]="", Papers[[#This Row],[journal]]=""),$N$2604,IF(Papers[[#This Row],[journal]]="",$N$2603, $N$2602))</f>
        <v>Journal</v>
      </c>
      <c r="L2390" s="10"/>
    </row>
    <row r="2391" spans="1:12" ht="51" customHeight="1">
      <c r="A2391" s="4">
        <v>1276</v>
      </c>
      <c r="B2391" s="13" t="s">
        <v>3857</v>
      </c>
      <c r="C2391" s="6">
        <v>2007</v>
      </c>
      <c r="D2391" s="7" t="s">
        <v>804</v>
      </c>
      <c r="E2391" s="7"/>
      <c r="F2391" s="8" t="s">
        <v>3858</v>
      </c>
      <c r="G2391" s="9" t="s">
        <v>806</v>
      </c>
      <c r="H2391" s="9"/>
      <c r="I2391" s="8"/>
      <c r="J2391" s="8" t="s">
        <v>11300</v>
      </c>
      <c r="K2391" s="10" t="str">
        <f>IF(AND(Papers[[#This Row],[conference]]="", Papers[[#This Row],[journal]]=""),$N$2604,IF(Papers[[#This Row],[journal]]="",$N$2603, $N$2602))</f>
        <v>Conference</v>
      </c>
      <c r="L2391" s="10"/>
    </row>
    <row r="2392" spans="1:12" ht="51" customHeight="1">
      <c r="A2392" s="4">
        <v>2723</v>
      </c>
      <c r="B2392" s="13" t="s">
        <v>8478</v>
      </c>
      <c r="C2392" s="6">
        <v>2011</v>
      </c>
      <c r="D2392" s="7" t="s">
        <v>8346</v>
      </c>
      <c r="E2392" s="7"/>
      <c r="F2392" s="8" t="s">
        <v>8479</v>
      </c>
      <c r="G2392" s="9" t="s">
        <v>8344</v>
      </c>
      <c r="H2392" s="9"/>
      <c r="I2392" s="8"/>
      <c r="J2392" s="8" t="s">
        <v>11302</v>
      </c>
      <c r="K2392" s="10" t="str">
        <f>IF(AND(Papers[[#This Row],[conference]]="", Papers[[#This Row],[journal]]=""),$N$2604,IF(Papers[[#This Row],[journal]]="",$N$2603, $N$2602))</f>
        <v>Conference</v>
      </c>
      <c r="L2392" s="10"/>
    </row>
    <row r="2393" spans="1:12" ht="51" customHeight="1">
      <c r="A2393" s="4">
        <v>2003</v>
      </c>
      <c r="B2393" s="13" t="s">
        <v>6630</v>
      </c>
      <c r="C2393" s="6">
        <v>2001</v>
      </c>
      <c r="D2393" s="7" t="s">
        <v>12449</v>
      </c>
      <c r="E2393" s="7"/>
      <c r="F2393" s="8" t="s">
        <v>6631</v>
      </c>
      <c r="G2393" s="9" t="s">
        <v>3956</v>
      </c>
      <c r="H2393" s="9"/>
      <c r="I2393" s="8"/>
      <c r="J2393" s="8" t="s">
        <v>11302</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11158</v>
      </c>
      <c r="I2394" s="8"/>
      <c r="J2394" s="8"/>
      <c r="K2394" s="10" t="str">
        <f>IF(AND(Papers[[#This Row],[conference]]="", Papers[[#This Row],[journal]]=""),$N$2604,IF(Papers[[#This Row],[journal]]="",$N$2603, $N$2602))</f>
        <v>Conference</v>
      </c>
      <c r="L2394" s="10"/>
    </row>
    <row r="2395" spans="1:12" ht="51" customHeight="1">
      <c r="A2395" s="4">
        <v>3669</v>
      </c>
      <c r="B2395" s="13" t="s">
        <v>9913</v>
      </c>
      <c r="C2395" s="6">
        <v>2010</v>
      </c>
      <c r="D2395" s="7" t="s">
        <v>9914</v>
      </c>
      <c r="E2395" s="7"/>
      <c r="F2395" s="8" t="s">
        <v>9915</v>
      </c>
      <c r="G2395" s="9" t="s">
        <v>8344</v>
      </c>
      <c r="H2395" s="9"/>
      <c r="I2395" s="8"/>
      <c r="J2395" s="8" t="s">
        <v>11302</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11157</v>
      </c>
      <c r="I2396" s="11" t="s">
        <v>12176</v>
      </c>
      <c r="J2396" s="8" t="s">
        <v>11302</v>
      </c>
      <c r="K2396" s="10" t="str">
        <f>IF(AND(Papers[[#This Row],[conference]]="", Papers[[#This Row],[journal]]=""),$N$2604,IF(Papers[[#This Row],[journal]]="",$N$2603, $N$2602))</f>
        <v>Journal</v>
      </c>
      <c r="L2396" s="10"/>
    </row>
    <row r="2397" spans="1:12" ht="51" customHeight="1">
      <c r="A2397" s="4">
        <v>2516</v>
      </c>
      <c r="B2397" s="13" t="s">
        <v>8208</v>
      </c>
      <c r="C2397" s="6">
        <v>2011</v>
      </c>
      <c r="D2397" s="7"/>
      <c r="E2397" s="7" t="s">
        <v>1137</v>
      </c>
      <c r="F2397" s="8" t="s">
        <v>8209</v>
      </c>
      <c r="G2397" s="9" t="s">
        <v>8197</v>
      </c>
      <c r="H2397" s="9"/>
      <c r="I2397" s="8"/>
      <c r="J2397" s="8" t="s">
        <v>11333</v>
      </c>
      <c r="K2397" s="10" t="str">
        <f>IF(AND(Papers[[#This Row],[conference]]="", Papers[[#This Row],[journal]]=""),$N$2604,IF(Papers[[#This Row],[journal]]="",$N$2603, $N$2602))</f>
        <v>Journal</v>
      </c>
      <c r="L2397" s="10"/>
    </row>
    <row r="2398" spans="1:12" ht="51" customHeight="1">
      <c r="A2398" s="4">
        <v>1325</v>
      </c>
      <c r="B2398" s="13" t="s">
        <v>4029</v>
      </c>
      <c r="C2398" s="6">
        <v>1998</v>
      </c>
      <c r="D2398" s="7" t="s">
        <v>4030</v>
      </c>
      <c r="E2398" s="7"/>
      <c r="F2398" s="8" t="s">
        <v>4031</v>
      </c>
      <c r="G2398" s="9" t="s">
        <v>3956</v>
      </c>
      <c r="H2398" s="9"/>
      <c r="I2398" s="8"/>
      <c r="J2398" s="8" t="s">
        <v>11302</v>
      </c>
      <c r="K2398" s="10" t="str">
        <f>IF(AND(Papers[[#This Row],[conference]]="", Papers[[#This Row],[journal]]=""),$N$2604,IF(Papers[[#This Row],[journal]]="",$N$2603, $N$2602))</f>
        <v>Conference</v>
      </c>
      <c r="L2398" s="10"/>
    </row>
    <row r="2399" spans="1:12" ht="51" customHeight="1">
      <c r="A2399" s="4">
        <v>1819</v>
      </c>
      <c r="B2399" s="13" t="s">
        <v>6000</v>
      </c>
      <c r="C2399" s="6">
        <v>2002</v>
      </c>
      <c r="D2399" s="7" t="s">
        <v>6001</v>
      </c>
      <c r="E2399" s="7"/>
      <c r="F2399" s="8" t="s">
        <v>6002</v>
      </c>
      <c r="G2399" s="9" t="s">
        <v>3956</v>
      </c>
      <c r="H2399" s="9"/>
      <c r="I2399" s="8"/>
      <c r="J2399" s="8" t="s">
        <v>11300</v>
      </c>
      <c r="K2399" s="10" t="str">
        <f>IF(AND(Papers[[#This Row],[conference]]="", Papers[[#This Row],[journal]]=""),$N$2604,IF(Papers[[#This Row],[journal]]="",$N$2603, $N$2602))</f>
        <v>Conference</v>
      </c>
      <c r="L2399" s="10"/>
    </row>
    <row r="2400" spans="1:12" ht="51" customHeight="1">
      <c r="A2400" s="4">
        <v>2664</v>
      </c>
      <c r="B2400" s="13" t="s">
        <v>8405</v>
      </c>
      <c r="C2400" s="6">
        <v>2010</v>
      </c>
      <c r="D2400" s="7" t="s">
        <v>1319</v>
      </c>
      <c r="E2400" s="7"/>
      <c r="F2400" s="8" t="s">
        <v>8406</v>
      </c>
      <c r="G2400" s="9" t="s">
        <v>8344</v>
      </c>
      <c r="H2400" s="9"/>
      <c r="I2400" s="8"/>
      <c r="J2400" s="8" t="s">
        <v>11302</v>
      </c>
      <c r="K2400" s="10" t="str">
        <f>IF(AND(Papers[[#This Row],[conference]]="", Papers[[#This Row],[journal]]=""),$N$2604,IF(Papers[[#This Row],[journal]]="",$N$2603, $N$2602))</f>
        <v>Conference</v>
      </c>
      <c r="L2400" s="10"/>
    </row>
    <row r="2401" spans="1:12" ht="51" customHeight="1">
      <c r="A2401" s="4">
        <v>4188</v>
      </c>
      <c r="B2401" s="13" t="s">
        <v>10643</v>
      </c>
      <c r="C2401" s="6">
        <v>2008</v>
      </c>
      <c r="D2401" s="7" t="s">
        <v>10644</v>
      </c>
      <c r="E2401" s="7"/>
      <c r="F2401" s="8" t="s">
        <v>10645</v>
      </c>
      <c r="G2401" s="9" t="s">
        <v>10511</v>
      </c>
      <c r="H2401" s="9"/>
      <c r="I2401" s="8"/>
      <c r="J2401" s="8" t="s">
        <v>11302</v>
      </c>
      <c r="K2401" s="10" t="str">
        <f>IF(AND(Papers[[#This Row],[conference]]="", Papers[[#This Row],[journal]]=""),$N$2604,IF(Papers[[#This Row],[journal]]="",$N$2603, $N$2602))</f>
        <v>Conference</v>
      </c>
      <c r="L2401" s="10"/>
    </row>
    <row r="2402" spans="1:12" ht="51" customHeight="1">
      <c r="A2402" s="4">
        <v>2364</v>
      </c>
      <c r="B2402" s="13" t="s">
        <v>7843</v>
      </c>
      <c r="C2402" s="6">
        <v>2005</v>
      </c>
      <c r="D2402" s="7" t="s">
        <v>12597</v>
      </c>
      <c r="E2402" s="7"/>
      <c r="F2402" s="8" t="s">
        <v>7844</v>
      </c>
      <c r="G2402" s="9" t="s">
        <v>3956</v>
      </c>
      <c r="H2402" s="9"/>
      <c r="I2402" s="8"/>
      <c r="J2402" s="8" t="s">
        <v>11300</v>
      </c>
      <c r="K2402" s="10" t="str">
        <f>IF(AND(Papers[[#This Row],[conference]]="", Papers[[#This Row],[journal]]=""),$N$2604,IF(Papers[[#This Row],[journal]]="",$N$2603, $N$2602))</f>
        <v>Conference</v>
      </c>
      <c r="L2402" s="10"/>
    </row>
    <row r="2403" spans="1:12" ht="51" customHeight="1">
      <c r="A2403" s="4">
        <v>1760</v>
      </c>
      <c r="B2403" s="13" t="s">
        <v>5803</v>
      </c>
      <c r="C2403" s="6">
        <v>2011</v>
      </c>
      <c r="D2403" s="7" t="s">
        <v>4360</v>
      </c>
      <c r="E2403" s="7"/>
      <c r="F2403" s="8" t="s">
        <v>5804</v>
      </c>
      <c r="G2403" s="9" t="s">
        <v>3956</v>
      </c>
      <c r="H2403" s="9"/>
      <c r="I2403" s="8"/>
      <c r="J2403" s="8" t="s">
        <v>11329</v>
      </c>
      <c r="K2403" s="10" t="str">
        <f>IF(AND(Papers[[#This Row],[conference]]="", Papers[[#This Row],[journal]]=""),$N$2604,IF(Papers[[#This Row],[journal]]="",$N$2603, $N$2602))</f>
        <v>Conference</v>
      </c>
      <c r="L2403" s="10"/>
    </row>
    <row r="2404" spans="1:12" ht="51" customHeight="1">
      <c r="A2404" s="4">
        <v>2382</v>
      </c>
      <c r="B2404" s="13" t="s">
        <v>7889</v>
      </c>
      <c r="C2404" s="6">
        <v>2004</v>
      </c>
      <c r="D2404" s="7" t="s">
        <v>12604</v>
      </c>
      <c r="E2404" s="7"/>
      <c r="F2404" s="8" t="s">
        <v>7890</v>
      </c>
      <c r="G2404" s="9" t="s">
        <v>3956</v>
      </c>
      <c r="H2404" s="9"/>
      <c r="I2404" s="8"/>
      <c r="J2404" s="8" t="s">
        <v>11302</v>
      </c>
      <c r="K2404" s="10" t="str">
        <f>IF(AND(Papers[[#This Row],[conference]]="", Papers[[#This Row],[journal]]=""),$N$2604,IF(Papers[[#This Row],[journal]]="",$N$2603, $N$2602))</f>
        <v>Conference</v>
      </c>
      <c r="L2404" s="10"/>
    </row>
    <row r="2405" spans="1:12" ht="51" customHeight="1">
      <c r="A2405" s="4">
        <v>3481</v>
      </c>
      <c r="B2405" s="13" t="s">
        <v>9665</v>
      </c>
      <c r="C2405" s="6">
        <v>2008</v>
      </c>
      <c r="D2405" s="7" t="s">
        <v>8346</v>
      </c>
      <c r="E2405" s="7"/>
      <c r="F2405" s="8" t="s">
        <v>9666</v>
      </c>
      <c r="G2405" s="9" t="s">
        <v>8344</v>
      </c>
      <c r="H2405" s="9"/>
      <c r="I2405" s="8"/>
      <c r="J2405" s="8" t="s">
        <v>11302</v>
      </c>
      <c r="K2405" s="10" t="str">
        <f>IF(AND(Papers[[#This Row],[conference]]="", Papers[[#This Row],[journal]]=""),$N$2604,IF(Papers[[#This Row],[journal]]="",$N$2603, $N$2602))</f>
        <v>Conference</v>
      </c>
      <c r="L2405" s="10"/>
    </row>
    <row r="2406" spans="1:12" ht="51" customHeight="1">
      <c r="A2406" s="4">
        <v>2151</v>
      </c>
      <c r="B2406" s="13" t="s">
        <v>7146</v>
      </c>
      <c r="C2406" s="6">
        <v>2002</v>
      </c>
      <c r="D2406" s="7" t="s">
        <v>12516</v>
      </c>
      <c r="E2406" s="7"/>
      <c r="F2406" s="8" t="s">
        <v>4678</v>
      </c>
      <c r="G2406" s="9" t="s">
        <v>3956</v>
      </c>
      <c r="H2406" s="9"/>
      <c r="I2406" s="8"/>
      <c r="J2406" s="8" t="s">
        <v>11302</v>
      </c>
      <c r="K2406" s="10" t="str">
        <f>IF(AND(Papers[[#This Row],[conference]]="", Papers[[#This Row],[journal]]=""),$N$2604,IF(Papers[[#This Row],[journal]]="",$N$2603, $N$2602))</f>
        <v>Conference</v>
      </c>
      <c r="L2406" s="10"/>
    </row>
    <row r="2407" spans="1:12" ht="51" customHeight="1">
      <c r="A2407" s="4">
        <v>3534</v>
      </c>
      <c r="B2407" s="13" t="s">
        <v>9723</v>
      </c>
      <c r="C2407" s="6">
        <v>2009</v>
      </c>
      <c r="D2407" s="7" t="s">
        <v>1319</v>
      </c>
      <c r="E2407" s="7"/>
      <c r="F2407" s="8" t="s">
        <v>9724</v>
      </c>
      <c r="G2407" s="9" t="s">
        <v>8344</v>
      </c>
      <c r="H2407" s="9"/>
      <c r="I2407" s="8"/>
      <c r="J2407" s="8" t="s">
        <v>11302</v>
      </c>
      <c r="K2407" s="10" t="str">
        <f>IF(AND(Papers[[#This Row],[conference]]="", Papers[[#This Row],[journal]]=""),$N$2604,IF(Papers[[#This Row],[journal]]="",$N$2603, $N$2602))</f>
        <v>Conference</v>
      </c>
      <c r="L2407" s="10"/>
    </row>
    <row r="2408" spans="1:12" ht="51" customHeight="1">
      <c r="A2408" s="4">
        <v>2733</v>
      </c>
      <c r="B2408" s="13" t="s">
        <v>8492</v>
      </c>
      <c r="C2408" s="6">
        <v>2010</v>
      </c>
      <c r="D2408" s="7" t="s">
        <v>812</v>
      </c>
      <c r="E2408" s="7"/>
      <c r="F2408" s="8" t="s">
        <v>8493</v>
      </c>
      <c r="G2408" s="9" t="s">
        <v>8344</v>
      </c>
      <c r="H2408" s="9"/>
      <c r="I2408" s="8"/>
      <c r="J2408" s="8" t="s">
        <v>11302</v>
      </c>
      <c r="K2408" s="10" t="str">
        <f>IF(AND(Papers[[#This Row],[conference]]="", Papers[[#This Row],[journal]]=""),$N$2604,IF(Papers[[#This Row],[journal]]="",$N$2603, $N$2602))</f>
        <v>Conference</v>
      </c>
      <c r="L2408" s="10"/>
    </row>
    <row r="2409" spans="1:12" ht="51" customHeight="1">
      <c r="A2409" s="4">
        <v>4312</v>
      </c>
      <c r="B2409" s="13" t="s">
        <v>10954</v>
      </c>
      <c r="C2409" s="6">
        <v>2005</v>
      </c>
      <c r="D2409" s="7" t="s">
        <v>10955</v>
      </c>
      <c r="E2409" s="7"/>
      <c r="F2409" s="8" t="s">
        <v>10956</v>
      </c>
      <c r="G2409" s="9" t="s">
        <v>10511</v>
      </c>
      <c r="H2409" s="9" t="s">
        <v>11158</v>
      </c>
      <c r="I2409" s="8"/>
      <c r="J2409" s="8"/>
      <c r="K2409" s="10" t="str">
        <f>IF(AND(Papers[[#This Row],[conference]]="", Papers[[#This Row],[journal]]=""),$N$2604,IF(Papers[[#This Row],[journal]]="",$N$2603, $N$2602))</f>
        <v>Conference</v>
      </c>
      <c r="L2409" s="10"/>
    </row>
    <row r="2410" spans="1:12" ht="51" customHeight="1">
      <c r="A2410" s="4">
        <v>1547</v>
      </c>
      <c r="B2410" s="13" t="s">
        <v>4939</v>
      </c>
      <c r="C2410" s="6">
        <v>2006</v>
      </c>
      <c r="D2410" s="7" t="s">
        <v>4940</v>
      </c>
      <c r="E2410" s="7"/>
      <c r="F2410" s="8" t="s">
        <v>4941</v>
      </c>
      <c r="G2410" s="9" t="s">
        <v>3956</v>
      </c>
      <c r="H2410" s="9"/>
      <c r="I2410" s="8"/>
      <c r="J2410" s="8" t="s">
        <v>11948</v>
      </c>
      <c r="K2410" s="10" t="str">
        <f>IF(AND(Papers[[#This Row],[conference]]="", Papers[[#This Row],[journal]]=""),$N$2604,IF(Papers[[#This Row],[journal]]="",$N$2603, $N$2602))</f>
        <v>Conference</v>
      </c>
      <c r="L2410" s="10"/>
    </row>
    <row r="2411" spans="1:12" ht="51" customHeight="1">
      <c r="A2411" s="4">
        <v>4214</v>
      </c>
      <c r="B2411" s="13" t="s">
        <v>10737</v>
      </c>
      <c r="C2411" s="6">
        <v>2007</v>
      </c>
      <c r="D2411" s="7" t="s">
        <v>10520</v>
      </c>
      <c r="E2411" s="7"/>
      <c r="F2411" s="8" t="s">
        <v>10738</v>
      </c>
      <c r="G2411" s="9" t="s">
        <v>10511</v>
      </c>
      <c r="H2411" s="9" t="s">
        <v>11158</v>
      </c>
      <c r="I2411" s="8"/>
      <c r="J2411" s="8"/>
      <c r="K2411" s="10" t="str">
        <f>IF(AND(Papers[[#This Row],[conference]]="", Papers[[#This Row],[journal]]=""),$N$2604,IF(Papers[[#This Row],[journal]]="",$N$2603, $N$2602))</f>
        <v>Conference</v>
      </c>
      <c r="L2411" s="10"/>
    </row>
    <row r="2412" spans="1:12" ht="51" customHeight="1">
      <c r="A2412" s="4">
        <v>832</v>
      </c>
      <c r="B2412" s="13" t="s">
        <v>2492</v>
      </c>
      <c r="C2412" s="6">
        <v>2009</v>
      </c>
      <c r="D2412" s="7" t="s">
        <v>804</v>
      </c>
      <c r="E2412" s="7"/>
      <c r="F2412" s="8" t="s">
        <v>2493</v>
      </c>
      <c r="G2412" s="9" t="s">
        <v>806</v>
      </c>
      <c r="H2412" s="9" t="s">
        <v>11158</v>
      </c>
      <c r="I2412" s="8"/>
      <c r="J2412" s="8" t="s">
        <v>11302</v>
      </c>
      <c r="K2412" s="10" t="str">
        <f>IF(AND(Papers[[#This Row],[conference]]="", Papers[[#This Row],[journal]]=""),$N$2604,IF(Papers[[#This Row],[journal]]="",$N$2603, $N$2602))</f>
        <v>Conference</v>
      </c>
      <c r="L2412" s="10"/>
    </row>
    <row r="2413" spans="1:12" ht="51" customHeight="1">
      <c r="A2413" s="4">
        <v>1361</v>
      </c>
      <c r="B2413" s="13" t="s">
        <v>4178</v>
      </c>
      <c r="C2413" s="6">
        <v>2010</v>
      </c>
      <c r="D2413" s="7" t="s">
        <v>4179</v>
      </c>
      <c r="E2413" s="7"/>
      <c r="F2413" s="8" t="s">
        <v>4180</v>
      </c>
      <c r="G2413" s="9" t="s">
        <v>3956</v>
      </c>
      <c r="H2413" s="9"/>
      <c r="I2413" s="8"/>
      <c r="J2413" s="8" t="s">
        <v>11302</v>
      </c>
      <c r="K2413" s="10" t="str">
        <f>IF(AND(Papers[[#This Row],[conference]]="", Papers[[#This Row],[journal]]=""),$N$2604,IF(Papers[[#This Row],[journal]]="",$N$2603, $N$2602))</f>
        <v>Conference</v>
      </c>
      <c r="L2413" s="10"/>
    </row>
    <row r="2414" spans="1:12" ht="51" customHeight="1">
      <c r="A2414" s="4">
        <v>736</v>
      </c>
      <c r="B2414" s="13" t="s">
        <v>2215</v>
      </c>
      <c r="C2414" s="6">
        <v>2006</v>
      </c>
      <c r="D2414" s="7" t="s">
        <v>804</v>
      </c>
      <c r="E2414" s="7"/>
      <c r="F2414" s="8" t="s">
        <v>2216</v>
      </c>
      <c r="G2414" s="9" t="s">
        <v>806</v>
      </c>
      <c r="H2414" s="9" t="s">
        <v>11158</v>
      </c>
      <c r="I2414" s="8"/>
      <c r="J2414" s="8" t="s">
        <v>11302</v>
      </c>
      <c r="K2414" s="10" t="str">
        <f>IF(AND(Papers[[#This Row],[conference]]="", Papers[[#This Row],[journal]]=""),$N$2604,IF(Papers[[#This Row],[journal]]="",$N$2603, $N$2602))</f>
        <v>Conference</v>
      </c>
      <c r="L2414" s="10"/>
    </row>
    <row r="2415" spans="1:12" ht="51" customHeight="1">
      <c r="A2415" s="4">
        <v>2691</v>
      </c>
      <c r="B2415" s="13" t="s">
        <v>8450</v>
      </c>
      <c r="C2415" s="6">
        <v>2009</v>
      </c>
      <c r="D2415" s="7" t="s">
        <v>8451</v>
      </c>
      <c r="E2415" s="7"/>
      <c r="F2415" s="8" t="s">
        <v>8452</v>
      </c>
      <c r="G2415" s="9" t="s">
        <v>8344</v>
      </c>
      <c r="H2415" s="9"/>
      <c r="I2415" s="8"/>
      <c r="J2415" s="8" t="s">
        <v>11302</v>
      </c>
      <c r="K2415" s="10" t="str">
        <f>IF(AND(Papers[[#This Row],[conference]]="", Papers[[#This Row],[journal]]=""),$N$2604,IF(Papers[[#This Row],[journal]]="",$N$2603, $N$2602))</f>
        <v>Conference</v>
      </c>
      <c r="L2415" s="10"/>
    </row>
    <row r="2416" spans="1:12" ht="51" customHeight="1">
      <c r="A2416" s="4">
        <v>2511</v>
      </c>
      <c r="B2416" s="13" t="s">
        <v>8200</v>
      </c>
      <c r="C2416" s="6">
        <v>2010</v>
      </c>
      <c r="D2416" s="7"/>
      <c r="E2416" s="7" t="s">
        <v>964</v>
      </c>
      <c r="F2416" s="8" t="s">
        <v>8201</v>
      </c>
      <c r="G2416" s="9" t="s">
        <v>8197</v>
      </c>
      <c r="H2416" s="9"/>
      <c r="I2416" s="8"/>
      <c r="J2416" s="8" t="s">
        <v>11302</v>
      </c>
      <c r="K2416" s="10" t="str">
        <f>IF(AND(Papers[[#This Row],[conference]]="", Papers[[#This Row],[journal]]=""),$N$2604,IF(Papers[[#This Row],[journal]]="",$N$2603, $N$2602))</f>
        <v>Journal</v>
      </c>
      <c r="L2416" s="10"/>
    </row>
    <row r="2417" spans="1:12" ht="51" customHeight="1">
      <c r="A2417" s="4">
        <v>3076</v>
      </c>
      <c r="B2417" s="13" t="s">
        <v>9132</v>
      </c>
      <c r="C2417" s="6">
        <v>2009</v>
      </c>
      <c r="D2417" s="7" t="s">
        <v>8419</v>
      </c>
      <c r="E2417" s="7"/>
      <c r="F2417" s="8" t="s">
        <v>9133</v>
      </c>
      <c r="G2417" s="9" t="s">
        <v>8344</v>
      </c>
      <c r="H2417" s="9"/>
      <c r="I2417" s="8"/>
      <c r="J2417" s="8" t="s">
        <v>11302</v>
      </c>
      <c r="K2417" s="10" t="str">
        <f>IF(AND(Papers[[#This Row],[conference]]="", Papers[[#This Row],[journal]]=""),$N$2604,IF(Papers[[#This Row],[journal]]="",$N$2603, $N$2602))</f>
        <v>Conference</v>
      </c>
      <c r="L2417" s="10"/>
    </row>
    <row r="2418" spans="1:12" ht="51" customHeight="1">
      <c r="A2418" s="4">
        <v>3010</v>
      </c>
      <c r="B2418" s="13" t="s">
        <v>9024</v>
      </c>
      <c r="C2418" s="6">
        <v>2007</v>
      </c>
      <c r="D2418" s="7" t="s">
        <v>9025</v>
      </c>
      <c r="E2418" s="7"/>
      <c r="F2418" s="8" t="s">
        <v>9026</v>
      </c>
      <c r="G2418" s="9" t="s">
        <v>8344</v>
      </c>
      <c r="H2418" s="9" t="s">
        <v>11158</v>
      </c>
      <c r="I2418" s="8"/>
      <c r="J2418" s="8"/>
      <c r="K2418" s="10" t="str">
        <f>IF(AND(Papers[[#This Row],[conference]]="", Papers[[#This Row],[journal]]=""),$N$2604,IF(Papers[[#This Row],[journal]]="",$N$2603, $N$2602))</f>
        <v>Conference</v>
      </c>
      <c r="L2418" s="10"/>
    </row>
    <row r="2419" spans="1:12" ht="51" customHeight="1">
      <c r="A2419" s="4">
        <v>2360</v>
      </c>
      <c r="B2419" s="13" t="s">
        <v>7830</v>
      </c>
      <c r="C2419" s="6">
        <v>2009</v>
      </c>
      <c r="D2419" s="7" t="s">
        <v>12596</v>
      </c>
      <c r="E2419" s="7"/>
      <c r="F2419" s="8" t="s">
        <v>7831</v>
      </c>
      <c r="G2419" s="9" t="s">
        <v>3956</v>
      </c>
      <c r="H2419" s="9"/>
      <c r="I2419" s="8"/>
      <c r="J2419" s="8" t="s">
        <v>11300</v>
      </c>
      <c r="K2419" s="10" t="str">
        <f>IF(AND(Papers[[#This Row],[conference]]="", Papers[[#This Row],[journal]]=""),$N$2604,IF(Papers[[#This Row],[journal]]="",$N$2603, $N$2602))</f>
        <v>Conference</v>
      </c>
      <c r="L2419" s="10"/>
    </row>
    <row r="2420" spans="1:12" ht="51" customHeight="1">
      <c r="A2420" s="4">
        <v>3992</v>
      </c>
      <c r="B2420" s="13" t="s">
        <v>10348</v>
      </c>
      <c r="C2420" s="6">
        <v>2010</v>
      </c>
      <c r="D2420" s="7" t="s">
        <v>8555</v>
      </c>
      <c r="E2420" s="7"/>
      <c r="F2420" s="8" t="s">
        <v>10349</v>
      </c>
      <c r="G2420" s="9" t="s">
        <v>8344</v>
      </c>
      <c r="H2420" s="9"/>
      <c r="I2420" s="8"/>
      <c r="J2420" s="8" t="s">
        <v>11333</v>
      </c>
      <c r="K2420" s="10" t="str">
        <f>IF(AND(Papers[[#This Row],[conference]]="", Papers[[#This Row],[journal]]=""),$N$2604,IF(Papers[[#This Row],[journal]]="",$N$2603, $N$2602))</f>
        <v>Conference</v>
      </c>
      <c r="L2420" s="10"/>
    </row>
    <row r="2421" spans="1:12" ht="51" customHeight="1">
      <c r="A2421" s="4">
        <v>1998</v>
      </c>
      <c r="B2421" s="13" t="s">
        <v>6609</v>
      </c>
      <c r="C2421" s="6">
        <v>2010</v>
      </c>
      <c r="D2421" s="7" t="s">
        <v>5619</v>
      </c>
      <c r="E2421" s="7"/>
      <c r="F2421" s="8" t="s">
        <v>6610</v>
      </c>
      <c r="G2421" s="9" t="s">
        <v>3956</v>
      </c>
      <c r="H2421" s="9"/>
      <c r="I2421" s="8"/>
      <c r="J2421" s="8" t="s">
        <v>11948</v>
      </c>
      <c r="K2421" s="10" t="str">
        <f>IF(AND(Papers[[#This Row],[conference]]="", Papers[[#This Row],[journal]]=""),$N$2604,IF(Papers[[#This Row],[journal]]="",$N$2603, $N$2602))</f>
        <v>Conference</v>
      </c>
      <c r="L2421" s="10"/>
    </row>
    <row r="2422" spans="1:12" ht="51" customHeight="1">
      <c r="A2422" s="4">
        <v>1115</v>
      </c>
      <c r="B2422" s="13" t="s">
        <v>3303</v>
      </c>
      <c r="C2422" s="6">
        <v>2000</v>
      </c>
      <c r="D2422" s="7"/>
      <c r="E2422" s="7" t="s">
        <v>1260</v>
      </c>
      <c r="F2422" s="8" t="s">
        <v>3304</v>
      </c>
      <c r="G2422" s="9" t="s">
        <v>806</v>
      </c>
      <c r="H2422" s="9"/>
      <c r="I2422" s="8"/>
      <c r="J2422" s="8" t="s">
        <v>11302</v>
      </c>
      <c r="K2422" s="10" t="str">
        <f>IF(AND(Papers[[#This Row],[conference]]="", Papers[[#This Row],[journal]]=""),$N$2604,IF(Papers[[#This Row],[journal]]="",$N$2603, $N$2602))</f>
        <v>Journal</v>
      </c>
      <c r="L2422" s="10"/>
    </row>
    <row r="2423" spans="1:12" ht="51" customHeight="1">
      <c r="A2423" s="4">
        <v>2181</v>
      </c>
      <c r="B2423" s="13" t="s">
        <v>7245</v>
      </c>
      <c r="C2423" s="6">
        <v>2007</v>
      </c>
      <c r="D2423" s="7" t="s">
        <v>12526</v>
      </c>
      <c r="E2423" s="7"/>
      <c r="F2423" s="8" t="s">
        <v>7246</v>
      </c>
      <c r="G2423" s="9" t="s">
        <v>3956</v>
      </c>
      <c r="H2423" s="9"/>
      <c r="I2423" s="8"/>
      <c r="J2423" s="8" t="s">
        <v>11302</v>
      </c>
      <c r="K2423" s="10" t="str">
        <f>IF(AND(Papers[[#This Row],[conference]]="", Papers[[#This Row],[journal]]=""),$N$2604,IF(Papers[[#This Row],[journal]]="",$N$2603, $N$2602))</f>
        <v>Conference</v>
      </c>
      <c r="L2423" s="10"/>
    </row>
    <row r="2424" spans="1:12" ht="51" customHeight="1">
      <c r="A2424" s="4">
        <v>3030</v>
      </c>
      <c r="B2424" s="13" t="s">
        <v>9045</v>
      </c>
      <c r="C2424" s="6">
        <v>2011</v>
      </c>
      <c r="D2424" s="7" t="s">
        <v>8346</v>
      </c>
      <c r="E2424" s="7"/>
      <c r="F2424" s="8" t="s">
        <v>9046</v>
      </c>
      <c r="G2424" s="9" t="s">
        <v>8344</v>
      </c>
      <c r="H2424" s="9"/>
      <c r="I2424" s="8"/>
      <c r="J2424" s="8" t="s">
        <v>11302</v>
      </c>
      <c r="K2424" s="10" t="str">
        <f>IF(AND(Papers[[#This Row],[conference]]="", Papers[[#This Row],[journal]]=""),$N$2604,IF(Papers[[#This Row],[journal]]="",$N$2603, $N$2602))</f>
        <v>Conference</v>
      </c>
      <c r="L2424" s="10"/>
    </row>
    <row r="2425" spans="1:12" ht="51" customHeight="1">
      <c r="A2425" s="4">
        <v>3661</v>
      </c>
      <c r="B2425" s="13" t="s">
        <v>9899</v>
      </c>
      <c r="C2425" s="6">
        <v>2011</v>
      </c>
      <c r="D2425" s="7"/>
      <c r="E2425" s="7" t="s">
        <v>8832</v>
      </c>
      <c r="F2425" s="8" t="s">
        <v>9900</v>
      </c>
      <c r="G2425" s="9" t="s">
        <v>8344</v>
      </c>
      <c r="H2425" s="9"/>
      <c r="I2425" s="8"/>
      <c r="J2425" s="8" t="s">
        <v>11302</v>
      </c>
      <c r="K2425" s="10" t="str">
        <f>IF(AND(Papers[[#This Row],[conference]]="", Papers[[#This Row],[journal]]=""),$N$2604,IF(Papers[[#This Row],[journal]]="",$N$2603, $N$2602))</f>
        <v>Journal</v>
      </c>
      <c r="L2425" s="10"/>
    </row>
    <row r="2426" spans="1:12" ht="51" customHeight="1">
      <c r="A2426" s="4">
        <v>1528</v>
      </c>
      <c r="B2426" s="13" t="s">
        <v>4882</v>
      </c>
      <c r="C2426" s="6">
        <v>2010</v>
      </c>
      <c r="D2426" s="7" t="s">
        <v>4883</v>
      </c>
      <c r="E2426" s="7"/>
      <c r="F2426" s="8" t="s">
        <v>4884</v>
      </c>
      <c r="G2426" s="9" t="s">
        <v>3956</v>
      </c>
      <c r="H2426" s="9"/>
      <c r="I2426" s="8"/>
      <c r="J2426" s="8" t="s">
        <v>11301</v>
      </c>
      <c r="K2426" s="10" t="str">
        <f>IF(AND(Papers[[#This Row],[conference]]="", Papers[[#This Row],[journal]]=""),$N$2604,IF(Papers[[#This Row],[journal]]="",$N$2603, $N$2602))</f>
        <v>Conference</v>
      </c>
      <c r="L2426" s="10"/>
    </row>
    <row r="2427" spans="1:12" ht="51" customHeight="1">
      <c r="A2427" s="4">
        <v>2677</v>
      </c>
      <c r="B2427" s="13" t="s">
        <v>8418</v>
      </c>
      <c r="C2427" s="6">
        <v>2009</v>
      </c>
      <c r="D2427" s="7" t="s">
        <v>8419</v>
      </c>
      <c r="E2427" s="7"/>
      <c r="F2427" s="8" t="s">
        <v>8420</v>
      </c>
      <c r="G2427" s="9" t="s">
        <v>8344</v>
      </c>
      <c r="H2427" s="9"/>
      <c r="I2427" s="8"/>
      <c r="J2427" s="8" t="s">
        <v>11302</v>
      </c>
      <c r="K2427" s="10" t="str">
        <f>IF(AND(Papers[[#This Row],[conference]]="", Papers[[#This Row],[journal]]=""),$N$2604,IF(Papers[[#This Row],[journal]]="",$N$2603, $N$2602))</f>
        <v>Conference</v>
      </c>
      <c r="L2427" s="10"/>
    </row>
    <row r="2428" spans="1:12" ht="51" customHeight="1">
      <c r="A2428" s="4">
        <v>1792</v>
      </c>
      <c r="B2428" s="13" t="s">
        <v>5908</v>
      </c>
      <c r="C2428" s="6">
        <v>2002</v>
      </c>
      <c r="D2428" s="7" t="s">
        <v>5909</v>
      </c>
      <c r="E2428" s="7"/>
      <c r="F2428" s="8" t="s">
        <v>5910</v>
      </c>
      <c r="G2428" s="9" t="s">
        <v>3956</v>
      </c>
      <c r="H2428" s="9"/>
      <c r="I2428" s="8"/>
      <c r="J2428" s="8" t="s">
        <v>11302</v>
      </c>
      <c r="K2428" s="10" t="str">
        <f>IF(AND(Papers[[#This Row],[conference]]="", Papers[[#This Row],[journal]]=""),$N$2604,IF(Papers[[#This Row],[journal]]="",$N$2603, $N$2602))</f>
        <v>Conference</v>
      </c>
      <c r="L2428" s="10"/>
    </row>
    <row r="2429" spans="1:12" ht="51" customHeight="1">
      <c r="A2429" s="4">
        <v>931</v>
      </c>
      <c r="B2429" s="13" t="s">
        <v>2818</v>
      </c>
      <c r="C2429" s="6">
        <v>2006</v>
      </c>
      <c r="D2429" s="7"/>
      <c r="E2429" s="7" t="s">
        <v>1761</v>
      </c>
      <c r="F2429" s="8" t="s">
        <v>2819</v>
      </c>
      <c r="G2429" s="9" t="s">
        <v>806</v>
      </c>
      <c r="H2429" s="9" t="s">
        <v>11158</v>
      </c>
      <c r="I2429" s="8"/>
      <c r="J2429" s="8" t="s">
        <v>11302</v>
      </c>
      <c r="K2429" s="10" t="str">
        <f>IF(AND(Papers[[#This Row],[conference]]="", Papers[[#This Row],[journal]]=""),$N$2604,IF(Papers[[#This Row],[journal]]="",$N$2603, $N$2602))</f>
        <v>Journal</v>
      </c>
      <c r="L2429" s="10"/>
    </row>
    <row r="2430" spans="1:12" ht="51" customHeight="1">
      <c r="A2430" s="4">
        <v>4067</v>
      </c>
      <c r="B2430" s="13" t="s">
        <v>10422</v>
      </c>
      <c r="C2430" s="6">
        <v>2009</v>
      </c>
      <c r="D2430" s="7" t="s">
        <v>8346</v>
      </c>
      <c r="E2430" s="7"/>
      <c r="F2430" s="8" t="s">
        <v>10423</v>
      </c>
      <c r="G2430" s="9" t="s">
        <v>8344</v>
      </c>
      <c r="H2430" s="9"/>
      <c r="I2430" s="8"/>
      <c r="J2430" s="8" t="s">
        <v>11302</v>
      </c>
      <c r="K2430" s="10" t="str">
        <f>IF(AND(Papers[[#This Row],[conference]]="", Papers[[#This Row],[journal]]=""),$N$2604,IF(Papers[[#This Row],[journal]]="",$N$2603, $N$2602))</f>
        <v>Conference</v>
      </c>
      <c r="L2430" s="10"/>
    </row>
    <row r="2431" spans="1:12" ht="51" customHeight="1">
      <c r="A2431" s="4">
        <v>900</v>
      </c>
      <c r="B2431" s="13" t="s">
        <v>2720</v>
      </c>
      <c r="C2431" s="6">
        <v>2002</v>
      </c>
      <c r="D2431" s="7"/>
      <c r="E2431" s="7" t="s">
        <v>903</v>
      </c>
      <c r="F2431" s="8" t="s">
        <v>2721</v>
      </c>
      <c r="G2431" s="9" t="s">
        <v>806</v>
      </c>
      <c r="H2431" s="9" t="s">
        <v>11157</v>
      </c>
      <c r="I2431" s="8" t="s">
        <v>12088</v>
      </c>
      <c r="J2431" s="8" t="s">
        <v>11302</v>
      </c>
      <c r="K2431" s="10" t="str">
        <f>IF(AND(Papers[[#This Row],[conference]]="", Papers[[#This Row],[journal]]=""),$N$2604,IF(Papers[[#This Row],[journal]]="",$N$2603, $N$2602))</f>
        <v>Journal</v>
      </c>
      <c r="L2431" s="10"/>
    </row>
    <row r="2432" spans="1:12" ht="51" customHeight="1">
      <c r="A2432" s="4">
        <v>2355</v>
      </c>
      <c r="B2432" s="13" t="s">
        <v>7810</v>
      </c>
      <c r="C2432" s="6">
        <v>2006</v>
      </c>
      <c r="D2432" s="7"/>
      <c r="E2432" s="7" t="s">
        <v>4133</v>
      </c>
      <c r="F2432" s="8" t="s">
        <v>7811</v>
      </c>
      <c r="G2432" s="9" t="s">
        <v>3956</v>
      </c>
      <c r="H2432" s="9"/>
      <c r="I2432" s="8"/>
      <c r="J2432" s="8" t="s">
        <v>11302</v>
      </c>
      <c r="K2432" s="10" t="str">
        <f>IF(AND(Papers[[#This Row],[conference]]="", Papers[[#This Row],[journal]]=""),$N$2604,IF(Papers[[#This Row],[journal]]="",$N$2603, $N$2602))</f>
        <v>Journal</v>
      </c>
      <c r="L2432" s="10"/>
    </row>
    <row r="2433" spans="1:12" ht="51" customHeight="1">
      <c r="A2433" s="4">
        <v>828</v>
      </c>
      <c r="B2433" s="13" t="s">
        <v>2481</v>
      </c>
      <c r="C2433" s="6">
        <v>2006</v>
      </c>
      <c r="D2433" s="7" t="s">
        <v>1477</v>
      </c>
      <c r="E2433" s="7"/>
      <c r="F2433" s="8" t="s">
        <v>2482</v>
      </c>
      <c r="G2433" s="9" t="s">
        <v>806</v>
      </c>
      <c r="H2433" s="9" t="s">
        <v>11158</v>
      </c>
      <c r="I2433" s="8"/>
      <c r="J2433" s="8" t="s">
        <v>11302</v>
      </c>
      <c r="K2433" s="10" t="str">
        <f>IF(AND(Papers[[#This Row],[conference]]="", Papers[[#This Row],[journal]]=""),$N$2604,IF(Papers[[#This Row],[journal]]="",$N$2603, $N$2602))</f>
        <v>Conference</v>
      </c>
      <c r="L2433" s="10"/>
    </row>
    <row r="2434" spans="1:12" ht="51" customHeight="1">
      <c r="A2434" s="4">
        <v>2425</v>
      </c>
      <c r="B2434" s="13" t="s">
        <v>8024</v>
      </c>
      <c r="C2434" s="6">
        <v>2010</v>
      </c>
      <c r="D2434" s="7" t="s">
        <v>12618</v>
      </c>
      <c r="E2434" s="7"/>
      <c r="F2434" s="8" t="s">
        <v>8025</v>
      </c>
      <c r="G2434" s="9" t="s">
        <v>3956</v>
      </c>
      <c r="H2434" s="9"/>
      <c r="I2434" s="8"/>
      <c r="J2434" s="8" t="s">
        <v>11302</v>
      </c>
      <c r="K2434" s="10" t="str">
        <f>IF(AND(Papers[[#This Row],[conference]]="", Papers[[#This Row],[journal]]=""),$N$2604,IF(Papers[[#This Row],[journal]]="",$N$2603, $N$2602))</f>
        <v>Conference</v>
      </c>
      <c r="L2434" s="10"/>
    </row>
    <row r="2435" spans="1:12" ht="51" customHeight="1">
      <c r="A2435" s="4">
        <v>2953</v>
      </c>
      <c r="B2435" s="13" t="s">
        <v>8897</v>
      </c>
      <c r="C2435" s="6">
        <v>2009</v>
      </c>
      <c r="D2435" s="7" t="s">
        <v>8686</v>
      </c>
      <c r="E2435" s="7"/>
      <c r="F2435" s="8" t="s">
        <v>8898</v>
      </c>
      <c r="G2435" s="9" t="s">
        <v>8344</v>
      </c>
      <c r="H2435" s="9"/>
      <c r="I2435" s="8"/>
      <c r="J2435" s="8" t="s">
        <v>11302</v>
      </c>
      <c r="K2435" s="10" t="str">
        <f>IF(AND(Papers[[#This Row],[conference]]="", Papers[[#This Row],[journal]]=""),$N$2604,IF(Papers[[#This Row],[journal]]="",$N$2603, $N$2602))</f>
        <v>Conference</v>
      </c>
      <c r="L2435" s="10"/>
    </row>
    <row r="2436" spans="1:12" ht="51" customHeight="1">
      <c r="A2436" s="4">
        <v>1451</v>
      </c>
      <c r="B2436" s="13" t="s">
        <v>4585</v>
      </c>
      <c r="C2436" s="6">
        <v>2010</v>
      </c>
      <c r="D2436" s="7" t="s">
        <v>4586</v>
      </c>
      <c r="E2436" s="7"/>
      <c r="F2436" s="8" t="s">
        <v>4587</v>
      </c>
      <c r="G2436" s="9" t="s">
        <v>3956</v>
      </c>
      <c r="H2436" s="9"/>
      <c r="I2436" s="8"/>
      <c r="J2436" s="8" t="s">
        <v>11947</v>
      </c>
      <c r="K2436" s="10" t="str">
        <f>IF(AND(Papers[[#This Row],[conference]]="", Papers[[#This Row],[journal]]=""),$N$2604,IF(Papers[[#This Row],[journal]]="",$N$2603, $N$2602))</f>
        <v>Conference</v>
      </c>
      <c r="L2436" s="10"/>
    </row>
    <row r="2437" spans="1:12" ht="51" customHeight="1">
      <c r="A2437" s="4">
        <v>1410</v>
      </c>
      <c r="B2437" s="13" t="s">
        <v>4410</v>
      </c>
      <c r="C2437" s="6">
        <v>2010</v>
      </c>
      <c r="D2437" s="7" t="s">
        <v>4411</v>
      </c>
      <c r="E2437" s="7"/>
      <c r="F2437" s="8" t="s">
        <v>4412</v>
      </c>
      <c r="G2437" s="9" t="s">
        <v>3956</v>
      </c>
      <c r="H2437" s="9"/>
      <c r="I2437" s="8"/>
      <c r="J2437" s="8" t="s">
        <v>11303</v>
      </c>
      <c r="K2437" s="10" t="str">
        <f>IF(AND(Papers[[#This Row],[conference]]="", Papers[[#This Row],[journal]]=""),$N$2604,IF(Papers[[#This Row],[journal]]="",$N$2603, $N$2602))</f>
        <v>Conference</v>
      </c>
      <c r="L2437" s="10"/>
    </row>
    <row r="2438" spans="1:12" ht="51" customHeight="1">
      <c r="A2438" s="4">
        <v>3618</v>
      </c>
      <c r="B2438" s="13" t="s">
        <v>9841</v>
      </c>
      <c r="C2438" s="6">
        <v>2010</v>
      </c>
      <c r="D2438" s="7" t="s">
        <v>8346</v>
      </c>
      <c r="E2438" s="7"/>
      <c r="F2438" s="8" t="s">
        <v>9842</v>
      </c>
      <c r="G2438" s="9" t="s">
        <v>8344</v>
      </c>
      <c r="H2438" s="9"/>
      <c r="I2438" s="8"/>
      <c r="J2438" s="8" t="s">
        <v>11302</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11157</v>
      </c>
      <c r="I2439" s="11" t="s">
        <v>12178</v>
      </c>
      <c r="J2439" s="8" t="s">
        <v>11302</v>
      </c>
      <c r="K2439" s="10" t="str">
        <f>IF(AND(Papers[[#This Row],[conference]]="", Papers[[#This Row],[journal]]=""),$N$2604,IF(Papers[[#This Row],[journal]]="",$N$2603, $N$2602))</f>
        <v>Journal</v>
      </c>
      <c r="L2439" s="10"/>
    </row>
    <row r="2440" spans="1:12" ht="51" customHeight="1">
      <c r="A2440" s="4">
        <v>959</v>
      </c>
      <c r="B2440" s="13" t="s">
        <v>2865</v>
      </c>
      <c r="C2440" s="6">
        <v>2005</v>
      </c>
      <c r="D2440" s="7" t="s">
        <v>804</v>
      </c>
      <c r="E2440" s="7"/>
      <c r="F2440" s="8" t="s">
        <v>2866</v>
      </c>
      <c r="G2440" s="9" t="s">
        <v>806</v>
      </c>
      <c r="H2440" s="9" t="s">
        <v>11157</v>
      </c>
      <c r="I2440" s="8"/>
      <c r="J2440" s="8" t="s">
        <v>11302</v>
      </c>
      <c r="K2440" s="10" t="str">
        <f>IF(AND(Papers[[#This Row],[conference]]="", Papers[[#This Row],[journal]]=""),$N$2604,IF(Papers[[#This Row],[journal]]="",$N$2603, $N$2602))</f>
        <v>Conference</v>
      </c>
      <c r="L2440" s="10"/>
    </row>
    <row r="2441" spans="1:12" ht="51" customHeight="1">
      <c r="A2441" s="4">
        <v>4347</v>
      </c>
      <c r="B2441" s="13" t="s">
        <v>11040</v>
      </c>
      <c r="C2441" s="6">
        <v>2005</v>
      </c>
      <c r="D2441" s="7" t="s">
        <v>10520</v>
      </c>
      <c r="E2441" s="7"/>
      <c r="F2441" s="8" t="s">
        <v>11041</v>
      </c>
      <c r="G2441" s="9" t="s">
        <v>10511</v>
      </c>
      <c r="H2441" s="9"/>
      <c r="I2441" s="8"/>
      <c r="J2441" s="8" t="s">
        <v>11302</v>
      </c>
      <c r="K2441" s="10" t="str">
        <f>IF(AND(Papers[[#This Row],[conference]]="", Papers[[#This Row],[journal]]=""),$N$2604,IF(Papers[[#This Row],[journal]]="",$N$2603, $N$2602))</f>
        <v>Conference</v>
      </c>
      <c r="L2441" s="10"/>
    </row>
    <row r="2442" spans="1:12" ht="51" customHeight="1">
      <c r="A2442" s="4">
        <v>1336</v>
      </c>
      <c r="B2442" s="13" t="s">
        <v>4082</v>
      </c>
      <c r="C2442" s="6">
        <v>2011</v>
      </c>
      <c r="D2442" s="7" t="s">
        <v>12893</v>
      </c>
      <c r="E2442" s="7"/>
      <c r="F2442" s="8" t="s">
        <v>4083</v>
      </c>
      <c r="G2442" s="9" t="s">
        <v>3956</v>
      </c>
      <c r="H2442" s="9"/>
      <c r="I2442" s="8"/>
      <c r="J2442" s="8" t="s">
        <v>11301</v>
      </c>
      <c r="K2442" s="10" t="str">
        <f>IF(AND(Papers[[#This Row],[conference]]="", Papers[[#This Row],[journal]]=""),$N$2604,IF(Papers[[#This Row],[journal]]="",$N$2603, $N$2602))</f>
        <v>Conference</v>
      </c>
      <c r="L2442" s="10"/>
    </row>
    <row r="2443" spans="1:12" ht="51" customHeight="1">
      <c r="A2443" s="4">
        <v>3963</v>
      </c>
      <c r="B2443" s="13" t="s">
        <v>10302</v>
      </c>
      <c r="C2443" s="6">
        <v>2011</v>
      </c>
      <c r="D2443" s="7" t="s">
        <v>8606</v>
      </c>
      <c r="E2443" s="7"/>
      <c r="F2443" s="8" t="s">
        <v>10303</v>
      </c>
      <c r="G2443" s="9" t="s">
        <v>8344</v>
      </c>
      <c r="H2443" s="9"/>
      <c r="I2443" s="8"/>
      <c r="J2443" s="8" t="s">
        <v>11302</v>
      </c>
      <c r="K2443" s="10" t="str">
        <f>IF(AND(Papers[[#This Row],[conference]]="", Papers[[#This Row],[journal]]=""),$N$2604,IF(Papers[[#This Row],[journal]]="",$N$2603, $N$2602))</f>
        <v>Conference</v>
      </c>
      <c r="L2443" s="10"/>
    </row>
    <row r="2444" spans="1:12" ht="51" customHeight="1">
      <c r="A2444" s="4">
        <v>1335</v>
      </c>
      <c r="B2444" s="13" t="s">
        <v>4077</v>
      </c>
      <c r="C2444" s="6">
        <v>2011</v>
      </c>
      <c r="D2444" s="7" t="s">
        <v>4078</v>
      </c>
      <c r="E2444" s="7"/>
      <c r="F2444" s="8" t="s">
        <v>4079</v>
      </c>
      <c r="G2444" s="9" t="s">
        <v>3956</v>
      </c>
      <c r="H2444" s="9"/>
      <c r="I2444" s="8"/>
      <c r="J2444" s="8" t="s">
        <v>11329</v>
      </c>
      <c r="K2444" s="10" t="str">
        <f>IF(AND(Papers[[#This Row],[conference]]="", Papers[[#This Row],[journal]]=""),$N$2604,IF(Papers[[#This Row],[journal]]="",$N$2603, $N$2602))</f>
        <v>Conference</v>
      </c>
      <c r="L2444" s="10"/>
    </row>
    <row r="2445" spans="1:12" ht="51" customHeight="1">
      <c r="A2445" s="4">
        <v>1243</v>
      </c>
      <c r="B2445" s="13" t="s">
        <v>3749</v>
      </c>
      <c r="C2445" s="6">
        <v>2009</v>
      </c>
      <c r="D2445" s="7" t="s">
        <v>1319</v>
      </c>
      <c r="E2445" s="7"/>
      <c r="F2445" s="8" t="s">
        <v>3750</v>
      </c>
      <c r="G2445" s="9" t="s">
        <v>806</v>
      </c>
      <c r="H2445" s="9"/>
      <c r="I2445" s="8"/>
      <c r="J2445" s="8" t="s">
        <v>11945</v>
      </c>
      <c r="K2445" s="10" t="str">
        <f>IF(AND(Papers[[#This Row],[conference]]="", Papers[[#This Row],[journal]]=""),$N$2604,IF(Papers[[#This Row],[journal]]="",$N$2603, $N$2602))</f>
        <v>Conference</v>
      </c>
      <c r="L2445" s="10"/>
    </row>
    <row r="2446" spans="1:12" ht="51" customHeight="1">
      <c r="A2446" s="4">
        <v>1287</v>
      </c>
      <c r="B2446" s="13" t="s">
        <v>3893</v>
      </c>
      <c r="C2446" s="6">
        <v>2009</v>
      </c>
      <c r="D2446" s="7" t="s">
        <v>804</v>
      </c>
      <c r="E2446" s="7"/>
      <c r="F2446" s="8" t="s">
        <v>3894</v>
      </c>
      <c r="G2446" s="9" t="s">
        <v>806</v>
      </c>
      <c r="H2446" s="9"/>
      <c r="I2446" s="8"/>
      <c r="J2446" s="8" t="s">
        <v>11300</v>
      </c>
      <c r="K2446" s="10" t="str">
        <f>IF(AND(Papers[[#This Row],[conference]]="", Papers[[#This Row],[journal]]=""),$N$2604,IF(Papers[[#This Row],[journal]]="",$N$2603, $N$2602))</f>
        <v>Conference</v>
      </c>
      <c r="L2446" s="10"/>
    </row>
    <row r="2447" spans="1:12" ht="51" customHeight="1">
      <c r="A2447" s="4">
        <v>2025</v>
      </c>
      <c r="B2447" s="13" t="s">
        <v>6713</v>
      </c>
      <c r="C2447" s="6">
        <v>2010</v>
      </c>
      <c r="D2447" s="7" t="s">
        <v>12458</v>
      </c>
      <c r="E2447" s="7"/>
      <c r="F2447" s="8" t="s">
        <v>6714</v>
      </c>
      <c r="G2447" s="9" t="s">
        <v>3956</v>
      </c>
      <c r="H2447" s="9"/>
      <c r="I2447" s="8"/>
      <c r="J2447" s="8" t="s">
        <v>11329</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11157</v>
      </c>
      <c r="I2448" s="8" t="s">
        <v>12017</v>
      </c>
      <c r="J2448" s="8" t="s">
        <v>11302</v>
      </c>
      <c r="K2448" s="10" t="str">
        <f>IF(AND(Papers[[#This Row],[conference]]="", Papers[[#This Row],[journal]]=""),$N$2604,IF(Papers[[#This Row],[journal]]="",$N$2603, $N$2602))</f>
        <v>Conference</v>
      </c>
      <c r="L2448" s="10"/>
    </row>
    <row r="2449" spans="1:12" ht="51" customHeight="1">
      <c r="A2449" s="4">
        <v>1580</v>
      </c>
      <c r="B2449" s="13" t="s">
        <v>5085</v>
      </c>
      <c r="C2449" s="6">
        <v>2011</v>
      </c>
      <c r="D2449" s="7" t="s">
        <v>4341</v>
      </c>
      <c r="E2449" s="7"/>
      <c r="F2449" s="8" t="s">
        <v>5086</v>
      </c>
      <c r="G2449" s="9" t="s">
        <v>3956</v>
      </c>
      <c r="H2449" s="9"/>
      <c r="I2449" s="8"/>
      <c r="J2449" s="8" t="s">
        <v>11329</v>
      </c>
      <c r="K2449" s="10" t="str">
        <f>IF(AND(Papers[[#This Row],[conference]]="", Papers[[#This Row],[journal]]=""),$N$2604,IF(Papers[[#This Row],[journal]]="",$N$2603, $N$2602))</f>
        <v>Conference</v>
      </c>
      <c r="L2449" s="10"/>
    </row>
    <row r="2450" spans="1:12" ht="51" customHeight="1">
      <c r="A2450" s="4">
        <v>726</v>
      </c>
      <c r="B2450" s="13" t="s">
        <v>2180</v>
      </c>
      <c r="C2450" s="6">
        <v>2006</v>
      </c>
      <c r="D2450" s="7"/>
      <c r="E2450" s="7" t="s">
        <v>964</v>
      </c>
      <c r="F2450" s="8" t="s">
        <v>2181</v>
      </c>
      <c r="G2450" s="9" t="s">
        <v>806</v>
      </c>
      <c r="H2450" s="9" t="s">
        <v>11158</v>
      </c>
      <c r="I2450" s="8"/>
      <c r="J2450" s="8" t="s">
        <v>11302</v>
      </c>
      <c r="K2450" s="10" t="str">
        <f>IF(AND(Papers[[#This Row],[conference]]="", Papers[[#This Row],[journal]]=""),$N$2604,IF(Papers[[#This Row],[journal]]="",$N$2603, $N$2602))</f>
        <v>Journal</v>
      </c>
      <c r="L2450" s="10"/>
    </row>
    <row r="2451" spans="1:12" ht="51" customHeight="1">
      <c r="A2451" s="4">
        <v>4123</v>
      </c>
      <c r="B2451" s="13" t="s">
        <v>10505</v>
      </c>
      <c r="C2451" s="6">
        <v>2008</v>
      </c>
      <c r="D2451" s="7"/>
      <c r="E2451" s="7" t="s">
        <v>8832</v>
      </c>
      <c r="F2451" s="8" t="s">
        <v>10506</v>
      </c>
      <c r="G2451" s="9" t="s">
        <v>8344</v>
      </c>
      <c r="H2451" s="9" t="s">
        <v>11157</v>
      </c>
      <c r="I2451" s="8" t="s">
        <v>12859</v>
      </c>
      <c r="J2451" s="8" t="s">
        <v>11302</v>
      </c>
      <c r="K2451" s="10" t="str">
        <f>IF(AND(Papers[[#This Row],[conference]]="", Papers[[#This Row],[journal]]=""),$N$2604,IF(Papers[[#This Row],[journal]]="",$N$2603, $N$2602))</f>
        <v>Journal</v>
      </c>
      <c r="L2451" s="10"/>
    </row>
    <row r="2452" spans="1:12" ht="51" customHeight="1">
      <c r="A2452" s="4">
        <v>1892</v>
      </c>
      <c r="B2452" s="13" t="s">
        <v>6285</v>
      </c>
      <c r="C2452" s="6">
        <v>1999</v>
      </c>
      <c r="D2452" s="7" t="s">
        <v>6286</v>
      </c>
      <c r="E2452" s="7"/>
      <c r="F2452" s="8" t="s">
        <v>6287</v>
      </c>
      <c r="G2452" s="9" t="s">
        <v>3956</v>
      </c>
      <c r="H2452" s="9" t="s">
        <v>11158</v>
      </c>
      <c r="I2452" s="8" t="s">
        <v>11948</v>
      </c>
      <c r="J2452" s="8" t="s">
        <v>11948</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11157</v>
      </c>
      <c r="I2453" s="8" t="s">
        <v>11166</v>
      </c>
      <c r="J2453" s="8" t="s">
        <v>11302</v>
      </c>
      <c r="K2453" s="10" t="str">
        <f>IF(AND(Papers[[#This Row],[conference]]="", Papers[[#This Row],[journal]]=""),$N$2604,IF(Papers[[#This Row],[journal]]="",$N$2603, $N$2602))</f>
        <v>Conference</v>
      </c>
      <c r="L2453" s="10"/>
    </row>
    <row r="2454" spans="1:12" ht="51" customHeight="1">
      <c r="A2454" s="4">
        <v>1077</v>
      </c>
      <c r="B2454" s="13" t="s">
        <v>3183</v>
      </c>
      <c r="C2454" s="6">
        <v>2010</v>
      </c>
      <c r="D2454" s="7" t="s">
        <v>12404</v>
      </c>
      <c r="E2454" s="7"/>
      <c r="F2454" s="8" t="s">
        <v>3184</v>
      </c>
      <c r="G2454" s="9" t="s">
        <v>806</v>
      </c>
      <c r="H2454" s="9" t="s">
        <v>11157</v>
      </c>
      <c r="I2454" s="19" t="s">
        <v>12860</v>
      </c>
      <c r="J2454" s="8" t="s">
        <v>11333</v>
      </c>
      <c r="K2454" s="10" t="str">
        <f>IF(AND(Papers[[#This Row],[conference]]="", Papers[[#This Row],[journal]]=""),$N$2604,IF(Papers[[#This Row],[journal]]="",$N$2603, $N$2602))</f>
        <v>Conference</v>
      </c>
      <c r="L2454" s="10"/>
    </row>
    <row r="2455" spans="1:12" ht="51" customHeight="1">
      <c r="A2455" s="4">
        <v>3311</v>
      </c>
      <c r="B2455" s="13" t="s">
        <v>9414</v>
      </c>
      <c r="C2455" s="6">
        <v>2010</v>
      </c>
      <c r="D2455" s="7" t="s">
        <v>12846</v>
      </c>
      <c r="E2455" s="7"/>
      <c r="F2455" s="8" t="s">
        <v>9415</v>
      </c>
      <c r="G2455" s="9" t="s">
        <v>8344</v>
      </c>
      <c r="H2455" s="9" t="s">
        <v>11157</v>
      </c>
      <c r="I2455" s="19" t="s">
        <v>12861</v>
      </c>
      <c r="J2455" s="8" t="s">
        <v>11302</v>
      </c>
      <c r="K2455" s="10" t="str">
        <f>IF(AND(Papers[[#This Row],[conference]]="", Papers[[#This Row],[journal]]=""),$N$2604,IF(Papers[[#This Row],[journal]]="",$N$2603, $N$2602))</f>
        <v>Conference</v>
      </c>
      <c r="L2455" s="10"/>
    </row>
    <row r="2456" spans="1:12" ht="51" customHeight="1">
      <c r="A2456" s="4">
        <v>1648</v>
      </c>
      <c r="B2456" s="13" t="s">
        <v>5402</v>
      </c>
      <c r="C2456" s="6">
        <v>2000</v>
      </c>
      <c r="D2456" s="7"/>
      <c r="E2456" s="7" t="s">
        <v>4184</v>
      </c>
      <c r="F2456" s="8" t="s">
        <v>5403</v>
      </c>
      <c r="G2456" s="9" t="s">
        <v>3956</v>
      </c>
      <c r="H2456" s="9" t="s">
        <v>11157</v>
      </c>
      <c r="I2456" s="8" t="s">
        <v>12862</v>
      </c>
      <c r="J2456" s="8" t="s">
        <v>11301</v>
      </c>
      <c r="K2456" s="10" t="str">
        <f>IF(AND(Papers[[#This Row],[conference]]="", Papers[[#This Row],[journal]]=""),$N$2604,IF(Papers[[#This Row],[journal]]="",$N$2603, $N$2602))</f>
        <v>Journal</v>
      </c>
      <c r="L2456" s="10"/>
    </row>
    <row r="2457" spans="1:12" ht="51" customHeight="1">
      <c r="A2457" s="4">
        <v>2441</v>
      </c>
      <c r="B2457" s="13" t="s">
        <v>8057</v>
      </c>
      <c r="C2457" s="6">
        <v>2009</v>
      </c>
      <c r="D2457" s="7" t="s">
        <v>12450</v>
      </c>
      <c r="E2457" s="7"/>
      <c r="F2457" s="8" t="s">
        <v>8058</v>
      </c>
      <c r="G2457" s="9" t="s">
        <v>3956</v>
      </c>
      <c r="H2457" s="9" t="s">
        <v>11157</v>
      </c>
      <c r="I2457" s="8" t="s">
        <v>12863</v>
      </c>
      <c r="J2457" s="8" t="s">
        <v>11302</v>
      </c>
      <c r="K2457" s="10" t="str">
        <f>IF(AND(Papers[[#This Row],[conference]]="", Papers[[#This Row],[journal]]=""),$N$2604,IF(Papers[[#This Row],[journal]]="",$N$2603, $N$2602))</f>
        <v>Conference</v>
      </c>
      <c r="L2457" s="10"/>
    </row>
    <row r="2458" spans="1:12" ht="51" customHeight="1">
      <c r="A2458" s="4">
        <v>330</v>
      </c>
      <c r="B2458" s="13" t="s">
        <v>856</v>
      </c>
      <c r="C2458" s="6">
        <v>2008</v>
      </c>
      <c r="D2458" s="7" t="s">
        <v>12320</v>
      </c>
      <c r="E2458" s="7"/>
      <c r="F2458" s="8" t="s">
        <v>857</v>
      </c>
      <c r="G2458" s="9" t="s">
        <v>806</v>
      </c>
      <c r="H2458" s="9" t="s">
        <v>11157</v>
      </c>
      <c r="I2458" s="11" t="s">
        <v>12154</v>
      </c>
      <c r="J2458" s="8" t="s">
        <v>11302</v>
      </c>
      <c r="K2458" s="10" t="str">
        <f>IF(AND(Papers[[#This Row],[conference]]="", Papers[[#This Row],[journal]]=""),$N$2604,IF(Papers[[#This Row],[journal]]="",$N$2603, $N$2602))</f>
        <v>Conference</v>
      </c>
      <c r="L2458" s="10"/>
    </row>
    <row r="2459" spans="1:12" ht="51" customHeight="1">
      <c r="A2459" s="4">
        <v>3042</v>
      </c>
      <c r="B2459" s="13" t="s">
        <v>9075</v>
      </c>
      <c r="C2459" s="6">
        <v>2010</v>
      </c>
      <c r="D2459" s="7" t="s">
        <v>8459</v>
      </c>
      <c r="E2459" s="7"/>
      <c r="F2459" s="8" t="s">
        <v>9076</v>
      </c>
      <c r="G2459" s="9" t="s">
        <v>8344</v>
      </c>
      <c r="H2459" s="9" t="s">
        <v>11157</v>
      </c>
      <c r="I2459" s="8" t="s">
        <v>12864</v>
      </c>
      <c r="J2459" s="8" t="s">
        <v>11301</v>
      </c>
      <c r="K2459" s="10" t="str">
        <f>IF(AND(Papers[[#This Row],[conference]]="", Papers[[#This Row],[journal]]=""),$N$2604,IF(Papers[[#This Row],[journal]]="",$N$2603, $N$2602))</f>
        <v>Conference</v>
      </c>
      <c r="L2459" s="10"/>
    </row>
    <row r="2460" spans="1:12" ht="51" customHeight="1">
      <c r="A2460" s="4">
        <v>2435</v>
      </c>
      <c r="B2460" s="13" t="s">
        <v>8045</v>
      </c>
      <c r="C2460" s="6">
        <v>2004</v>
      </c>
      <c r="D2460" s="7" t="s">
        <v>12623</v>
      </c>
      <c r="E2460" s="7"/>
      <c r="F2460" s="8" t="s">
        <v>8046</v>
      </c>
      <c r="G2460" s="9" t="s">
        <v>3956</v>
      </c>
      <c r="H2460" s="9" t="s">
        <v>11158</v>
      </c>
      <c r="I2460" s="8"/>
      <c r="J2460" s="8" t="s">
        <v>11302</v>
      </c>
      <c r="K2460" s="10" t="str">
        <f>IF(AND(Papers[[#This Row],[conference]]="", Papers[[#This Row],[journal]]=""),$N$2604,IF(Papers[[#This Row],[journal]]="",$N$2603, $N$2602))</f>
        <v>Conference</v>
      </c>
      <c r="L2460" s="10"/>
    </row>
    <row r="2461" spans="1:12" ht="51" customHeight="1">
      <c r="A2461" s="4">
        <v>307</v>
      </c>
      <c r="B2461" s="5" t="s">
        <v>781</v>
      </c>
      <c r="C2461" s="6">
        <v>2004</v>
      </c>
      <c r="D2461" s="7" t="s">
        <v>12314</v>
      </c>
      <c r="E2461" s="7"/>
      <c r="F2461" s="8"/>
      <c r="G2461" s="9" t="s">
        <v>8</v>
      </c>
      <c r="H2461" s="9" t="s">
        <v>11157</v>
      </c>
      <c r="I2461" s="11" t="s">
        <v>12127</v>
      </c>
      <c r="J2461" s="8" t="s">
        <v>11302</v>
      </c>
      <c r="K2461" s="10" t="str">
        <f>IF(AND(Papers[[#This Row],[conference]]="", Papers[[#This Row],[journal]]=""),$N$2604,IF(Papers[[#This Row],[journal]]="",$N$2603, $N$2602))</f>
        <v>Conference</v>
      </c>
      <c r="L2461" s="10" t="s">
        <v>11320</v>
      </c>
    </row>
    <row r="2462" spans="1:12" ht="51" customHeight="1">
      <c r="A2462" s="4">
        <v>549</v>
      </c>
      <c r="B2462" s="13" t="s">
        <v>1631</v>
      </c>
      <c r="C2462" s="6">
        <v>2011</v>
      </c>
      <c r="D2462" s="7" t="s">
        <v>12348</v>
      </c>
      <c r="E2462" s="7"/>
      <c r="F2462" s="8" t="s">
        <v>1632</v>
      </c>
      <c r="G2462" s="9" t="s">
        <v>806</v>
      </c>
      <c r="H2462" s="9" t="s">
        <v>11157</v>
      </c>
      <c r="I2462" s="8" t="s">
        <v>11987</v>
      </c>
      <c r="J2462" s="8" t="s">
        <v>11302</v>
      </c>
      <c r="K2462" s="10" t="str">
        <f>IF(AND(Papers[[#This Row],[conference]]="", Papers[[#This Row],[journal]]=""),$N$2604,IF(Papers[[#This Row],[journal]]="",$N$2603, $N$2602))</f>
        <v>Conference</v>
      </c>
      <c r="L2462" s="10"/>
    </row>
    <row r="2463" spans="1:12" ht="51" customHeight="1">
      <c r="A2463" s="4">
        <v>2098</v>
      </c>
      <c r="B2463" s="13" t="s">
        <v>6963</v>
      </c>
      <c r="C2463" s="6">
        <v>2002</v>
      </c>
      <c r="D2463" s="7" t="s">
        <v>12827</v>
      </c>
      <c r="E2463" s="7"/>
      <c r="F2463" s="8" t="s">
        <v>6964</v>
      </c>
      <c r="G2463" s="9" t="s">
        <v>3956</v>
      </c>
      <c r="H2463" s="9" t="s">
        <v>11158</v>
      </c>
      <c r="I2463" s="8"/>
      <c r="J2463" s="8" t="s">
        <v>11303</v>
      </c>
      <c r="K2463" s="10" t="str">
        <f>IF(AND(Papers[[#This Row],[conference]]="", Papers[[#This Row],[journal]]=""),$N$2604,IF(Papers[[#This Row],[journal]]="",$N$2603, $N$2602))</f>
        <v>Conference</v>
      </c>
      <c r="L2463" s="10"/>
    </row>
    <row r="2464" spans="1:12" ht="51" customHeight="1">
      <c r="A2464" s="4">
        <v>2772</v>
      </c>
      <c r="B2464" s="13" t="s">
        <v>8601</v>
      </c>
      <c r="C2464" s="6">
        <v>2010</v>
      </c>
      <c r="D2464" s="7" t="s">
        <v>8346</v>
      </c>
      <c r="E2464" s="7"/>
      <c r="F2464" s="8" t="s">
        <v>8602</v>
      </c>
      <c r="G2464" s="9" t="s">
        <v>8344</v>
      </c>
      <c r="H2464" s="9" t="s">
        <v>11157</v>
      </c>
      <c r="I2464" s="8" t="s">
        <v>12865</v>
      </c>
      <c r="J2464" s="8" t="s">
        <v>11302</v>
      </c>
      <c r="K2464" s="10" t="str">
        <f>IF(AND(Papers[[#This Row],[conference]]="", Papers[[#This Row],[journal]]=""),$N$2604,IF(Papers[[#This Row],[journal]]="",$N$2603, $N$2602))</f>
        <v>Conference</v>
      </c>
      <c r="L2464" s="10"/>
    </row>
    <row r="2465" spans="1:12" ht="51" customHeight="1">
      <c r="A2465" s="4">
        <v>537</v>
      </c>
      <c r="B2465" s="13" t="s">
        <v>1589</v>
      </c>
      <c r="C2465" s="6">
        <v>2009</v>
      </c>
      <c r="D2465" s="7" t="s">
        <v>12335</v>
      </c>
      <c r="E2465" s="7"/>
      <c r="F2465" s="8" t="s">
        <v>1590</v>
      </c>
      <c r="G2465" s="9" t="s">
        <v>806</v>
      </c>
      <c r="H2465" s="9" t="s">
        <v>11157</v>
      </c>
      <c r="I2465" s="8" t="s">
        <v>11984</v>
      </c>
      <c r="J2465" s="8" t="s">
        <v>12004</v>
      </c>
      <c r="K2465" s="10" t="str">
        <f>IF(AND(Papers[[#This Row],[conference]]="", Papers[[#This Row],[journal]]=""),$N$2604,IF(Papers[[#This Row],[journal]]="",$N$2603, $N$2602))</f>
        <v>Conference</v>
      </c>
      <c r="L2465" s="10"/>
    </row>
    <row r="2466" spans="1:12" ht="51" customHeight="1">
      <c r="A2466" s="4">
        <v>266</v>
      </c>
      <c r="B2466" s="5" t="s">
        <v>683</v>
      </c>
      <c r="C2466" s="6">
        <v>1999</v>
      </c>
      <c r="D2466" s="12" t="s">
        <v>11222</v>
      </c>
      <c r="E2466" s="7" t="s">
        <v>25</v>
      </c>
      <c r="F2466" s="8"/>
      <c r="G2466" s="9" t="s">
        <v>8</v>
      </c>
      <c r="H2466" s="9" t="s">
        <v>11157</v>
      </c>
      <c r="I2466" s="11" t="s">
        <v>11223</v>
      </c>
      <c r="J2466" s="8" t="s">
        <v>11331</v>
      </c>
      <c r="K2466" s="10" t="str">
        <f>IF(AND(Papers[[#This Row],[conference]]="", Papers[[#This Row],[journal]]=""),$N$2604,IF(Papers[[#This Row],[journal]]="",$N$2603, $N$2602))</f>
        <v>Journal</v>
      </c>
      <c r="L2466" s="10"/>
    </row>
    <row r="2467" spans="1:12" ht="51" customHeight="1">
      <c r="A2467" s="4">
        <v>3647</v>
      </c>
      <c r="B2467" s="13" t="s">
        <v>683</v>
      </c>
      <c r="C2467" s="6">
        <v>2000</v>
      </c>
      <c r="D2467" s="7"/>
      <c r="E2467" s="7" t="s">
        <v>8385</v>
      </c>
      <c r="F2467" s="8" t="s">
        <v>9875</v>
      </c>
      <c r="G2467" s="9" t="s">
        <v>8344</v>
      </c>
      <c r="H2467" s="9" t="s">
        <v>11158</v>
      </c>
      <c r="I2467" s="8"/>
      <c r="J2467" s="8" t="s">
        <v>11302</v>
      </c>
      <c r="K2467" s="10" t="str">
        <f>IF(AND(Papers[[#This Row],[conference]]="", Papers[[#This Row],[journal]]=""),$N$2604,IF(Papers[[#This Row],[journal]]="",$N$2603, $N$2602))</f>
        <v>Journal</v>
      </c>
      <c r="L2467" s="10"/>
    </row>
    <row r="2468" spans="1:12" ht="51" customHeight="1">
      <c r="A2468" s="4">
        <v>2419</v>
      </c>
      <c r="B2468" s="13" t="s">
        <v>8000</v>
      </c>
      <c r="C2468" s="6">
        <v>2011</v>
      </c>
      <c r="D2468" s="7" t="s">
        <v>12523</v>
      </c>
      <c r="E2468" s="7"/>
      <c r="F2468" s="8" t="s">
        <v>8001</v>
      </c>
      <c r="G2468" s="9" t="s">
        <v>3956</v>
      </c>
      <c r="H2468" s="9" t="s">
        <v>11157</v>
      </c>
      <c r="I2468" s="8" t="s">
        <v>12866</v>
      </c>
      <c r="J2468" s="8" t="s">
        <v>11302</v>
      </c>
      <c r="K2468" s="10" t="str">
        <f>IF(AND(Papers[[#This Row],[conference]]="", Papers[[#This Row],[journal]]=""),$N$2604,IF(Papers[[#This Row],[journal]]="",$N$2603, $N$2602))</f>
        <v>Conference</v>
      </c>
      <c r="L2468" s="10"/>
    </row>
    <row r="2469" spans="1:12" ht="51" customHeight="1">
      <c r="A2469" s="4">
        <v>768</v>
      </c>
      <c r="B2469" s="13" t="s">
        <v>2318</v>
      </c>
      <c r="C2469" s="6">
        <v>2009</v>
      </c>
      <c r="D2469" s="7" t="s">
        <v>12852</v>
      </c>
      <c r="E2469" s="7"/>
      <c r="F2469" s="8" t="s">
        <v>2319</v>
      </c>
      <c r="G2469" s="9" t="s">
        <v>806</v>
      </c>
      <c r="H2469" s="9" t="s">
        <v>11158</v>
      </c>
      <c r="I2469" s="8"/>
      <c r="J2469" s="8" t="s">
        <v>11302</v>
      </c>
      <c r="K2469" s="10" t="str">
        <f>IF(AND(Papers[[#This Row],[conference]]="", Papers[[#This Row],[journal]]=""),$N$2604,IF(Papers[[#This Row],[journal]]="",$N$2603, $N$2602))</f>
        <v>Conference</v>
      </c>
      <c r="L2469" s="10"/>
    </row>
    <row r="2470" spans="1:12" ht="51" customHeight="1">
      <c r="A2470" s="4">
        <v>2276</v>
      </c>
      <c r="B2470" s="13" t="s">
        <v>7557</v>
      </c>
      <c r="C2470" s="6">
        <v>2007</v>
      </c>
      <c r="D2470" s="7" t="s">
        <v>12566</v>
      </c>
      <c r="E2470" s="7"/>
      <c r="F2470" s="8" t="s">
        <v>7558</v>
      </c>
      <c r="G2470" s="9" t="s">
        <v>3956</v>
      </c>
      <c r="H2470" s="9" t="s">
        <v>11158</v>
      </c>
      <c r="I2470" s="8"/>
      <c r="J2470" s="8" t="s">
        <v>11302</v>
      </c>
      <c r="K2470" s="10" t="str">
        <f>IF(AND(Papers[[#This Row],[conference]]="", Papers[[#This Row],[journal]]=""),$N$2604,IF(Papers[[#This Row],[journal]]="",$N$2603, $N$2602))</f>
        <v>Conference</v>
      </c>
      <c r="L2470" s="10"/>
    </row>
    <row r="2471" spans="1:12" ht="51" customHeight="1">
      <c r="A2471" s="4">
        <v>1764</v>
      </c>
      <c r="B2471" s="13" t="s">
        <v>5821</v>
      </c>
      <c r="C2471" s="6">
        <v>2010</v>
      </c>
      <c r="D2471" s="7" t="s">
        <v>5822</v>
      </c>
      <c r="E2471" s="7"/>
      <c r="F2471" s="8" t="s">
        <v>5823</v>
      </c>
      <c r="G2471" s="9" t="s">
        <v>3956</v>
      </c>
      <c r="H2471" s="9" t="s">
        <v>11157</v>
      </c>
      <c r="I2471" s="8" t="s">
        <v>12867</v>
      </c>
      <c r="J2471" s="8" t="s">
        <v>11302</v>
      </c>
      <c r="K2471" s="10" t="str">
        <f>IF(AND(Papers[[#This Row],[conference]]="", Papers[[#This Row],[journal]]=""),$N$2604,IF(Papers[[#This Row],[journal]]="",$N$2603, $N$2602))</f>
        <v>Conference</v>
      </c>
      <c r="L2471" s="10"/>
    </row>
    <row r="2472" spans="1:12" ht="51" customHeight="1">
      <c r="A2472" s="4">
        <v>2102</v>
      </c>
      <c r="B2472" s="13" t="s">
        <v>6981</v>
      </c>
      <c r="C2472" s="6">
        <v>2008</v>
      </c>
      <c r="D2472" s="7" t="s">
        <v>12494</v>
      </c>
      <c r="E2472" s="7"/>
      <c r="F2472" s="8" t="s">
        <v>6982</v>
      </c>
      <c r="G2472" s="9" t="s">
        <v>3956</v>
      </c>
      <c r="H2472" s="9" t="s">
        <v>11158</v>
      </c>
      <c r="I2472" s="8"/>
      <c r="J2472" s="8" t="s">
        <v>11302</v>
      </c>
      <c r="K2472" s="10" t="str">
        <f>IF(AND(Papers[[#This Row],[conference]]="", Papers[[#This Row],[journal]]=""),$N$2604,IF(Papers[[#This Row],[journal]]="",$N$2603, $N$2602))</f>
        <v>Conference</v>
      </c>
      <c r="L2472" s="10"/>
    </row>
    <row r="2473" spans="1:12" ht="51" customHeight="1">
      <c r="A2473" s="4">
        <v>141</v>
      </c>
      <c r="B2473" s="13" t="s">
        <v>359</v>
      </c>
      <c r="C2473" s="6">
        <v>2008</v>
      </c>
      <c r="D2473" s="7" t="s">
        <v>12248</v>
      </c>
      <c r="E2473" s="7"/>
      <c r="F2473" s="8"/>
      <c r="G2473" s="9" t="s">
        <v>8</v>
      </c>
      <c r="H2473" s="9" t="s">
        <v>11157</v>
      </c>
      <c r="I2473" s="8" t="s">
        <v>11207</v>
      </c>
      <c r="J2473" s="8" t="s">
        <v>11300</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11157</v>
      </c>
      <c r="I2474" s="8" t="s">
        <v>11338</v>
      </c>
      <c r="J2474" s="8" t="s">
        <v>12013</v>
      </c>
      <c r="K2474" s="10" t="str">
        <f>IF(AND(Papers[[#This Row],[conference]]="", Papers[[#This Row],[journal]]=""),$N$2604,IF(Papers[[#This Row],[journal]]="",$N$2603, $N$2602))</f>
        <v>Conference</v>
      </c>
      <c r="L2474" s="10" t="s">
        <v>11320</v>
      </c>
    </row>
    <row r="2475" spans="1:12" ht="51" customHeight="1">
      <c r="A2475" s="4">
        <v>264</v>
      </c>
      <c r="B2475" s="5" t="s">
        <v>679</v>
      </c>
      <c r="C2475" s="6">
        <v>1999</v>
      </c>
      <c r="D2475" s="12" t="s">
        <v>11222</v>
      </c>
      <c r="E2475" s="7" t="s">
        <v>25</v>
      </c>
      <c r="F2475" s="8"/>
      <c r="G2475" s="9" t="s">
        <v>8</v>
      </c>
      <c r="H2475" s="9" t="s">
        <v>11157</v>
      </c>
      <c r="I2475" s="11" t="s">
        <v>11221</v>
      </c>
      <c r="J2475" s="8" t="s">
        <v>12003</v>
      </c>
      <c r="K2475" s="10" t="str">
        <f>IF(AND(Papers[[#This Row],[conference]]="", Papers[[#This Row],[journal]]=""),$N$2604,IF(Papers[[#This Row],[journal]]="",$N$2603, $N$2602))</f>
        <v>Journal</v>
      </c>
      <c r="L2475" s="10"/>
    </row>
    <row r="2476" spans="1:12" ht="51" customHeight="1">
      <c r="A2476" s="4">
        <v>3825</v>
      </c>
      <c r="B2476" s="13" t="s">
        <v>679</v>
      </c>
      <c r="C2476" s="6">
        <v>2000</v>
      </c>
      <c r="D2476" s="7"/>
      <c r="E2476" s="7" t="s">
        <v>8385</v>
      </c>
      <c r="F2476" s="8" t="s">
        <v>10108</v>
      </c>
      <c r="G2476" s="9" t="s">
        <v>8344</v>
      </c>
      <c r="H2476" s="9" t="s">
        <v>11158</v>
      </c>
      <c r="I2476" s="8" t="s">
        <v>11280</v>
      </c>
      <c r="J2476" s="8" t="s">
        <v>11301</v>
      </c>
      <c r="K2476" s="10" t="str">
        <f>IF(AND(Papers[[#This Row],[conference]]="", Papers[[#This Row],[journal]]=""),$N$2604,IF(Papers[[#This Row],[journal]]="",$N$2603, $N$2602))</f>
        <v>Journal</v>
      </c>
      <c r="L2476" s="10"/>
    </row>
    <row r="2477" spans="1:12" ht="51" customHeight="1">
      <c r="A2477" s="4">
        <v>3580</v>
      </c>
      <c r="B2477" s="13" t="s">
        <v>9780</v>
      </c>
      <c r="C2477" s="6">
        <v>2011</v>
      </c>
      <c r="D2477" s="7" t="s">
        <v>8346</v>
      </c>
      <c r="E2477" s="7"/>
      <c r="F2477" s="8" t="s">
        <v>9781</v>
      </c>
      <c r="G2477" s="9" t="s">
        <v>8344</v>
      </c>
      <c r="H2477" s="9" t="s">
        <v>11157</v>
      </c>
      <c r="I2477" s="8" t="s">
        <v>12676</v>
      </c>
      <c r="J2477" s="8" t="s">
        <v>11302</v>
      </c>
      <c r="K2477" s="10" t="str">
        <f>IF(AND(Papers[[#This Row],[conference]]="", Papers[[#This Row],[journal]]=""),$N$2604,IF(Papers[[#This Row],[journal]]="",$N$2603, $N$2602))</f>
        <v>Conference</v>
      </c>
      <c r="L2477" s="10"/>
    </row>
    <row r="2478" spans="1:12" ht="51" customHeight="1">
      <c r="A2478" s="4">
        <v>1871</v>
      </c>
      <c r="B2478" s="13" t="s">
        <v>6211</v>
      </c>
      <c r="C2478" s="6">
        <v>2002</v>
      </c>
      <c r="D2478" s="7" t="s">
        <v>6212</v>
      </c>
      <c r="E2478" s="7"/>
      <c r="F2478" s="8" t="s">
        <v>6213</v>
      </c>
      <c r="G2478" s="9" t="s">
        <v>3956</v>
      </c>
      <c r="H2478" s="9" t="s">
        <v>11158</v>
      </c>
      <c r="I2478" s="8"/>
      <c r="J2478" s="8" t="s">
        <v>11300</v>
      </c>
      <c r="K2478" s="10" t="str">
        <f>IF(AND(Papers[[#This Row],[conference]]="", Papers[[#This Row],[journal]]=""),$N$2604,IF(Papers[[#This Row],[journal]]="",$N$2603, $N$2602))</f>
        <v>Conference</v>
      </c>
      <c r="L2478" s="10"/>
    </row>
    <row r="2479" spans="1:12" ht="51" customHeight="1">
      <c r="A2479" s="4">
        <v>2607</v>
      </c>
      <c r="B2479" s="13" t="s">
        <v>8320</v>
      </c>
      <c r="C2479" s="6">
        <v>2011</v>
      </c>
      <c r="D2479" s="7"/>
      <c r="E2479" s="7" t="s">
        <v>12710</v>
      </c>
      <c r="F2479" s="8" t="s">
        <v>8321</v>
      </c>
      <c r="G2479" s="9" t="s">
        <v>8197</v>
      </c>
      <c r="H2479" s="9" t="s">
        <v>11158</v>
      </c>
      <c r="I2479" s="8"/>
      <c r="J2479" s="8" t="s">
        <v>11302</v>
      </c>
      <c r="K2479" s="10" t="str">
        <f>IF(AND(Papers[[#This Row],[conference]]="", Papers[[#This Row],[journal]]=""),$N$2604,IF(Papers[[#This Row],[journal]]="",$N$2603, $N$2602))</f>
        <v>Journal</v>
      </c>
      <c r="L2479" s="10"/>
    </row>
    <row r="2480" spans="1:12" ht="51" customHeight="1">
      <c r="A2480" s="4">
        <v>2963</v>
      </c>
      <c r="B2480" s="13" t="s">
        <v>8912</v>
      </c>
      <c r="C2480" s="6">
        <v>2006</v>
      </c>
      <c r="D2480" s="7" t="s">
        <v>8346</v>
      </c>
      <c r="E2480" s="7"/>
      <c r="F2480" s="8" t="s">
        <v>8913</v>
      </c>
      <c r="G2480" s="9" t="s">
        <v>8344</v>
      </c>
      <c r="H2480" s="9" t="s">
        <v>11158</v>
      </c>
      <c r="I2480" s="8"/>
      <c r="J2480" s="8" t="s">
        <v>11333</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11157</v>
      </c>
      <c r="I2481" s="11" t="s">
        <v>11245</v>
      </c>
      <c r="J2481" s="8" t="s">
        <v>11302</v>
      </c>
      <c r="K2481" s="10" t="str">
        <f>IF(AND(Papers[[#This Row],[conference]]="", Papers[[#This Row],[journal]]=""),$N$2604,IF(Papers[[#This Row],[journal]]="",$N$2603, $N$2602))</f>
        <v>Journal</v>
      </c>
      <c r="L2481" s="10"/>
    </row>
    <row r="2482" spans="1:12" ht="51" customHeight="1">
      <c r="A2482" s="4">
        <v>2686</v>
      </c>
      <c r="B2482" s="13" t="s">
        <v>8432</v>
      </c>
      <c r="C2482" s="6">
        <v>2007</v>
      </c>
      <c r="D2482" s="7" t="s">
        <v>1319</v>
      </c>
      <c r="E2482" s="7"/>
      <c r="F2482" s="8" t="s">
        <v>8433</v>
      </c>
      <c r="G2482" s="9" t="s">
        <v>8344</v>
      </c>
      <c r="H2482" s="9" t="s">
        <v>11158</v>
      </c>
      <c r="I2482" s="8"/>
      <c r="J2482" s="8" t="s">
        <v>11302</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11157</v>
      </c>
      <c r="I2483" s="8" t="s">
        <v>11308</v>
      </c>
      <c r="J2483" s="8" t="s">
        <v>11302</v>
      </c>
      <c r="K2483" s="10" t="str">
        <f>IF(AND(Papers[[#This Row],[conference]]="", Papers[[#This Row],[journal]]=""),$N$2604,IF(Papers[[#This Row],[journal]]="",$N$2603, $N$2602))</f>
        <v>Conference</v>
      </c>
      <c r="L2483" s="10"/>
    </row>
    <row r="2484" spans="1:12" ht="51" customHeight="1">
      <c r="A2484" s="4">
        <v>188</v>
      </c>
      <c r="B2484" s="13" t="s">
        <v>477</v>
      </c>
      <c r="C2484" s="6">
        <v>2010</v>
      </c>
      <c r="D2484" s="7" t="s">
        <v>12270</v>
      </c>
      <c r="E2484" s="7"/>
      <c r="F2484" s="8"/>
      <c r="G2484" s="9" t="s">
        <v>8</v>
      </c>
      <c r="H2484" s="9" t="s">
        <v>11157</v>
      </c>
      <c r="I2484" s="8" t="s">
        <v>11267</v>
      </c>
      <c r="J2484" s="8" t="s">
        <v>11302</v>
      </c>
      <c r="K2484" s="10" t="str">
        <f>IF(AND(Papers[[#This Row],[conference]]="", Papers[[#This Row],[journal]]=""),$N$2604,IF(Papers[[#This Row],[journal]]="",$N$2603, $N$2602))</f>
        <v>Conference</v>
      </c>
      <c r="L2484" s="10"/>
    </row>
    <row r="2485" spans="1:12" ht="51" customHeight="1">
      <c r="A2485" s="4">
        <v>1231</v>
      </c>
      <c r="B2485" s="13" t="s">
        <v>3706</v>
      </c>
      <c r="C2485" s="6">
        <v>2009</v>
      </c>
      <c r="D2485" s="7" t="s">
        <v>12418</v>
      </c>
      <c r="E2485" s="7"/>
      <c r="F2485" s="8" t="s">
        <v>3707</v>
      </c>
      <c r="G2485" s="9" t="s">
        <v>806</v>
      </c>
      <c r="H2485" s="9" t="s">
        <v>11157</v>
      </c>
      <c r="I2485" s="8" t="s">
        <v>12868</v>
      </c>
      <c r="J2485" s="8" t="s">
        <v>11300</v>
      </c>
      <c r="K2485" s="10" t="str">
        <f>IF(AND(Papers[[#This Row],[conference]]="", Papers[[#This Row],[journal]]=""),$N$2604,IF(Papers[[#This Row],[journal]]="",$N$2603, $N$2602))</f>
        <v>Conference</v>
      </c>
      <c r="L2485" s="10"/>
    </row>
    <row r="2486" spans="1:12" ht="51" customHeight="1">
      <c r="A2486" s="4">
        <v>806</v>
      </c>
      <c r="B2486" s="13" t="s">
        <v>2426</v>
      </c>
      <c r="C2486" s="6">
        <v>2002</v>
      </c>
      <c r="D2486" s="7" t="s">
        <v>914</v>
      </c>
      <c r="E2486" s="7"/>
      <c r="F2486" s="8" t="s">
        <v>2427</v>
      </c>
      <c r="G2486" s="9" t="s">
        <v>806</v>
      </c>
      <c r="H2486" s="9" t="s">
        <v>11157</v>
      </c>
      <c r="I2486" s="8" t="s">
        <v>12869</v>
      </c>
      <c r="J2486" s="8" t="s">
        <v>11302</v>
      </c>
      <c r="K2486" s="10" t="str">
        <f>IF(AND(Papers[[#This Row],[conference]]="", Papers[[#This Row],[journal]]=""),$N$2604,IF(Papers[[#This Row],[journal]]="",$N$2603, $N$2602))</f>
        <v>Conference</v>
      </c>
      <c r="L2486" s="10"/>
    </row>
    <row r="2487" spans="1:12" ht="51" customHeight="1">
      <c r="A2487" s="4">
        <v>809</v>
      </c>
      <c r="B2487" s="13" t="s">
        <v>2434</v>
      </c>
      <c r="C2487" s="6">
        <v>2001</v>
      </c>
      <c r="D2487" s="7" t="s">
        <v>914</v>
      </c>
      <c r="E2487" s="7"/>
      <c r="F2487" s="8" t="s">
        <v>2435</v>
      </c>
      <c r="G2487" s="9" t="s">
        <v>806</v>
      </c>
      <c r="H2487" s="9" t="s">
        <v>11158</v>
      </c>
      <c r="I2487" s="8" t="s">
        <v>11280</v>
      </c>
      <c r="J2487" s="8" t="s">
        <v>11302</v>
      </c>
      <c r="K2487" s="10" t="str">
        <f>IF(AND(Papers[[#This Row],[conference]]="", Papers[[#This Row],[journal]]=""),$N$2604,IF(Papers[[#This Row],[journal]]="",$N$2603, $N$2602))</f>
        <v>Conference</v>
      </c>
      <c r="L2487" s="10"/>
    </row>
    <row r="2488" spans="1:12" ht="51" customHeight="1">
      <c r="A2488" s="4">
        <v>740</v>
      </c>
      <c r="B2488" s="13" t="s">
        <v>2226</v>
      </c>
      <c r="C2488" s="6">
        <v>2010</v>
      </c>
      <c r="D2488" s="7"/>
      <c r="E2488" s="7" t="s">
        <v>836</v>
      </c>
      <c r="F2488" s="8" t="s">
        <v>2227</v>
      </c>
      <c r="G2488" s="9" t="s">
        <v>806</v>
      </c>
      <c r="H2488" s="9" t="s">
        <v>11157</v>
      </c>
      <c r="I2488" s="8" t="s">
        <v>12870</v>
      </c>
      <c r="J2488" s="8" t="s">
        <v>12006</v>
      </c>
      <c r="K2488" s="10" t="str">
        <f>IF(AND(Papers[[#This Row],[conference]]="", Papers[[#This Row],[journal]]=""),$N$2604,IF(Papers[[#This Row],[journal]]="",$N$2603, $N$2602))</f>
        <v>Journal</v>
      </c>
      <c r="L2488" s="10"/>
    </row>
    <row r="2489" spans="1:12" ht="51" customHeight="1">
      <c r="A2489" s="4">
        <v>2275</v>
      </c>
      <c r="B2489" s="13" t="s">
        <v>7552</v>
      </c>
      <c r="C2489" s="6">
        <v>2010</v>
      </c>
      <c r="D2489" s="7" t="s">
        <v>12837</v>
      </c>
      <c r="E2489" s="7"/>
      <c r="F2489" s="8" t="s">
        <v>7553</v>
      </c>
      <c r="G2489" s="9" t="s">
        <v>3956</v>
      </c>
      <c r="H2489" s="9" t="s">
        <v>11158</v>
      </c>
      <c r="I2489" s="8"/>
      <c r="J2489" s="8" t="s">
        <v>11331</v>
      </c>
      <c r="K2489" s="10" t="str">
        <f>IF(AND(Papers[[#This Row],[conference]]="", Papers[[#This Row],[journal]]=""),$N$2604,IF(Papers[[#This Row],[journal]]="",$N$2603, $N$2602))</f>
        <v>Conference</v>
      </c>
      <c r="L2489" s="10"/>
    </row>
    <row r="2490" spans="1:12" ht="51" customHeight="1">
      <c r="A2490" s="4">
        <v>910</v>
      </c>
      <c r="B2490" s="13" t="s">
        <v>2751</v>
      </c>
      <c r="C2490" s="6">
        <v>2009</v>
      </c>
      <c r="D2490" s="7" t="s">
        <v>804</v>
      </c>
      <c r="E2490" s="7"/>
      <c r="F2490" s="8" t="s">
        <v>2752</v>
      </c>
      <c r="G2490" s="9" t="s">
        <v>806</v>
      </c>
      <c r="H2490" s="9" t="s">
        <v>11157</v>
      </c>
      <c r="I2490" s="8" t="s">
        <v>12871</v>
      </c>
      <c r="J2490" s="8" t="s">
        <v>11302</v>
      </c>
      <c r="K2490" s="10" t="str">
        <f>IF(AND(Papers[[#This Row],[conference]]="", Papers[[#This Row],[journal]]=""),$N$2604,IF(Papers[[#This Row],[journal]]="",$N$2603, $N$2602))</f>
        <v>Conference</v>
      </c>
      <c r="L2490" s="10"/>
    </row>
    <row r="2491" spans="1:12" ht="51" customHeight="1">
      <c r="A2491" s="4">
        <v>3047</v>
      </c>
      <c r="B2491" s="13" t="s">
        <v>9092</v>
      </c>
      <c r="C2491" s="6">
        <v>2002</v>
      </c>
      <c r="D2491" s="7" t="s">
        <v>8346</v>
      </c>
      <c r="E2491" s="7"/>
      <c r="F2491" s="8" t="s">
        <v>9093</v>
      </c>
      <c r="G2491" s="9" t="s">
        <v>8344</v>
      </c>
      <c r="H2491" s="9" t="s">
        <v>11158</v>
      </c>
      <c r="I2491" s="8"/>
      <c r="J2491" s="8" t="s">
        <v>11302</v>
      </c>
      <c r="K2491" s="10" t="str">
        <f>IF(AND(Papers[[#This Row],[conference]]="", Papers[[#This Row],[journal]]=""),$N$2604,IF(Papers[[#This Row],[journal]]="",$N$2603, $N$2602))</f>
        <v>Conference</v>
      </c>
      <c r="L2491" s="10"/>
    </row>
    <row r="2492" spans="1:12" ht="51" customHeight="1">
      <c r="A2492" s="4">
        <v>1675</v>
      </c>
      <c r="B2492" s="13" t="s">
        <v>5502</v>
      </c>
      <c r="C2492" s="6">
        <v>2009</v>
      </c>
      <c r="D2492" s="7" t="s">
        <v>5071</v>
      </c>
      <c r="E2492" s="7"/>
      <c r="F2492" s="8" t="s">
        <v>5503</v>
      </c>
      <c r="G2492" s="9" t="s">
        <v>3956</v>
      </c>
      <c r="H2492" s="9" t="s">
        <v>11158</v>
      </c>
      <c r="I2492" s="8" t="s">
        <v>11280</v>
      </c>
      <c r="J2492" s="8" t="s">
        <v>11302</v>
      </c>
      <c r="K2492" s="10" t="str">
        <f>IF(AND(Papers[[#This Row],[conference]]="", Papers[[#This Row],[journal]]=""),$N$2604,IF(Papers[[#This Row],[journal]]="",$N$2603, $N$2602))</f>
        <v>Conference</v>
      </c>
      <c r="L2492" s="10"/>
    </row>
    <row r="2493" spans="1:12" ht="51" customHeight="1">
      <c r="A2493" s="4">
        <v>1135</v>
      </c>
      <c r="B2493" s="13" t="s">
        <v>3396</v>
      </c>
      <c r="C2493" s="6">
        <v>2009</v>
      </c>
      <c r="D2493" s="7" t="s">
        <v>12399</v>
      </c>
      <c r="E2493" s="7"/>
      <c r="F2493" s="8" t="s">
        <v>3397</v>
      </c>
      <c r="G2493" s="9" t="s">
        <v>806</v>
      </c>
      <c r="H2493" s="9" t="s">
        <v>11157</v>
      </c>
      <c r="I2493" s="8" t="s">
        <v>12871</v>
      </c>
      <c r="J2493" s="8" t="s">
        <v>11302</v>
      </c>
      <c r="K2493" s="10" t="str">
        <f>IF(AND(Papers[[#This Row],[conference]]="", Papers[[#This Row],[journal]]=""),$N$2604,IF(Papers[[#This Row],[journal]]="",$N$2603, $N$2602))</f>
        <v>Conference</v>
      </c>
      <c r="L2493" s="10"/>
    </row>
    <row r="2494" spans="1:12" ht="51" customHeight="1">
      <c r="A2494" s="4">
        <v>3354</v>
      </c>
      <c r="B2494" s="13" t="s">
        <v>9482</v>
      </c>
      <c r="C2494" s="6">
        <v>2009</v>
      </c>
      <c r="D2494" s="7" t="s">
        <v>9483</v>
      </c>
      <c r="E2494" s="7"/>
      <c r="F2494" s="8" t="s">
        <v>9484</v>
      </c>
      <c r="G2494" s="9" t="s">
        <v>8344</v>
      </c>
      <c r="H2494" s="9" t="s">
        <v>11158</v>
      </c>
      <c r="I2494" s="8"/>
      <c r="J2494" s="8" t="s">
        <v>11302</v>
      </c>
      <c r="K2494" s="10" t="str">
        <f>IF(AND(Papers[[#This Row],[conference]]="", Papers[[#This Row],[journal]]=""),$N$2604,IF(Papers[[#This Row],[journal]]="",$N$2603, $N$2602))</f>
        <v>Conference</v>
      </c>
      <c r="L2494" s="10"/>
    </row>
    <row r="2495" spans="1:12" ht="51" customHeight="1">
      <c r="A2495" s="4">
        <v>2544</v>
      </c>
      <c r="B2495" s="13" t="s">
        <v>8243</v>
      </c>
      <c r="C2495" s="6">
        <v>2000</v>
      </c>
      <c r="D2495" s="7"/>
      <c r="E2495" s="7" t="s">
        <v>1690</v>
      </c>
      <c r="F2495" s="8" t="s">
        <v>8244</v>
      </c>
      <c r="G2495" s="9" t="s">
        <v>8197</v>
      </c>
      <c r="H2495" s="9" t="s">
        <v>11158</v>
      </c>
      <c r="I2495" s="8"/>
      <c r="J2495" s="8" t="s">
        <v>11300</v>
      </c>
      <c r="K2495" s="10" t="str">
        <f>IF(AND(Papers[[#This Row],[conference]]="", Papers[[#This Row],[journal]]=""),$N$2604,IF(Papers[[#This Row],[journal]]="",$N$2603, $N$2602))</f>
        <v>Journal</v>
      </c>
      <c r="L2495" s="10"/>
    </row>
    <row r="2496" spans="1:12" ht="51" customHeight="1">
      <c r="A2496" s="4">
        <v>2404</v>
      </c>
      <c r="B2496" s="13" t="s">
        <v>7956</v>
      </c>
      <c r="C2496" s="6">
        <v>2011</v>
      </c>
      <c r="D2496" s="7" t="s">
        <v>12612</v>
      </c>
      <c r="E2496" s="7"/>
      <c r="F2496" s="8" t="s">
        <v>7957</v>
      </c>
      <c r="G2496" s="9" t="s">
        <v>3956</v>
      </c>
      <c r="H2496" s="9" t="s">
        <v>11157</v>
      </c>
      <c r="I2496" s="8" t="s">
        <v>12057</v>
      </c>
      <c r="J2496" s="8" t="s">
        <v>11302</v>
      </c>
      <c r="K2496" s="10" t="str">
        <f>IF(AND(Papers[[#This Row],[conference]]="", Papers[[#This Row],[journal]]=""),$N$2604,IF(Papers[[#This Row],[journal]]="",$N$2603, $N$2602))</f>
        <v>Conference</v>
      </c>
      <c r="L2496" s="10"/>
    </row>
    <row r="2497" spans="1:12" ht="51" customHeight="1">
      <c r="A2497" s="4">
        <v>2846</v>
      </c>
      <c r="B2497" s="13" t="s">
        <v>8720</v>
      </c>
      <c r="C2497" s="6">
        <v>2007</v>
      </c>
      <c r="D2497" s="7" t="s">
        <v>12847</v>
      </c>
      <c r="E2497" s="7"/>
      <c r="F2497" s="8" t="s">
        <v>8721</v>
      </c>
      <c r="G2497" s="9" t="s">
        <v>8344</v>
      </c>
      <c r="H2497" s="9" t="s">
        <v>11158</v>
      </c>
      <c r="I2497" s="8"/>
      <c r="J2497" s="8" t="s">
        <v>11302</v>
      </c>
      <c r="K2497" s="10" t="str">
        <f>IF(AND(Papers[[#This Row],[conference]]="", Papers[[#This Row],[journal]]=""),$N$2604,IF(Papers[[#This Row],[journal]]="",$N$2603, $N$2602))</f>
        <v>Conference</v>
      </c>
      <c r="L2497" s="10"/>
    </row>
    <row r="2498" spans="1:12" ht="51" customHeight="1">
      <c r="A2498" s="4">
        <v>4332</v>
      </c>
      <c r="B2498" s="13" t="s">
        <v>11011</v>
      </c>
      <c r="C2498" s="6">
        <v>2010</v>
      </c>
      <c r="D2498" s="7"/>
      <c r="E2498" s="7" t="s">
        <v>11012</v>
      </c>
      <c r="F2498" s="8" t="s">
        <v>11013</v>
      </c>
      <c r="G2498" s="9" t="s">
        <v>10511</v>
      </c>
      <c r="H2498" s="9" t="s">
        <v>11158</v>
      </c>
      <c r="I2498" s="8"/>
      <c r="J2498" s="8" t="s">
        <v>11302</v>
      </c>
      <c r="K2498" s="10" t="str">
        <f>IF(AND(Papers[[#This Row],[conference]]="", Papers[[#This Row],[journal]]=""),$N$2604,IF(Papers[[#This Row],[journal]]="",$N$2603, $N$2602))</f>
        <v>Journal</v>
      </c>
      <c r="L2498" s="10"/>
    </row>
    <row r="2499" spans="1:12" ht="51" customHeight="1">
      <c r="A2499" s="4">
        <v>701</v>
      </c>
      <c r="B2499" s="13" t="s">
        <v>2116</v>
      </c>
      <c r="C2499" s="6">
        <v>2009</v>
      </c>
      <c r="D2499" s="7" t="s">
        <v>804</v>
      </c>
      <c r="E2499" s="7"/>
      <c r="F2499" s="8" t="s">
        <v>2117</v>
      </c>
      <c r="G2499" s="9" t="s">
        <v>806</v>
      </c>
      <c r="H2499" s="9" t="s">
        <v>11158</v>
      </c>
      <c r="I2499" s="8" t="s">
        <v>11280</v>
      </c>
      <c r="J2499" s="8" t="s">
        <v>11302</v>
      </c>
      <c r="K2499" s="10" t="str">
        <f>IF(AND(Papers[[#This Row],[conference]]="", Papers[[#This Row],[journal]]=""),$N$2604,IF(Papers[[#This Row],[journal]]="",$N$2603, $N$2602))</f>
        <v>Conference</v>
      </c>
      <c r="L2499" s="10"/>
    </row>
    <row r="2500" spans="1:12" ht="51" customHeight="1">
      <c r="A2500" s="4">
        <v>3584</v>
      </c>
      <c r="B2500" s="13" t="s">
        <v>9785</v>
      </c>
      <c r="C2500" s="6">
        <v>2010</v>
      </c>
      <c r="D2500" s="7" t="s">
        <v>8346</v>
      </c>
      <c r="E2500" s="7"/>
      <c r="F2500" s="8" t="s">
        <v>9786</v>
      </c>
      <c r="G2500" s="9" t="s">
        <v>8344</v>
      </c>
      <c r="H2500" s="9" t="s">
        <v>11158</v>
      </c>
      <c r="I2500" s="8"/>
      <c r="J2500" s="8" t="s">
        <v>11300</v>
      </c>
      <c r="K2500" s="10" t="str">
        <f>IF(AND(Papers[[#This Row],[conference]]="", Papers[[#This Row],[journal]]=""),$N$2604,IF(Papers[[#This Row],[journal]]="",$N$2603, $N$2602))</f>
        <v>Conference</v>
      </c>
      <c r="L2500" s="10"/>
    </row>
    <row r="2501" spans="1:12" ht="51" customHeight="1">
      <c r="A2501" s="4">
        <v>2005</v>
      </c>
      <c r="B2501" s="13" t="s">
        <v>6639</v>
      </c>
      <c r="C2501" s="6">
        <v>2003</v>
      </c>
      <c r="D2501" s="7" t="s">
        <v>5830</v>
      </c>
      <c r="E2501" s="7"/>
      <c r="F2501" s="8" t="s">
        <v>6640</v>
      </c>
      <c r="G2501" s="9" t="s">
        <v>3956</v>
      </c>
      <c r="H2501" s="9" t="s">
        <v>11158</v>
      </c>
      <c r="I2501" s="8"/>
      <c r="J2501" s="8" t="s">
        <v>11303</v>
      </c>
      <c r="K2501" s="10" t="str">
        <f>IF(AND(Papers[[#This Row],[conference]]="", Papers[[#This Row],[journal]]=""),$N$2604,IF(Papers[[#This Row],[journal]]="",$N$2603, $N$2602))</f>
        <v>Conference</v>
      </c>
      <c r="L2501" s="10"/>
    </row>
    <row r="2502" spans="1:12" ht="51" customHeight="1">
      <c r="A2502" s="4">
        <v>2253</v>
      </c>
      <c r="B2502" s="13" t="s">
        <v>7486</v>
      </c>
      <c r="C2502" s="6">
        <v>1994</v>
      </c>
      <c r="D2502" s="7" t="s">
        <v>12556</v>
      </c>
      <c r="E2502" s="7"/>
      <c r="F2502" s="8" t="s">
        <v>7487</v>
      </c>
      <c r="G2502" s="9" t="s">
        <v>3956</v>
      </c>
      <c r="H2502" s="9" t="s">
        <v>11158</v>
      </c>
      <c r="I2502" s="8"/>
      <c r="J2502" s="8" t="s">
        <v>11329</v>
      </c>
      <c r="K2502" s="10" t="str">
        <f>IF(AND(Papers[[#This Row],[conference]]="", Papers[[#This Row],[journal]]=""),$N$2604,IF(Papers[[#This Row],[journal]]="",$N$2603, $N$2602))</f>
        <v>Conference</v>
      </c>
      <c r="L2502" s="10"/>
    </row>
    <row r="2503" spans="1:12" ht="51" customHeight="1">
      <c r="A2503" s="4">
        <v>144</v>
      </c>
      <c r="B2503" s="13" t="s">
        <v>367</v>
      </c>
      <c r="C2503" s="6">
        <v>2009</v>
      </c>
      <c r="D2503" s="7" t="s">
        <v>11141</v>
      </c>
      <c r="E2503" s="8" t="s">
        <v>25</v>
      </c>
      <c r="F2503" s="8"/>
      <c r="G2503" s="9" t="s">
        <v>8</v>
      </c>
      <c r="H2503" s="9" t="s">
        <v>11157</v>
      </c>
      <c r="I2503" s="8" t="s">
        <v>11142</v>
      </c>
      <c r="J2503" s="8" t="s">
        <v>11300</v>
      </c>
      <c r="K2503" s="10" t="str">
        <f>IF(AND(Papers[[#This Row],[conference]]="", Papers[[#This Row],[journal]]=""),$N$2604,IF(Papers[[#This Row],[journal]]="",$N$2603, $N$2602))</f>
        <v>Journal</v>
      </c>
      <c r="L2503" s="10"/>
    </row>
    <row r="2504" spans="1:12" ht="51" customHeight="1">
      <c r="A2504" s="4">
        <v>1644</v>
      </c>
      <c r="B2504" s="13" t="s">
        <v>5381</v>
      </c>
      <c r="C2504" s="6">
        <v>2005</v>
      </c>
      <c r="D2504" s="7" t="s">
        <v>12835</v>
      </c>
      <c r="E2504" s="7"/>
      <c r="F2504" s="8" t="s">
        <v>5382</v>
      </c>
      <c r="G2504" s="9" t="s">
        <v>3956</v>
      </c>
      <c r="H2504" s="9" t="s">
        <v>11158</v>
      </c>
      <c r="I2504" s="8"/>
      <c r="J2504" s="8" t="s">
        <v>11302</v>
      </c>
      <c r="K2504" s="10" t="str">
        <f>IF(AND(Papers[[#This Row],[conference]]="", Papers[[#This Row],[journal]]=""),$N$2604,IF(Papers[[#This Row],[journal]]="",$N$2603, $N$2602))</f>
        <v>Conference</v>
      </c>
      <c r="L2504" s="10"/>
    </row>
    <row r="2505" spans="1:12" ht="51" customHeight="1">
      <c r="A2505" s="4">
        <v>1435</v>
      </c>
      <c r="B2505" s="13" t="s">
        <v>4504</v>
      </c>
      <c r="C2505" s="6">
        <v>2005</v>
      </c>
      <c r="D2505" s="7" t="s">
        <v>4505</v>
      </c>
      <c r="E2505" s="7"/>
      <c r="F2505" s="8" t="s">
        <v>4506</v>
      </c>
      <c r="G2505" s="9" t="s">
        <v>3956</v>
      </c>
      <c r="H2505" s="9" t="s">
        <v>11158</v>
      </c>
      <c r="I2505" s="8"/>
      <c r="J2505" s="8" t="s">
        <v>11300</v>
      </c>
      <c r="K2505" s="10" t="str">
        <f>IF(AND(Papers[[#This Row],[conference]]="", Papers[[#This Row],[journal]]=""),$N$2604,IF(Papers[[#This Row],[journal]]="",$N$2603, $N$2602))</f>
        <v>Conference</v>
      </c>
      <c r="L2505" s="10"/>
    </row>
    <row r="2506" spans="1:12" ht="51" customHeight="1">
      <c r="A2506" s="4">
        <v>1650</v>
      </c>
      <c r="B2506" s="13" t="s">
        <v>5414</v>
      </c>
      <c r="C2506" s="6">
        <v>2007</v>
      </c>
      <c r="D2506" s="7" t="s">
        <v>5415</v>
      </c>
      <c r="E2506" s="7"/>
      <c r="F2506" s="8" t="s">
        <v>5416</v>
      </c>
      <c r="G2506" s="9" t="s">
        <v>3956</v>
      </c>
      <c r="H2506" s="9" t="s">
        <v>11158</v>
      </c>
      <c r="I2506" s="8"/>
      <c r="J2506" s="8" t="s">
        <v>11303</v>
      </c>
      <c r="K2506" s="10" t="str">
        <f>IF(AND(Papers[[#This Row],[conference]]="", Papers[[#This Row],[journal]]=""),$N$2604,IF(Papers[[#This Row],[journal]]="",$N$2603, $N$2602))</f>
        <v>Conference</v>
      </c>
      <c r="L2506" s="10"/>
    </row>
    <row r="2507" spans="1:12" ht="51" customHeight="1">
      <c r="A2507" s="4">
        <v>1219</v>
      </c>
      <c r="B2507" s="13" t="s">
        <v>3664</v>
      </c>
      <c r="C2507" s="6">
        <v>2009</v>
      </c>
      <c r="D2507" s="7" t="s">
        <v>812</v>
      </c>
      <c r="E2507" s="7"/>
      <c r="F2507" s="8" t="s">
        <v>3665</v>
      </c>
      <c r="G2507" s="9" t="s">
        <v>806</v>
      </c>
      <c r="H2507" s="9" t="s">
        <v>11157</v>
      </c>
      <c r="I2507" s="8" t="s">
        <v>12104</v>
      </c>
      <c r="J2507" s="8" t="s">
        <v>11329</v>
      </c>
      <c r="K2507" s="10" t="str">
        <f>IF(AND(Papers[[#This Row],[conference]]="", Papers[[#This Row],[journal]]=""),$N$2604,IF(Papers[[#This Row],[journal]]="",$N$2603, $N$2602))</f>
        <v>Conference</v>
      </c>
      <c r="L2507" s="10"/>
    </row>
    <row r="2508" spans="1:12" ht="51" customHeight="1">
      <c r="A2508" s="4">
        <v>2594</v>
      </c>
      <c r="B2508" s="5" t="s">
        <v>8304</v>
      </c>
      <c r="C2508" s="6">
        <v>2008</v>
      </c>
      <c r="D2508" s="7"/>
      <c r="E2508" s="7" t="s">
        <v>964</v>
      </c>
      <c r="F2508" s="8" t="s">
        <v>8305</v>
      </c>
      <c r="G2508" s="9" t="s">
        <v>8197</v>
      </c>
      <c r="H2508" s="9" t="s">
        <v>11158</v>
      </c>
      <c r="I2508" s="8"/>
      <c r="J2508" s="8" t="s">
        <v>12000</v>
      </c>
      <c r="K2508" s="10" t="str">
        <f>IF(AND(Papers[[#This Row],[conference]]="", Papers[[#This Row],[journal]]=""),$N$2604,IF(Papers[[#This Row],[journal]]="",$N$2603, $N$2602))</f>
        <v>Journal</v>
      </c>
      <c r="L2508" s="10"/>
    </row>
    <row r="2509" spans="1:12" ht="51" customHeight="1">
      <c r="A2509" s="4">
        <v>1634</v>
      </c>
      <c r="B2509" s="13" t="s">
        <v>5340</v>
      </c>
      <c r="C2509" s="6">
        <v>2010</v>
      </c>
      <c r="D2509" s="7" t="s">
        <v>5341</v>
      </c>
      <c r="E2509" s="7"/>
      <c r="F2509" s="8" t="s">
        <v>5342</v>
      </c>
      <c r="G2509" s="9" t="s">
        <v>3956</v>
      </c>
      <c r="H2509" s="9" t="s">
        <v>11157</v>
      </c>
      <c r="I2509" s="8" t="s">
        <v>12059</v>
      </c>
      <c r="J2509" s="8" t="s">
        <v>11302</v>
      </c>
      <c r="K2509" s="10" t="str">
        <f>IF(AND(Papers[[#This Row],[conference]]="", Papers[[#This Row],[journal]]=""),$N$2604,IF(Papers[[#This Row],[journal]]="",$N$2603, $N$2602))</f>
        <v>Conference</v>
      </c>
      <c r="L2509" s="10"/>
    </row>
    <row r="2510" spans="1:12" ht="51" customHeight="1">
      <c r="A2510" s="4">
        <v>2949</v>
      </c>
      <c r="B2510" s="13" t="s">
        <v>8886</v>
      </c>
      <c r="C2510" s="6">
        <v>2009</v>
      </c>
      <c r="D2510" s="7" t="s">
        <v>8387</v>
      </c>
      <c r="E2510" s="7"/>
      <c r="F2510" s="8" t="s">
        <v>8887</v>
      </c>
      <c r="G2510" s="9" t="s">
        <v>8344</v>
      </c>
      <c r="H2510" s="9" t="s">
        <v>11158</v>
      </c>
      <c r="I2510" s="8"/>
      <c r="J2510" s="8" t="s">
        <v>11300</v>
      </c>
      <c r="K2510" s="10" t="str">
        <f>IF(AND(Papers[[#This Row],[conference]]="", Papers[[#This Row],[journal]]=""),$N$2604,IF(Papers[[#This Row],[journal]]="",$N$2603, $N$2602))</f>
        <v>Conference</v>
      </c>
      <c r="L2510" s="10"/>
    </row>
    <row r="2511" spans="1:12" ht="51" customHeight="1">
      <c r="A2511" s="4">
        <v>1919</v>
      </c>
      <c r="B2511" s="13" t="s">
        <v>6363</v>
      </c>
      <c r="C2511" s="6">
        <v>2010</v>
      </c>
      <c r="D2511" s="7" t="s">
        <v>12858</v>
      </c>
      <c r="E2511" s="7"/>
      <c r="F2511" s="8" t="s">
        <v>6364</v>
      </c>
      <c r="G2511" s="9" t="s">
        <v>3956</v>
      </c>
      <c r="H2511" s="9" t="s">
        <v>11157</v>
      </c>
      <c r="I2511" s="8" t="s">
        <v>12872</v>
      </c>
      <c r="J2511" s="8" t="s">
        <v>11302</v>
      </c>
      <c r="K2511" s="10" t="str">
        <f>IF(AND(Papers[[#This Row],[conference]]="", Papers[[#This Row],[journal]]=""),$N$2604,IF(Papers[[#This Row],[journal]]="",$N$2603, $N$2602))</f>
        <v>Conference</v>
      </c>
      <c r="L2511" s="10"/>
    </row>
    <row r="2512" spans="1:12" ht="51" customHeight="1">
      <c r="A2512" s="4">
        <v>2349</v>
      </c>
      <c r="B2512" s="13" t="s">
        <v>7785</v>
      </c>
      <c r="C2512" s="6">
        <v>2000</v>
      </c>
      <c r="D2512" s="7" t="s">
        <v>12594</v>
      </c>
      <c r="E2512" s="7"/>
      <c r="F2512" s="8" t="s">
        <v>7786</v>
      </c>
      <c r="G2512" s="9" t="s">
        <v>3956</v>
      </c>
      <c r="H2512" s="9" t="s">
        <v>11158</v>
      </c>
      <c r="I2512" s="8"/>
      <c r="J2512" s="8" t="s">
        <v>11332</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11157</v>
      </c>
      <c r="I2513" s="8" t="s">
        <v>11244</v>
      </c>
      <c r="J2513" s="8" t="s">
        <v>11302</v>
      </c>
      <c r="K2513" s="10" t="str">
        <f>IF(AND(Papers[[#This Row],[conference]]="", Papers[[#This Row],[journal]]=""),$N$2604,IF(Papers[[#This Row],[journal]]="",$N$2603, $N$2602))</f>
        <v>Journal</v>
      </c>
      <c r="L2513" s="10"/>
    </row>
    <row r="2514" spans="1:12" ht="51" customHeight="1">
      <c r="A2514" s="4">
        <v>1617</v>
      </c>
      <c r="B2514" s="13" t="s">
        <v>5250</v>
      </c>
      <c r="C2514" s="6">
        <v>2009</v>
      </c>
      <c r="D2514" s="7" t="s">
        <v>12828</v>
      </c>
      <c r="E2514" s="7"/>
      <c r="F2514" s="8" t="s">
        <v>5251</v>
      </c>
      <c r="G2514" s="9" t="s">
        <v>3956</v>
      </c>
      <c r="H2514" s="9" t="s">
        <v>11157</v>
      </c>
      <c r="I2514" s="8" t="s">
        <v>12873</v>
      </c>
      <c r="J2514" s="8" t="s">
        <v>11302</v>
      </c>
      <c r="K2514" s="10" t="str">
        <f>IF(AND(Papers[[#This Row],[conference]]="", Papers[[#This Row],[journal]]=""),$N$2604,IF(Papers[[#This Row],[journal]]="",$N$2603, $N$2602))</f>
        <v>Conference</v>
      </c>
      <c r="L2514" s="10"/>
    </row>
    <row r="2515" spans="1:12" ht="51" customHeight="1">
      <c r="A2515" s="4">
        <v>1958</v>
      </c>
      <c r="B2515" s="13" t="s">
        <v>6495</v>
      </c>
      <c r="C2515" s="6">
        <v>2008</v>
      </c>
      <c r="D2515" s="7" t="s">
        <v>5980</v>
      </c>
      <c r="E2515" s="7"/>
      <c r="F2515" s="8" t="s">
        <v>6496</v>
      </c>
      <c r="G2515" s="9" t="s">
        <v>3956</v>
      </c>
      <c r="H2515" s="9" t="s">
        <v>11158</v>
      </c>
      <c r="I2515" s="8"/>
      <c r="J2515" s="8" t="s">
        <v>11300</v>
      </c>
      <c r="K2515" s="10" t="str">
        <f>IF(AND(Papers[[#This Row],[conference]]="", Papers[[#This Row],[journal]]=""),$N$2604,IF(Papers[[#This Row],[journal]]="",$N$2603, $N$2602))</f>
        <v>Conference</v>
      </c>
      <c r="L2515" s="10"/>
    </row>
    <row r="2516" spans="1:12" ht="51" customHeight="1">
      <c r="A2516" s="4">
        <v>1895</v>
      </c>
      <c r="B2516" s="13" t="s">
        <v>6289</v>
      </c>
      <c r="C2516" s="6">
        <v>2004</v>
      </c>
      <c r="D2516" s="7" t="s">
        <v>6290</v>
      </c>
      <c r="E2516" s="7"/>
      <c r="F2516" s="8" t="s">
        <v>6291</v>
      </c>
      <c r="G2516" s="9" t="s">
        <v>3956</v>
      </c>
      <c r="H2516" s="9" t="s">
        <v>11157</v>
      </c>
      <c r="I2516" s="8" t="s">
        <v>12874</v>
      </c>
      <c r="J2516" s="8" t="s">
        <v>11302</v>
      </c>
      <c r="K2516" s="10" t="str">
        <f>IF(AND(Papers[[#This Row],[conference]]="", Papers[[#This Row],[journal]]=""),$N$2604,IF(Papers[[#This Row],[journal]]="",$N$2603, $N$2602))</f>
        <v>Conference</v>
      </c>
      <c r="L2516" s="10"/>
    </row>
    <row r="2517" spans="1:12" ht="51" customHeight="1">
      <c r="A2517" s="4">
        <v>2572</v>
      </c>
      <c r="B2517" s="13" t="s">
        <v>8276</v>
      </c>
      <c r="C2517" s="6">
        <v>2006</v>
      </c>
      <c r="D2517" s="7"/>
      <c r="E2517" s="7" t="s">
        <v>964</v>
      </c>
      <c r="F2517" s="8" t="s">
        <v>8277</v>
      </c>
      <c r="G2517" s="9" t="s">
        <v>8197</v>
      </c>
      <c r="H2517" s="9" t="s">
        <v>11158</v>
      </c>
      <c r="I2517" s="8"/>
      <c r="J2517" s="8" t="s">
        <v>11302</v>
      </c>
      <c r="K2517" s="10" t="str">
        <f>IF(AND(Papers[[#This Row],[conference]]="", Papers[[#This Row],[journal]]=""),$N$2604,IF(Papers[[#This Row],[journal]]="",$N$2603, $N$2602))</f>
        <v>Journal</v>
      </c>
      <c r="L2517" s="10"/>
    </row>
    <row r="2518" spans="1:12" ht="51" customHeight="1">
      <c r="A2518" s="4">
        <v>4320</v>
      </c>
      <c r="B2518" s="13" t="s">
        <v>10980</v>
      </c>
      <c r="C2518" s="6">
        <v>2008</v>
      </c>
      <c r="D2518" s="7" t="s">
        <v>10520</v>
      </c>
      <c r="E2518" s="7"/>
      <c r="F2518" s="8" t="s">
        <v>10981</v>
      </c>
      <c r="G2518" s="9" t="s">
        <v>10511</v>
      </c>
      <c r="H2518" s="9" t="s">
        <v>11158</v>
      </c>
      <c r="I2518" s="8"/>
      <c r="J2518" s="8" t="s">
        <v>11302</v>
      </c>
      <c r="K2518" s="10" t="str">
        <f>IF(AND(Papers[[#This Row],[conference]]="", Papers[[#This Row],[journal]]=""),$N$2604,IF(Papers[[#This Row],[journal]]="",$N$2603, $N$2602))</f>
        <v>Conference</v>
      </c>
      <c r="L2518" s="10"/>
    </row>
    <row r="2519" spans="1:12" ht="51" customHeight="1">
      <c r="A2519" s="4">
        <v>4110</v>
      </c>
      <c r="B2519" s="5" t="s">
        <v>10453</v>
      </c>
      <c r="C2519" s="6">
        <v>2004</v>
      </c>
      <c r="D2519" s="7" t="s">
        <v>8346</v>
      </c>
      <c r="E2519" s="7"/>
      <c r="F2519" s="8" t="s">
        <v>10454</v>
      </c>
      <c r="G2519" s="9" t="s">
        <v>8344</v>
      </c>
      <c r="H2519" s="9" t="s">
        <v>11157</v>
      </c>
      <c r="I2519" s="11" t="s">
        <v>11242</v>
      </c>
      <c r="J2519" s="8" t="s">
        <v>11332</v>
      </c>
      <c r="K2519" s="10" t="str">
        <f>IF(AND(Papers[[#This Row],[conference]]="", Papers[[#This Row],[journal]]=""),$N$2604,IF(Papers[[#This Row],[journal]]="",$N$2603, $N$2602))</f>
        <v>Conference</v>
      </c>
      <c r="L2519" s="10"/>
    </row>
    <row r="2520" spans="1:12" ht="51" customHeight="1">
      <c r="A2520" s="4">
        <v>18</v>
      </c>
      <c r="B2520" s="5" t="s">
        <v>44</v>
      </c>
      <c r="C2520" s="6">
        <v>2005</v>
      </c>
      <c r="D2520" s="12" t="s">
        <v>11080</v>
      </c>
      <c r="E2520" s="8" t="s">
        <v>45</v>
      </c>
      <c r="F2520" s="8"/>
      <c r="G2520" s="9" t="s">
        <v>8</v>
      </c>
      <c r="H2520" s="9" t="s">
        <v>11157</v>
      </c>
      <c r="I2520" s="23" t="s">
        <v>12875</v>
      </c>
      <c r="J2520" s="8" t="s">
        <v>11302</v>
      </c>
      <c r="K2520" s="10" t="str">
        <f>IF(AND(Papers[[#This Row],[conference]]="", Papers[[#This Row],[journal]]=""),$N$2604,IF(Papers[[#This Row],[journal]]="",$N$2603, $N$2602))</f>
        <v>Journal</v>
      </c>
      <c r="L2520" s="10" t="s">
        <v>11320</v>
      </c>
    </row>
    <row r="2521" spans="1:12" ht="51" customHeight="1">
      <c r="A2521" s="4">
        <v>1691</v>
      </c>
      <c r="B2521" s="13" t="s">
        <v>5555</v>
      </c>
      <c r="C2521" s="6">
        <v>2007</v>
      </c>
      <c r="D2521" s="7" t="s">
        <v>4314</v>
      </c>
      <c r="E2521" s="7"/>
      <c r="F2521" s="8" t="s">
        <v>5556</v>
      </c>
      <c r="G2521" s="9" t="s">
        <v>3956</v>
      </c>
      <c r="H2521" s="9" t="s">
        <v>11157</v>
      </c>
      <c r="I2521" s="8" t="s">
        <v>12876</v>
      </c>
      <c r="J2521" s="8" t="s">
        <v>11302</v>
      </c>
      <c r="K2521" s="10" t="str">
        <f>IF(AND(Papers[[#This Row],[conference]]="", Papers[[#This Row],[journal]]=""),$N$2604,IF(Papers[[#This Row],[journal]]="",$N$2603, $N$2602))</f>
        <v>Conference</v>
      </c>
      <c r="L2521" s="10"/>
    </row>
    <row r="2522" spans="1:12" ht="51" customHeight="1">
      <c r="A2522" s="4">
        <v>2081</v>
      </c>
      <c r="B2522" s="13" t="s">
        <v>6910</v>
      </c>
      <c r="C2522" s="6">
        <v>2009</v>
      </c>
      <c r="D2522" s="7" t="s">
        <v>12483</v>
      </c>
      <c r="E2522" s="7"/>
      <c r="F2522" s="8" t="s">
        <v>6911</v>
      </c>
      <c r="G2522" s="9" t="s">
        <v>3956</v>
      </c>
      <c r="H2522" s="9" t="s">
        <v>11157</v>
      </c>
      <c r="I2522" s="8" t="s">
        <v>12877</v>
      </c>
      <c r="J2522" s="8" t="s">
        <v>11300</v>
      </c>
      <c r="K2522" s="10" t="str">
        <f>IF(AND(Papers[[#This Row],[conference]]="", Papers[[#This Row],[journal]]=""),$N$2604,IF(Papers[[#This Row],[journal]]="",$N$2603, $N$2602))</f>
        <v>Conference</v>
      </c>
      <c r="L2522" s="10"/>
    </row>
    <row r="2523" spans="1:12" ht="51" customHeight="1">
      <c r="A2523" s="4">
        <v>844</v>
      </c>
      <c r="B2523" s="13" t="s">
        <v>2529</v>
      </c>
      <c r="C2523" s="6">
        <v>2008</v>
      </c>
      <c r="D2523" s="7" t="s">
        <v>804</v>
      </c>
      <c r="E2523" s="7"/>
      <c r="F2523" s="8" t="s">
        <v>2530</v>
      </c>
      <c r="G2523" s="9" t="s">
        <v>806</v>
      </c>
      <c r="H2523" s="9" t="s">
        <v>11157</v>
      </c>
      <c r="I2523" s="8" t="s">
        <v>12082</v>
      </c>
      <c r="J2523" s="8" t="s">
        <v>11333</v>
      </c>
      <c r="K2523" s="10" t="str">
        <f>IF(AND(Papers[[#This Row],[conference]]="", Papers[[#This Row],[journal]]=""),$N$2604,IF(Papers[[#This Row],[journal]]="",$N$2603, $N$2602))</f>
        <v>Conference</v>
      </c>
      <c r="L2523" s="10"/>
    </row>
    <row r="2524" spans="1:12" ht="51" customHeight="1">
      <c r="A2524" s="4">
        <v>332</v>
      </c>
      <c r="B2524" s="13" t="s">
        <v>865</v>
      </c>
      <c r="C2524" s="6">
        <v>2007</v>
      </c>
      <c r="D2524" s="7" t="s">
        <v>12854</v>
      </c>
      <c r="E2524" s="7"/>
      <c r="F2524" s="8" t="s">
        <v>866</v>
      </c>
      <c r="G2524" s="9" t="s">
        <v>806</v>
      </c>
      <c r="H2524" s="9" t="s">
        <v>11157</v>
      </c>
      <c r="I2524" s="8" t="s">
        <v>12878</v>
      </c>
      <c r="J2524" s="8" t="s">
        <v>11331</v>
      </c>
      <c r="K2524" s="10" t="str">
        <f>IF(AND(Papers[[#This Row],[conference]]="", Papers[[#This Row],[journal]]=""),$N$2604,IF(Papers[[#This Row],[journal]]="",$N$2603, $N$2602))</f>
        <v>Conference</v>
      </c>
      <c r="L2524" s="10"/>
    </row>
    <row r="2525" spans="1:12" ht="51" customHeight="1">
      <c r="A2525" s="4">
        <v>1926</v>
      </c>
      <c r="B2525" s="13" t="s">
        <v>6393</v>
      </c>
      <c r="C2525" s="6">
        <v>2010</v>
      </c>
      <c r="D2525" s="7" t="s">
        <v>6394</v>
      </c>
      <c r="E2525" s="7"/>
      <c r="F2525" s="8" t="s">
        <v>6395</v>
      </c>
      <c r="G2525" s="9" t="s">
        <v>3956</v>
      </c>
      <c r="H2525" s="9" t="s">
        <v>11158</v>
      </c>
      <c r="I2525" s="8" t="s">
        <v>11280</v>
      </c>
      <c r="J2525" s="8" t="s">
        <v>11300</v>
      </c>
      <c r="K2525" s="10" t="str">
        <f>IF(AND(Papers[[#This Row],[conference]]="", Papers[[#This Row],[journal]]=""),$N$2604,IF(Papers[[#This Row],[journal]]="",$N$2603, $N$2602))</f>
        <v>Conference</v>
      </c>
      <c r="L2525" s="10"/>
    </row>
    <row r="2526" spans="1:12" ht="51" customHeight="1">
      <c r="A2526" s="4">
        <v>1021</v>
      </c>
      <c r="B2526" s="13" t="s">
        <v>3037</v>
      </c>
      <c r="C2526" s="6">
        <v>2010</v>
      </c>
      <c r="D2526" s="7" t="s">
        <v>3038</v>
      </c>
      <c r="E2526" s="7"/>
      <c r="F2526" s="8" t="s">
        <v>11347</v>
      </c>
      <c r="G2526" s="9" t="s">
        <v>806</v>
      </c>
      <c r="H2526" s="9" t="s">
        <v>11157</v>
      </c>
      <c r="I2526" s="8" t="s">
        <v>12879</v>
      </c>
      <c r="J2526" s="8" t="s">
        <v>11302</v>
      </c>
      <c r="K2526" s="10" t="str">
        <f>IF(AND(Papers[[#This Row],[conference]]="", Papers[[#This Row],[journal]]=""),$N$2604,IF(Papers[[#This Row],[journal]]="",$N$2603, $N$2602))</f>
        <v>Conference</v>
      </c>
      <c r="L2526" s="10"/>
    </row>
    <row r="2527" spans="1:12" ht="51" customHeight="1">
      <c r="A2527" s="4">
        <v>1558</v>
      </c>
      <c r="B2527" s="13" t="s">
        <v>4987</v>
      </c>
      <c r="C2527" s="6">
        <v>1991</v>
      </c>
      <c r="D2527" s="7" t="s">
        <v>4988</v>
      </c>
      <c r="E2527" s="7"/>
      <c r="F2527" s="8" t="s">
        <v>4989</v>
      </c>
      <c r="G2527" s="9" t="s">
        <v>3956</v>
      </c>
      <c r="H2527" s="9" t="s">
        <v>11158</v>
      </c>
      <c r="I2527" s="8"/>
      <c r="J2527" s="8" t="s">
        <v>11300</v>
      </c>
      <c r="K2527" s="10" t="str">
        <f>IF(AND(Papers[[#This Row],[conference]]="", Papers[[#This Row],[journal]]=""),$N$2604,IF(Papers[[#This Row],[journal]]="",$N$2603, $N$2602))</f>
        <v>Conference</v>
      </c>
      <c r="L2527" s="10"/>
    </row>
    <row r="2528" spans="1:12" ht="51" customHeight="1">
      <c r="A2528" s="4">
        <v>4113</v>
      </c>
      <c r="B2528" s="13" t="s">
        <v>10468</v>
      </c>
      <c r="C2528" s="6">
        <v>2010</v>
      </c>
      <c r="D2528" s="7" t="s">
        <v>8346</v>
      </c>
      <c r="E2528" s="7"/>
      <c r="F2528" s="8" t="s">
        <v>10469</v>
      </c>
      <c r="G2528" s="9" t="s">
        <v>8344</v>
      </c>
      <c r="H2528" s="9" t="s">
        <v>11158</v>
      </c>
      <c r="I2528" s="8"/>
      <c r="J2528" s="8" t="s">
        <v>11302</v>
      </c>
      <c r="K2528" s="10" t="str">
        <f>IF(AND(Papers[[#This Row],[conference]]="", Papers[[#This Row],[journal]]=""),$N$2604,IF(Papers[[#This Row],[journal]]="",$N$2603, $N$2602))</f>
        <v>Conference</v>
      </c>
      <c r="L2528" s="10"/>
    </row>
    <row r="2529" spans="1:12" ht="51" customHeight="1">
      <c r="A2529" s="4">
        <v>2279</v>
      </c>
      <c r="B2529" s="13" t="s">
        <v>7572</v>
      </c>
      <c r="C2529" s="6">
        <v>2009</v>
      </c>
      <c r="D2529" s="7" t="s">
        <v>12828</v>
      </c>
      <c r="E2529" s="7"/>
      <c r="F2529" s="8" t="s">
        <v>7573</v>
      </c>
      <c r="G2529" s="9" t="s">
        <v>3956</v>
      </c>
      <c r="H2529" s="9" t="s">
        <v>11158</v>
      </c>
      <c r="I2529" s="8" t="s">
        <v>11280</v>
      </c>
      <c r="J2529" s="8" t="s">
        <v>11302</v>
      </c>
      <c r="K2529" s="10" t="str">
        <f>IF(AND(Papers[[#This Row],[conference]]="", Papers[[#This Row],[journal]]=""),$N$2604,IF(Papers[[#This Row],[journal]]="",$N$2603, $N$2602))</f>
        <v>Conference</v>
      </c>
      <c r="L2529" s="10"/>
    </row>
    <row r="2530" spans="1:12" ht="51" customHeight="1">
      <c r="A2530" s="4">
        <v>2557</v>
      </c>
      <c r="B2530" s="5" t="s">
        <v>8261</v>
      </c>
      <c r="C2530" s="6">
        <v>2011</v>
      </c>
      <c r="D2530" s="7"/>
      <c r="E2530" s="7" t="s">
        <v>12710</v>
      </c>
      <c r="F2530" s="8" t="s">
        <v>8262</v>
      </c>
      <c r="G2530" s="9" t="s">
        <v>8197</v>
      </c>
      <c r="H2530" s="9" t="s">
        <v>11157</v>
      </c>
      <c r="I2530" s="8" t="s">
        <v>12880</v>
      </c>
      <c r="J2530" s="8" t="s">
        <v>11302</v>
      </c>
      <c r="K2530" s="10" t="str">
        <f>IF(AND(Papers[[#This Row],[conference]]="", Papers[[#This Row],[journal]]=""),$N$2604,IF(Papers[[#This Row],[journal]]="",$N$2603, $N$2602))</f>
        <v>Journal</v>
      </c>
      <c r="L2530" s="10"/>
    </row>
    <row r="2531" spans="1:12" ht="51" customHeight="1">
      <c r="A2531" s="4">
        <v>2011</v>
      </c>
      <c r="B2531" s="13" t="s">
        <v>6665</v>
      </c>
      <c r="C2531" s="6">
        <v>2010</v>
      </c>
      <c r="D2531" s="7" t="s">
        <v>12453</v>
      </c>
      <c r="E2531" s="7"/>
      <c r="F2531" s="8" t="s">
        <v>6666</v>
      </c>
      <c r="G2531" s="9" t="s">
        <v>3956</v>
      </c>
      <c r="H2531" s="9" t="s">
        <v>11158</v>
      </c>
      <c r="I2531" s="8"/>
      <c r="J2531" s="8" t="s">
        <v>11300</v>
      </c>
      <c r="K2531" s="10" t="str">
        <f>IF(AND(Papers[[#This Row],[conference]]="", Papers[[#This Row],[journal]]=""),$N$2604,IF(Papers[[#This Row],[journal]]="",$N$2603, $N$2602))</f>
        <v>Conference</v>
      </c>
      <c r="L2531" s="10"/>
    </row>
    <row r="2532" spans="1:12" ht="51" customHeight="1">
      <c r="A2532" s="4">
        <v>1454</v>
      </c>
      <c r="B2532" s="13" t="s">
        <v>4602</v>
      </c>
      <c r="C2532" s="6">
        <v>2008</v>
      </c>
      <c r="D2532" s="7" t="s">
        <v>4603</v>
      </c>
      <c r="E2532" s="7"/>
      <c r="F2532" s="8" t="s">
        <v>4604</v>
      </c>
      <c r="G2532" s="9" t="s">
        <v>3956</v>
      </c>
      <c r="H2532" s="9" t="s">
        <v>11158</v>
      </c>
      <c r="I2532" s="8"/>
      <c r="J2532" s="8" t="s">
        <v>11329</v>
      </c>
      <c r="K2532" s="10" t="str">
        <f>IF(AND(Papers[[#This Row],[conference]]="", Papers[[#This Row],[journal]]=""),$N$2604,IF(Papers[[#This Row],[journal]]="",$N$2603, $N$2602))</f>
        <v>Conference</v>
      </c>
      <c r="L2532" s="10"/>
    </row>
    <row r="2533" spans="1:12" ht="51" customHeight="1">
      <c r="A2533" s="4">
        <v>4250</v>
      </c>
      <c r="B2533" s="13" t="s">
        <v>10821</v>
      </c>
      <c r="C2533" s="6">
        <v>2004</v>
      </c>
      <c r="D2533" s="7" t="s">
        <v>10512</v>
      </c>
      <c r="E2533" s="7"/>
      <c r="F2533" s="8" t="s">
        <v>10822</v>
      </c>
      <c r="G2533" s="9" t="s">
        <v>10511</v>
      </c>
      <c r="H2533" s="9" t="s">
        <v>11158</v>
      </c>
      <c r="I2533" s="8"/>
      <c r="J2533" s="8" t="s">
        <v>12007</v>
      </c>
      <c r="K2533" s="10" t="str">
        <f>IF(AND(Papers[[#This Row],[conference]]="", Papers[[#This Row],[journal]]=""),$N$2604,IF(Papers[[#This Row],[journal]]="",$N$2603, $N$2602))</f>
        <v>Conference</v>
      </c>
      <c r="L2533" s="10"/>
    </row>
    <row r="2534" spans="1:12" ht="51" customHeight="1">
      <c r="A2534" s="4">
        <v>1283</v>
      </c>
      <c r="B2534" s="13" t="s">
        <v>3880</v>
      </c>
      <c r="C2534" s="6">
        <v>2006</v>
      </c>
      <c r="D2534" s="7"/>
      <c r="E2534" s="7" t="s">
        <v>3881</v>
      </c>
      <c r="F2534" s="8" t="s">
        <v>3882</v>
      </c>
      <c r="G2534" s="9" t="s">
        <v>806</v>
      </c>
      <c r="H2534" s="9" t="s">
        <v>11157</v>
      </c>
      <c r="I2534" s="8" t="s">
        <v>12864</v>
      </c>
      <c r="J2534" s="8" t="s">
        <v>11304</v>
      </c>
      <c r="K2534" s="10" t="str">
        <f>IF(AND(Papers[[#This Row],[conference]]="", Papers[[#This Row],[journal]]=""),$N$2604,IF(Papers[[#This Row],[journal]]="",$N$2603, $N$2602))</f>
        <v>Journal</v>
      </c>
      <c r="L2534" s="10"/>
    </row>
    <row r="2535" spans="1:12" ht="51" customHeight="1">
      <c r="A2535" s="4">
        <v>3259</v>
      </c>
      <c r="B2535" s="5" t="s">
        <v>9320</v>
      </c>
      <c r="C2535" s="6">
        <v>2000</v>
      </c>
      <c r="D2535" s="7"/>
      <c r="E2535" s="7" t="s">
        <v>9321</v>
      </c>
      <c r="F2535" s="8" t="s">
        <v>9322</v>
      </c>
      <c r="G2535" s="9" t="s">
        <v>8344</v>
      </c>
      <c r="H2535" s="9" t="s">
        <v>11157</v>
      </c>
      <c r="I2535" s="8" t="s">
        <v>12881</v>
      </c>
      <c r="J2535" s="8" t="s">
        <v>11302</v>
      </c>
      <c r="K2535" s="10" t="str">
        <f>IF(AND(Papers[[#This Row],[conference]]="", Papers[[#This Row],[journal]]=""),$N$2604,IF(Papers[[#This Row],[journal]]="",$N$2603, $N$2602))</f>
        <v>Journal</v>
      </c>
      <c r="L2535" s="10"/>
    </row>
    <row r="2536" spans="1:12" ht="51" customHeight="1">
      <c r="A2536" s="4">
        <v>769</v>
      </c>
      <c r="B2536" s="13" t="s">
        <v>2321</v>
      </c>
      <c r="C2536" s="6">
        <v>2008</v>
      </c>
      <c r="D2536" s="7"/>
      <c r="E2536" s="7" t="s">
        <v>1075</v>
      </c>
      <c r="F2536" s="8" t="s">
        <v>2322</v>
      </c>
      <c r="G2536" s="9" t="s">
        <v>806</v>
      </c>
      <c r="H2536" s="9" t="s">
        <v>11157</v>
      </c>
      <c r="I2536" s="8" t="s">
        <v>12063</v>
      </c>
      <c r="J2536" s="8" t="s">
        <v>12015</v>
      </c>
      <c r="K2536" s="10" t="str">
        <f>IF(AND(Papers[[#This Row],[conference]]="", Papers[[#This Row],[journal]]=""),$N$2604,IF(Papers[[#This Row],[journal]]="",$N$2603, $N$2602))</f>
        <v>Journal</v>
      </c>
      <c r="L2536" s="10"/>
    </row>
    <row r="2537" spans="1:12" ht="51" customHeight="1">
      <c r="A2537" s="4">
        <v>136</v>
      </c>
      <c r="B2537" s="13" t="s">
        <v>347</v>
      </c>
      <c r="C2537" s="6">
        <v>2008</v>
      </c>
      <c r="D2537" s="7"/>
      <c r="E2537" s="7" t="s">
        <v>11137</v>
      </c>
      <c r="F2537" s="8"/>
      <c r="G2537" s="9" t="s">
        <v>8</v>
      </c>
      <c r="H2537" s="9" t="s">
        <v>11157</v>
      </c>
      <c r="I2537" s="8" t="s">
        <v>11138</v>
      </c>
      <c r="J2537" s="8" t="s">
        <v>12015</v>
      </c>
      <c r="K2537" s="10" t="str">
        <f>IF(AND(Papers[[#This Row],[conference]]="", Papers[[#This Row],[journal]]=""),$N$2604,IF(Papers[[#This Row],[journal]]="",$N$2603, $N$2602))</f>
        <v>Journal</v>
      </c>
      <c r="L2537" s="10" t="s">
        <v>11320</v>
      </c>
    </row>
    <row r="2538" spans="1:12" ht="51" customHeight="1">
      <c r="A2538" s="4">
        <v>15</v>
      </c>
      <c r="B2538" s="13" t="s">
        <v>36</v>
      </c>
      <c r="C2538" s="6">
        <v>2005</v>
      </c>
      <c r="D2538" s="7" t="s">
        <v>12195</v>
      </c>
      <c r="E2538" s="7"/>
      <c r="F2538" s="8"/>
      <c r="G2538" s="9" t="s">
        <v>8</v>
      </c>
      <c r="H2538" s="9" t="s">
        <v>11158</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11157</v>
      </c>
      <c r="I2539" s="11" t="s">
        <v>12155</v>
      </c>
      <c r="J2539" s="8" t="s">
        <v>11332</v>
      </c>
      <c r="K2539" s="10" t="str">
        <f>IF(AND(Papers[[#This Row],[conference]]="", Papers[[#This Row],[journal]]=""),$N$2604,IF(Papers[[#This Row],[journal]]="",$N$2603, $N$2602))</f>
        <v>Journal</v>
      </c>
      <c r="L2539" s="10"/>
    </row>
    <row r="2540" spans="1:12" ht="51" customHeight="1">
      <c r="A2540" s="4">
        <v>3559</v>
      </c>
      <c r="B2540" s="13" t="s">
        <v>9751</v>
      </c>
      <c r="C2540" s="6">
        <v>2005</v>
      </c>
      <c r="D2540" s="7" t="s">
        <v>8346</v>
      </c>
      <c r="E2540" s="7"/>
      <c r="F2540" s="8" t="s">
        <v>9752</v>
      </c>
      <c r="G2540" s="9" t="s">
        <v>8344</v>
      </c>
      <c r="H2540" s="9" t="s">
        <v>11158</v>
      </c>
      <c r="I2540" s="8"/>
      <c r="J2540" s="8" t="s">
        <v>11302</v>
      </c>
      <c r="K2540" s="10" t="str">
        <f>IF(AND(Papers[[#This Row],[conference]]="", Papers[[#This Row],[journal]]=""),$N$2604,IF(Papers[[#This Row],[journal]]="",$N$2603, $N$2602))</f>
        <v>Conference</v>
      </c>
      <c r="L2540" s="10"/>
    </row>
    <row r="2541" spans="1:12" ht="51" customHeight="1">
      <c r="A2541" s="4">
        <v>1216</v>
      </c>
      <c r="B2541" s="13" t="s">
        <v>3623</v>
      </c>
      <c r="C2541" s="6">
        <v>2009</v>
      </c>
      <c r="D2541" s="7" t="s">
        <v>804</v>
      </c>
      <c r="E2541" s="7"/>
      <c r="F2541" s="8" t="s">
        <v>3655</v>
      </c>
      <c r="G2541" s="9" t="s">
        <v>806</v>
      </c>
      <c r="H2541" s="9" t="s">
        <v>11157</v>
      </c>
      <c r="I2541" s="8" t="s">
        <v>12882</v>
      </c>
      <c r="J2541" s="8" t="s">
        <v>11329</v>
      </c>
      <c r="K2541" s="10" t="str">
        <f>IF(AND(Papers[[#This Row],[conference]]="", Papers[[#This Row],[journal]]=""),$N$2604,IF(Papers[[#This Row],[journal]]="",$N$2603, $N$2602))</f>
        <v>Conference</v>
      </c>
      <c r="L2541" s="10"/>
    </row>
    <row r="2542" spans="1:12" ht="51" customHeight="1">
      <c r="A2542" s="4">
        <v>1208</v>
      </c>
      <c r="B2542" s="13" t="s">
        <v>3623</v>
      </c>
      <c r="C2542" s="6">
        <v>2010</v>
      </c>
      <c r="D2542" s="7"/>
      <c r="E2542" s="7" t="s">
        <v>1997</v>
      </c>
      <c r="F2542" s="8" t="s">
        <v>3624</v>
      </c>
      <c r="G2542" s="9" t="s">
        <v>806</v>
      </c>
      <c r="H2542" s="9" t="s">
        <v>11158</v>
      </c>
      <c r="I2542" s="8" t="s">
        <v>11280</v>
      </c>
      <c r="J2542" s="8" t="s">
        <v>11301</v>
      </c>
      <c r="K2542" s="10" t="str">
        <f>IF(AND(Papers[[#This Row],[conference]]="", Papers[[#This Row],[journal]]=""),$N$2604,IF(Papers[[#This Row],[journal]]="",$N$2603, $N$2602))</f>
        <v>Journal</v>
      </c>
      <c r="L2542" s="10"/>
    </row>
    <row r="2543" spans="1:12" ht="51" customHeight="1">
      <c r="A2543" s="4">
        <v>172</v>
      </c>
      <c r="B2543" s="13" t="s">
        <v>443</v>
      </c>
      <c r="C2543" s="6">
        <v>2009</v>
      </c>
      <c r="D2543" s="7" t="s">
        <v>439</v>
      </c>
      <c r="E2543" s="7"/>
      <c r="F2543" s="8"/>
      <c r="G2543" s="9" t="s">
        <v>8</v>
      </c>
      <c r="H2543" s="9" t="s">
        <v>11158</v>
      </c>
      <c r="I2543" s="8" t="s">
        <v>11273</v>
      </c>
      <c r="J2543" s="8"/>
      <c r="K2543" s="10" t="str">
        <f>IF(AND(Papers[[#This Row],[conference]]="", Papers[[#This Row],[journal]]=""),$N$2604,IF(Papers[[#This Row],[journal]]="",$N$2603, $N$2602))</f>
        <v>Conference</v>
      </c>
      <c r="L2543" s="10"/>
    </row>
    <row r="2544" spans="1:12" ht="51" customHeight="1">
      <c r="A2544" s="4">
        <v>1728</v>
      </c>
      <c r="B2544" s="13" t="s">
        <v>5691</v>
      </c>
      <c r="C2544" s="6">
        <v>2007</v>
      </c>
      <c r="D2544" s="7" t="s">
        <v>5692</v>
      </c>
      <c r="E2544" s="7"/>
      <c r="F2544" s="8" t="s">
        <v>5693</v>
      </c>
      <c r="G2544" s="9" t="s">
        <v>3956</v>
      </c>
      <c r="H2544" s="9" t="s">
        <v>11158</v>
      </c>
      <c r="I2544" s="8"/>
      <c r="J2544" s="8" t="s">
        <v>11302</v>
      </c>
      <c r="K2544" s="10" t="str">
        <f>IF(AND(Papers[[#This Row],[conference]]="", Papers[[#This Row],[journal]]=""),$N$2604,IF(Papers[[#This Row],[journal]]="",$N$2603, $N$2602))</f>
        <v>Conference</v>
      </c>
      <c r="L2544" s="10"/>
    </row>
    <row r="2545" spans="1:12" ht="51" customHeight="1">
      <c r="A2545" s="4">
        <v>3706</v>
      </c>
      <c r="B2545" s="13" t="s">
        <v>9968</v>
      </c>
      <c r="C2545" s="6">
        <v>2010</v>
      </c>
      <c r="D2545" s="7" t="s">
        <v>9969</v>
      </c>
      <c r="E2545" s="7"/>
      <c r="F2545" s="8" t="s">
        <v>9970</v>
      </c>
      <c r="G2545" s="9" t="s">
        <v>8344</v>
      </c>
      <c r="H2545" s="9" t="s">
        <v>11158</v>
      </c>
      <c r="I2545" s="8"/>
      <c r="J2545" s="8" t="s">
        <v>11302</v>
      </c>
      <c r="K2545" s="10" t="str">
        <f>IF(AND(Papers[[#This Row],[conference]]="", Papers[[#This Row],[journal]]=""),$N$2604,IF(Papers[[#This Row],[journal]]="",$N$2603, $N$2602))</f>
        <v>Conference</v>
      </c>
      <c r="L2545" s="10"/>
    </row>
    <row r="2546" spans="1:12" ht="51" customHeight="1">
      <c r="A2546" s="4">
        <v>1068</v>
      </c>
      <c r="B2546" s="5" t="s">
        <v>3159</v>
      </c>
      <c r="C2546" s="6">
        <v>2001</v>
      </c>
      <c r="D2546" s="7"/>
      <c r="E2546" s="7" t="s">
        <v>3160</v>
      </c>
      <c r="F2546" s="8" t="s">
        <v>3161</v>
      </c>
      <c r="G2546" s="9" t="s">
        <v>806</v>
      </c>
      <c r="H2546" s="9" t="s">
        <v>11157</v>
      </c>
      <c r="I2546" s="8" t="s">
        <v>11101</v>
      </c>
      <c r="J2546" s="8" t="s">
        <v>11302</v>
      </c>
      <c r="K2546" s="10" t="str">
        <f>IF(AND(Papers[[#This Row],[conference]]="", Papers[[#This Row],[journal]]=""),$N$2604,IF(Papers[[#This Row],[journal]]="",$N$2603, $N$2602))</f>
        <v>Journal</v>
      </c>
      <c r="L2546" s="10"/>
    </row>
    <row r="2547" spans="1:12" ht="51" customHeight="1">
      <c r="A2547" s="4">
        <v>2552</v>
      </c>
      <c r="B2547" s="13" t="s">
        <v>3159</v>
      </c>
      <c r="C2547" s="6">
        <v>2001</v>
      </c>
      <c r="D2547" s="7"/>
      <c r="E2547" s="7" t="s">
        <v>3160</v>
      </c>
      <c r="F2547" s="8" t="s">
        <v>8253</v>
      </c>
      <c r="G2547" s="9" t="s">
        <v>8197</v>
      </c>
      <c r="H2547" s="9" t="s">
        <v>11158</v>
      </c>
      <c r="I2547" s="8" t="s">
        <v>11280</v>
      </c>
      <c r="J2547" s="8" t="s">
        <v>11302</v>
      </c>
      <c r="K2547" s="10" t="str">
        <f>IF(AND(Papers[[#This Row],[conference]]="", Papers[[#This Row],[journal]]=""),$N$2604,IF(Papers[[#This Row],[journal]]="",$N$2603, $N$2602))</f>
        <v>Journal</v>
      </c>
      <c r="L2547" s="10"/>
    </row>
    <row r="2548" spans="1:12" ht="51" customHeight="1">
      <c r="A2548" s="4">
        <v>999</v>
      </c>
      <c r="B2548" s="13" t="s">
        <v>2949</v>
      </c>
      <c r="C2548" s="6">
        <v>2008</v>
      </c>
      <c r="D2548" s="7" t="s">
        <v>804</v>
      </c>
      <c r="E2548" s="7"/>
      <c r="F2548" s="8" t="s">
        <v>2950</v>
      </c>
      <c r="G2548" s="9" t="s">
        <v>806</v>
      </c>
      <c r="H2548" s="9" t="s">
        <v>11157</v>
      </c>
      <c r="I2548" s="8" t="s">
        <v>11101</v>
      </c>
      <c r="J2548" s="8" t="s">
        <v>11332</v>
      </c>
      <c r="K2548" s="10" t="str">
        <f>IF(AND(Papers[[#This Row],[conference]]="", Papers[[#This Row],[journal]]=""),$N$2604,IF(Papers[[#This Row],[journal]]="",$N$2603, $N$2602))</f>
        <v>Conference</v>
      </c>
      <c r="L2548" s="10"/>
    </row>
    <row r="2549" spans="1:12" ht="51" customHeight="1">
      <c r="A2549" s="4">
        <v>129</v>
      </c>
      <c r="B2549" s="5" t="s">
        <v>331</v>
      </c>
      <c r="C2549" s="6">
        <v>2008</v>
      </c>
      <c r="D2549" s="7" t="s">
        <v>12824</v>
      </c>
      <c r="E2549" s="7"/>
      <c r="F2549" s="8"/>
      <c r="G2549" s="9" t="s">
        <v>8</v>
      </c>
      <c r="H2549" s="9" t="s">
        <v>11157</v>
      </c>
      <c r="I2549" s="11" t="s">
        <v>11101</v>
      </c>
      <c r="J2549" s="8" t="s">
        <v>11302</v>
      </c>
      <c r="K2549" s="10" t="str">
        <f>IF(AND(Papers[[#This Row],[conference]]="", Papers[[#This Row],[journal]]=""),$N$2604,IF(Papers[[#This Row],[journal]]="",$N$2603, $N$2602))</f>
        <v>Conference</v>
      </c>
      <c r="L2549" s="10" t="s">
        <v>11320</v>
      </c>
    </row>
    <row r="2550" spans="1:12" ht="51" customHeight="1">
      <c r="A2550" s="4">
        <v>1040</v>
      </c>
      <c r="B2550" s="13" t="s">
        <v>331</v>
      </c>
      <c r="C2550" s="6">
        <v>2008</v>
      </c>
      <c r="D2550" s="7" t="s">
        <v>12324</v>
      </c>
      <c r="E2550" s="7"/>
      <c r="F2550" s="8" t="s">
        <v>3091</v>
      </c>
      <c r="G2550" s="9" t="s">
        <v>806</v>
      </c>
      <c r="H2550" s="9" t="s">
        <v>11158</v>
      </c>
      <c r="I2550" s="8" t="s">
        <v>11280</v>
      </c>
      <c r="J2550" s="8" t="s">
        <v>11302</v>
      </c>
      <c r="K2550" s="10" t="str">
        <f>IF(AND(Papers[[#This Row],[conference]]="", Papers[[#This Row],[journal]]=""),$N$2604,IF(Papers[[#This Row],[journal]]="",$N$2603, $N$2602))</f>
        <v>Conference</v>
      </c>
      <c r="L2550" s="10"/>
    </row>
    <row r="2551" spans="1:12" ht="51" customHeight="1">
      <c r="A2551" s="4">
        <v>788</v>
      </c>
      <c r="B2551" s="13" t="s">
        <v>2379</v>
      </c>
      <c r="C2551" s="6">
        <v>2007</v>
      </c>
      <c r="D2551" s="7"/>
      <c r="E2551" s="7" t="s">
        <v>836</v>
      </c>
      <c r="F2551" s="8" t="s">
        <v>2380</v>
      </c>
      <c r="G2551" s="9" t="s">
        <v>806</v>
      </c>
      <c r="H2551" s="9" t="s">
        <v>11157</v>
      </c>
      <c r="I2551" s="8" t="s">
        <v>12883</v>
      </c>
      <c r="J2551" s="8" t="s">
        <v>11302</v>
      </c>
      <c r="K2551" s="10" t="str">
        <f>IF(AND(Papers[[#This Row],[conference]]="", Papers[[#This Row],[journal]]=""),$N$2604,IF(Papers[[#This Row],[journal]]="",$N$2603, $N$2602))</f>
        <v>Journal</v>
      </c>
      <c r="L2551" s="10" t="s">
        <v>11320</v>
      </c>
    </row>
    <row r="2552" spans="1:12" ht="51" customHeight="1">
      <c r="A2552" s="4">
        <v>86</v>
      </c>
      <c r="B2552" s="5" t="s">
        <v>219</v>
      </c>
      <c r="C2552" s="6">
        <v>2007</v>
      </c>
      <c r="D2552" s="7"/>
      <c r="E2552" s="7" t="s">
        <v>25</v>
      </c>
      <c r="F2552" s="8"/>
      <c r="G2552" s="9" t="s">
        <v>8</v>
      </c>
      <c r="H2552" s="9" t="s">
        <v>11157</v>
      </c>
      <c r="I2552" s="11" t="s">
        <v>11122</v>
      </c>
      <c r="J2552" s="8" t="s">
        <v>11302</v>
      </c>
      <c r="K2552" s="10" t="str">
        <f>IF(AND(Papers[[#This Row],[conference]]="", Papers[[#This Row],[journal]]=""),$N$2604,IF(Papers[[#This Row],[journal]]="",$N$2603, $N$2602))</f>
        <v>Journal</v>
      </c>
      <c r="L2552" s="10" t="s">
        <v>11320</v>
      </c>
    </row>
    <row r="2553" spans="1:12" ht="51" customHeight="1">
      <c r="A2553" s="4">
        <v>635</v>
      </c>
      <c r="B2553" s="5" t="s">
        <v>1869</v>
      </c>
      <c r="C2553" s="6">
        <v>2011</v>
      </c>
      <c r="D2553" s="7"/>
      <c r="E2553" s="7" t="s">
        <v>1870</v>
      </c>
      <c r="F2553" s="8" t="s">
        <v>1871</v>
      </c>
      <c r="G2553" s="9" t="s">
        <v>806</v>
      </c>
      <c r="H2553" s="9" t="s">
        <v>11157</v>
      </c>
      <c r="I2553" s="8" t="s">
        <v>12884</v>
      </c>
      <c r="J2553" s="8" t="s">
        <v>11302</v>
      </c>
      <c r="K2553" s="10" t="str">
        <f>IF(AND(Papers[[#This Row],[conference]]="", Papers[[#This Row],[journal]]=""),$N$2604,IF(Papers[[#This Row],[journal]]="",$N$2603, $N$2602))</f>
        <v>Journal</v>
      </c>
      <c r="L2553" s="10"/>
    </row>
    <row r="2554" spans="1:12" ht="51" customHeight="1">
      <c r="A2554" s="4">
        <v>721</v>
      </c>
      <c r="B2554" s="13" t="s">
        <v>2167</v>
      </c>
      <c r="C2554" s="6">
        <v>2008</v>
      </c>
      <c r="D2554" s="7" t="s">
        <v>804</v>
      </c>
      <c r="E2554" s="7"/>
      <c r="F2554" s="8" t="s">
        <v>2168</v>
      </c>
      <c r="G2554" s="9" t="s">
        <v>806</v>
      </c>
      <c r="H2554" s="9" t="s">
        <v>11157</v>
      </c>
      <c r="I2554" s="8" t="s">
        <v>12885</v>
      </c>
      <c r="J2554" s="8" t="s">
        <v>11302</v>
      </c>
      <c r="K2554" s="10" t="str">
        <f>IF(AND(Papers[[#This Row],[conference]]="", Papers[[#This Row],[journal]]=""),$N$2604,IF(Papers[[#This Row],[journal]]="",$N$2603, $N$2602))</f>
        <v>Conference</v>
      </c>
      <c r="L2554" s="10" t="s">
        <v>11320</v>
      </c>
    </row>
    <row r="2555" spans="1:12" ht="51" customHeight="1">
      <c r="A2555" s="4">
        <v>3396</v>
      </c>
      <c r="B2555" s="13" t="s">
        <v>9534</v>
      </c>
      <c r="C2555" s="6">
        <v>2011</v>
      </c>
      <c r="D2555" s="7"/>
      <c r="E2555" s="7" t="s">
        <v>9535</v>
      </c>
      <c r="F2555" s="8" t="s">
        <v>9536</v>
      </c>
      <c r="G2555" s="9" t="s">
        <v>8344</v>
      </c>
      <c r="H2555" s="9" t="s">
        <v>11158</v>
      </c>
      <c r="I2555" s="8"/>
      <c r="J2555" s="8" t="s">
        <v>11302</v>
      </c>
      <c r="K2555" s="10" t="str">
        <f>IF(AND(Papers[[#This Row],[conference]]="", Papers[[#This Row],[journal]]=""),$N$2604,IF(Papers[[#This Row],[journal]]="",$N$2603, $N$2602))</f>
        <v>Journal</v>
      </c>
      <c r="L2555" s="10"/>
    </row>
    <row r="2556" spans="1:12" ht="51" customHeight="1">
      <c r="A2556" s="4">
        <v>2332</v>
      </c>
      <c r="B2556" s="13" t="s">
        <v>7724</v>
      </c>
      <c r="C2556" s="6">
        <v>2010</v>
      </c>
      <c r="D2556" s="7" t="s">
        <v>12585</v>
      </c>
      <c r="E2556" s="7"/>
      <c r="F2556" s="8" t="s">
        <v>7725</v>
      </c>
      <c r="G2556" s="9" t="s">
        <v>3956</v>
      </c>
      <c r="H2556" s="9" t="s">
        <v>11158</v>
      </c>
      <c r="I2556" s="8"/>
      <c r="J2556" s="8" t="s">
        <v>11329</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11157</v>
      </c>
      <c r="I2557" s="8" t="s">
        <v>11322</v>
      </c>
      <c r="J2557" s="8" t="s">
        <v>12012</v>
      </c>
      <c r="K2557" s="10" t="str">
        <f>IF(AND(Papers[[#This Row],[conference]]="", Papers[[#This Row],[journal]]=""),$N$2604,IF(Papers[[#This Row],[journal]]="",$N$2603, $N$2602))</f>
        <v>Journal</v>
      </c>
      <c r="L2557" s="10"/>
    </row>
    <row r="2558" spans="1:12" ht="51" customHeight="1">
      <c r="A2558" s="4">
        <v>151</v>
      </c>
      <c r="B2558" s="13" t="s">
        <v>384</v>
      </c>
      <c r="C2558" s="6">
        <v>2009</v>
      </c>
      <c r="D2558" s="7" t="s">
        <v>12255</v>
      </c>
      <c r="E2558" s="7"/>
      <c r="F2558" s="8"/>
      <c r="G2558" s="9" t="s">
        <v>8</v>
      </c>
      <c r="H2558" s="9" t="s">
        <v>11158</v>
      </c>
      <c r="I2558" s="8"/>
      <c r="J2558" s="8"/>
      <c r="K2558" s="10" t="str">
        <f>IF(AND(Papers[[#This Row],[conference]]="", Papers[[#This Row],[journal]]=""),$N$2604,IF(Papers[[#This Row],[journal]]="",$N$2603, $N$2602))</f>
        <v>Conference</v>
      </c>
      <c r="L2558" s="10"/>
    </row>
    <row r="2559" spans="1:12" ht="51" customHeight="1">
      <c r="A2559" s="4">
        <v>1761</v>
      </c>
      <c r="B2559" s="13" t="s">
        <v>5806</v>
      </c>
      <c r="C2559" s="6">
        <v>2008</v>
      </c>
      <c r="D2559" s="7"/>
      <c r="E2559" s="7" t="s">
        <v>4133</v>
      </c>
      <c r="F2559" s="8" t="s">
        <v>5807</v>
      </c>
      <c r="G2559" s="9" t="s">
        <v>3956</v>
      </c>
      <c r="H2559" s="9" t="s">
        <v>11158</v>
      </c>
      <c r="I2559" s="8"/>
      <c r="J2559" s="8" t="s">
        <v>11302</v>
      </c>
      <c r="K2559" s="10" t="str">
        <f>IF(AND(Papers[[#This Row],[conference]]="", Papers[[#This Row],[journal]]=""),$N$2604,IF(Papers[[#This Row],[journal]]="",$N$2603, $N$2602))</f>
        <v>Journal</v>
      </c>
      <c r="L2559" s="10"/>
    </row>
    <row r="2560" spans="1:12" ht="51" customHeight="1">
      <c r="A2560" s="4">
        <v>723</v>
      </c>
      <c r="B2560" s="13" t="s">
        <v>2171</v>
      </c>
      <c r="C2560" s="6">
        <v>2009</v>
      </c>
      <c r="D2560" s="7" t="s">
        <v>804</v>
      </c>
      <c r="E2560" s="7"/>
      <c r="F2560" s="8" t="s">
        <v>2172</v>
      </c>
      <c r="G2560" s="9" t="s">
        <v>806</v>
      </c>
      <c r="H2560" s="9" t="s">
        <v>11157</v>
      </c>
      <c r="I2560" s="8" t="s">
        <v>12054</v>
      </c>
      <c r="J2560" s="8" t="s">
        <v>11302</v>
      </c>
      <c r="K2560" s="10" t="str">
        <f>IF(AND(Papers[[#This Row],[conference]]="", Papers[[#This Row],[journal]]=""),$N$2604,IF(Papers[[#This Row],[journal]]="",$N$2603, $N$2602))</f>
        <v>Conference</v>
      </c>
      <c r="L2560" s="10"/>
    </row>
    <row r="2561" spans="1:12" ht="51" customHeight="1">
      <c r="A2561" s="4">
        <v>751</v>
      </c>
      <c r="B2561" s="13" t="s">
        <v>2270</v>
      </c>
      <c r="C2561" s="6">
        <v>2011</v>
      </c>
      <c r="D2561" s="7" t="s">
        <v>12367</v>
      </c>
      <c r="E2561" s="7"/>
      <c r="F2561" s="8" t="s">
        <v>2271</v>
      </c>
      <c r="G2561" s="9" t="s">
        <v>806</v>
      </c>
      <c r="H2561" s="9" t="s">
        <v>11157</v>
      </c>
      <c r="I2561" s="8" t="s">
        <v>12060</v>
      </c>
      <c r="J2561" s="8" t="s">
        <v>12007</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11158</v>
      </c>
      <c r="I2562" s="8"/>
      <c r="J2562" s="8"/>
      <c r="K2562" s="10" t="str">
        <f>IF(AND(Papers[[#This Row],[conference]]="", Papers[[#This Row],[journal]]=""),$N$2604,IF(Papers[[#This Row],[journal]]="",$N$2603, $N$2602))</f>
        <v>Journal</v>
      </c>
      <c r="L2562" s="10"/>
    </row>
    <row r="2563" spans="1:12" ht="51" customHeight="1">
      <c r="A2563" s="4">
        <v>3468</v>
      </c>
      <c r="B2563" s="5" t="s">
        <v>9644</v>
      </c>
      <c r="C2563" s="6">
        <v>2007</v>
      </c>
      <c r="D2563" s="7" t="s">
        <v>1637</v>
      </c>
      <c r="E2563" s="7"/>
      <c r="F2563" s="8" t="s">
        <v>9645</v>
      </c>
      <c r="G2563" s="9" t="s">
        <v>8344</v>
      </c>
      <c r="H2563" s="9" t="s">
        <v>11158</v>
      </c>
      <c r="I2563" s="8"/>
      <c r="J2563" s="8" t="s">
        <v>11302</v>
      </c>
      <c r="K2563" s="10" t="str">
        <f>IF(AND(Papers[[#This Row],[conference]]="", Papers[[#This Row],[journal]]=""),$N$2604,IF(Papers[[#This Row],[journal]]="",$N$2603, $N$2602))</f>
        <v>Conference</v>
      </c>
      <c r="L2563" s="10"/>
    </row>
    <row r="2564" spans="1:12" ht="51" customHeight="1">
      <c r="A2564" s="4">
        <v>3717</v>
      </c>
      <c r="B2564" s="13" t="s">
        <v>9996</v>
      </c>
      <c r="C2564" s="6">
        <v>2009</v>
      </c>
      <c r="D2564" s="7" t="s">
        <v>9997</v>
      </c>
      <c r="E2564" s="7"/>
      <c r="F2564" s="8" t="s">
        <v>9998</v>
      </c>
      <c r="G2564" s="9" t="s">
        <v>8344</v>
      </c>
      <c r="H2564" s="9" t="s">
        <v>11157</v>
      </c>
      <c r="I2564" s="8" t="s">
        <v>12886</v>
      </c>
      <c r="J2564" s="8" t="s">
        <v>12010</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11157</v>
      </c>
      <c r="I2565" s="8" t="s">
        <v>11215</v>
      </c>
      <c r="J2565" s="8" t="s">
        <v>12015</v>
      </c>
      <c r="K2565" s="10" t="str">
        <f>IF(AND(Papers[[#This Row],[conference]]="", Papers[[#This Row],[journal]]=""),$N$2604,IF(Papers[[#This Row],[journal]]="",$N$2603, $N$2602))</f>
        <v>Journal</v>
      </c>
      <c r="L2565" s="10"/>
    </row>
    <row r="2566" spans="1:12" ht="51" customHeight="1">
      <c r="A2566" s="4">
        <v>1468</v>
      </c>
      <c r="B2566" s="13" t="s">
        <v>4656</v>
      </c>
      <c r="C2566" s="6">
        <v>1998</v>
      </c>
      <c r="D2566" s="7"/>
      <c r="E2566" s="7" t="s">
        <v>4657</v>
      </c>
      <c r="F2566" s="8" t="s">
        <v>4658</v>
      </c>
      <c r="G2566" s="9" t="s">
        <v>3956</v>
      </c>
      <c r="H2566" s="9" t="s">
        <v>11157</v>
      </c>
      <c r="I2566" s="8" t="s">
        <v>12887</v>
      </c>
      <c r="J2566" s="8" t="s">
        <v>11301</v>
      </c>
      <c r="K2566" s="10" t="str">
        <f>IF(AND(Papers[[#This Row],[conference]]="", Papers[[#This Row],[journal]]=""),$N$2604,IF(Papers[[#This Row],[journal]]="",$N$2603, $N$2602))</f>
        <v>Journal</v>
      </c>
      <c r="L2566" s="10"/>
    </row>
    <row r="2567" spans="1:12" ht="51" customHeight="1">
      <c r="A2567" s="4">
        <v>4115</v>
      </c>
      <c r="B2567" s="13" t="s">
        <v>10477</v>
      </c>
      <c r="C2567" s="6">
        <v>2003</v>
      </c>
      <c r="D2567" s="7" t="s">
        <v>8679</v>
      </c>
      <c r="E2567" s="7"/>
      <c r="F2567" s="8" t="s">
        <v>10478</v>
      </c>
      <c r="G2567" s="9" t="s">
        <v>8344</v>
      </c>
      <c r="H2567" s="9" t="s">
        <v>11158</v>
      </c>
      <c r="I2567" s="8"/>
      <c r="J2567" s="8" t="s">
        <v>11332</v>
      </c>
      <c r="K2567" s="10" t="str">
        <f>IF(AND(Papers[[#This Row],[conference]]="", Papers[[#This Row],[journal]]=""),$N$2604,IF(Papers[[#This Row],[journal]]="",$N$2603, $N$2602))</f>
        <v>Conference</v>
      </c>
      <c r="L2567" s="10"/>
    </row>
    <row r="2568" spans="1:12" ht="51" customHeight="1">
      <c r="A2568" s="4">
        <v>3436</v>
      </c>
      <c r="B2568" s="13" t="s">
        <v>9587</v>
      </c>
      <c r="C2568" s="6">
        <v>2007</v>
      </c>
      <c r="D2568" s="7" t="s">
        <v>8346</v>
      </c>
      <c r="E2568" s="7"/>
      <c r="F2568" s="8" t="s">
        <v>9588</v>
      </c>
      <c r="G2568" s="9" t="s">
        <v>8344</v>
      </c>
      <c r="H2568" s="9" t="s">
        <v>11158</v>
      </c>
      <c r="I2568" s="8"/>
      <c r="J2568" s="8" t="s">
        <v>11302</v>
      </c>
      <c r="K2568" s="10" t="str">
        <f>IF(AND(Papers[[#This Row],[conference]]="", Papers[[#This Row],[journal]]=""),$N$2604,IF(Papers[[#This Row],[journal]]="",$N$2603, $N$2602))</f>
        <v>Conference</v>
      </c>
      <c r="L2568" s="10"/>
    </row>
    <row r="2569" spans="1:12" ht="51" customHeight="1">
      <c r="A2569" s="4">
        <v>1168</v>
      </c>
      <c r="B2569" s="13" t="s">
        <v>3491</v>
      </c>
      <c r="C2569" s="6">
        <v>2006</v>
      </c>
      <c r="D2569" s="7" t="s">
        <v>12412</v>
      </c>
      <c r="E2569" s="7"/>
      <c r="F2569" s="8" t="s">
        <v>3492</v>
      </c>
      <c r="G2569" s="9" t="s">
        <v>806</v>
      </c>
      <c r="H2569" s="9" t="s">
        <v>11157</v>
      </c>
      <c r="I2569" s="8" t="s">
        <v>12888</v>
      </c>
      <c r="J2569" s="8" t="s">
        <v>11302</v>
      </c>
      <c r="K2569" s="10" t="str">
        <f>IF(AND(Papers[[#This Row],[conference]]="", Papers[[#This Row],[journal]]=""),$N$2604,IF(Papers[[#This Row],[journal]]="",$N$2603, $N$2602))</f>
        <v>Conference</v>
      </c>
      <c r="L2569" s="10"/>
    </row>
    <row r="2570" spans="1:12" ht="51" customHeight="1">
      <c r="A2570" s="4">
        <v>1796</v>
      </c>
      <c r="B2570" s="13" t="s">
        <v>5914</v>
      </c>
      <c r="C2570" s="6">
        <v>2008</v>
      </c>
      <c r="D2570" s="7" t="s">
        <v>5915</v>
      </c>
      <c r="E2570" s="7"/>
      <c r="F2570" s="8" t="s">
        <v>5916</v>
      </c>
      <c r="G2570" s="9" t="s">
        <v>3956</v>
      </c>
      <c r="H2570" s="9" t="s">
        <v>11158</v>
      </c>
      <c r="I2570" s="8"/>
      <c r="J2570" s="8" t="s">
        <v>11329</v>
      </c>
      <c r="K2570" s="10" t="str">
        <f>IF(AND(Papers[[#This Row],[conference]]="", Papers[[#This Row],[journal]]=""),$N$2604,IF(Papers[[#This Row],[journal]]="",$N$2603, $N$2602))</f>
        <v>Conference</v>
      </c>
      <c r="L2570" s="10"/>
    </row>
    <row r="2571" spans="1:12" ht="51" customHeight="1">
      <c r="A2571" s="4">
        <v>1662</v>
      </c>
      <c r="B2571" s="13" t="s">
        <v>5461</v>
      </c>
      <c r="C2571" s="6">
        <v>2007</v>
      </c>
      <c r="D2571" s="7" t="s">
        <v>5462</v>
      </c>
      <c r="E2571" s="7"/>
      <c r="F2571" s="8" t="s">
        <v>5458</v>
      </c>
      <c r="G2571" s="9" t="s">
        <v>3956</v>
      </c>
      <c r="H2571" s="9" t="s">
        <v>11158</v>
      </c>
      <c r="I2571" s="8"/>
      <c r="J2571" s="8" t="s">
        <v>11303</v>
      </c>
      <c r="K2571" s="10" t="str">
        <f>IF(AND(Papers[[#This Row],[conference]]="", Papers[[#This Row],[journal]]=""),$N$2604,IF(Papers[[#This Row],[journal]]="",$N$2603, $N$2602))</f>
        <v>Conference</v>
      </c>
      <c r="L2571" s="10"/>
    </row>
    <row r="2572" spans="1:12" ht="51" customHeight="1">
      <c r="A2572" s="4">
        <v>1134</v>
      </c>
      <c r="B2572" s="13" t="s">
        <v>3387</v>
      </c>
      <c r="C2572" s="6">
        <v>2010</v>
      </c>
      <c r="D2572" s="7" t="s">
        <v>804</v>
      </c>
      <c r="E2572" s="7"/>
      <c r="F2572" s="8" t="s">
        <v>3388</v>
      </c>
      <c r="G2572" s="9" t="s">
        <v>806</v>
      </c>
      <c r="H2572" s="9" t="s">
        <v>11157</v>
      </c>
      <c r="I2572" s="8" t="s">
        <v>12889</v>
      </c>
      <c r="J2572" s="8" t="s">
        <v>11302</v>
      </c>
      <c r="K2572" s="10" t="str">
        <f>IF(AND(Papers[[#This Row],[conference]]="", Papers[[#This Row],[journal]]=""),$N$2604,IF(Papers[[#This Row],[journal]]="",$N$2603, $N$2602))</f>
        <v>Conference</v>
      </c>
      <c r="L2572" s="10"/>
    </row>
    <row r="2573" spans="1:12" ht="51" customHeight="1">
      <c r="A2573" s="4">
        <v>4322</v>
      </c>
      <c r="B2573" s="13" t="s">
        <v>10988</v>
      </c>
      <c r="C2573" s="6">
        <v>2006</v>
      </c>
      <c r="D2573" s="7" t="s">
        <v>12658</v>
      </c>
      <c r="E2573" s="7"/>
      <c r="F2573" s="8" t="s">
        <v>10989</v>
      </c>
      <c r="G2573" s="9" t="s">
        <v>10511</v>
      </c>
      <c r="H2573" s="9" t="s">
        <v>11158</v>
      </c>
      <c r="I2573" s="8"/>
      <c r="J2573" s="8" t="s">
        <v>11302</v>
      </c>
      <c r="K2573" s="10" t="str">
        <f>IF(AND(Papers[[#This Row],[conference]]="", Papers[[#This Row],[journal]]=""),$N$2604,IF(Papers[[#This Row],[journal]]="",$N$2603, $N$2602))</f>
        <v>Conference</v>
      </c>
      <c r="L2573" s="10"/>
    </row>
    <row r="2574" spans="1:12" ht="51" customHeight="1">
      <c r="A2574" s="4">
        <v>4239</v>
      </c>
      <c r="B2574" s="13" t="s">
        <v>10797</v>
      </c>
      <c r="C2574" s="6">
        <v>2002</v>
      </c>
      <c r="D2574" s="7" t="s">
        <v>12656</v>
      </c>
      <c r="E2574" s="7"/>
      <c r="F2574" s="8" t="s">
        <v>10798</v>
      </c>
      <c r="G2574" s="9" t="s">
        <v>10511</v>
      </c>
      <c r="H2574" s="9" t="s">
        <v>11158</v>
      </c>
      <c r="I2574" s="8"/>
      <c r="J2574" s="8"/>
      <c r="K2574" s="10" t="str">
        <f>IF(AND(Papers[[#This Row],[conference]]="", Papers[[#This Row],[journal]]=""),$N$2604,IF(Papers[[#This Row],[journal]]="",$N$2603, $N$2602))</f>
        <v>Conference</v>
      </c>
      <c r="L2574" s="10"/>
    </row>
    <row r="2575" spans="1:12" ht="51" customHeight="1">
      <c r="A2575" s="4">
        <v>1859</v>
      </c>
      <c r="B2575" s="13" t="s">
        <v>6152</v>
      </c>
      <c r="C2575" s="6">
        <v>2009</v>
      </c>
      <c r="D2575" s="7"/>
      <c r="E2575" s="7" t="s">
        <v>4133</v>
      </c>
      <c r="F2575" s="8" t="s">
        <v>6153</v>
      </c>
      <c r="G2575" s="9" t="s">
        <v>3956</v>
      </c>
      <c r="H2575" s="9" t="s">
        <v>11157</v>
      </c>
      <c r="I2575" s="8" t="s">
        <v>12890</v>
      </c>
      <c r="J2575" s="8" t="s">
        <v>11300</v>
      </c>
      <c r="K2575" s="10" t="str">
        <f>IF(AND(Papers[[#This Row],[conference]]="", Papers[[#This Row],[journal]]=""),$N$2604,IF(Papers[[#This Row],[journal]]="",$N$2603, $N$2602))</f>
        <v>Journal</v>
      </c>
      <c r="L2575" s="10"/>
    </row>
    <row r="2576" spans="1:12" ht="51" customHeight="1">
      <c r="A2576" s="4">
        <v>1921</v>
      </c>
      <c r="B2576" s="13" t="s">
        <v>6369</v>
      </c>
      <c r="C2576" s="6">
        <v>2000</v>
      </c>
      <c r="D2576" s="7" t="s">
        <v>6370</v>
      </c>
      <c r="E2576" s="7"/>
      <c r="F2576" s="8" t="s">
        <v>6371</v>
      </c>
      <c r="G2576" s="9" t="s">
        <v>3956</v>
      </c>
      <c r="H2576" s="9" t="s">
        <v>11158</v>
      </c>
      <c r="I2576" s="8"/>
      <c r="J2576" s="8" t="s">
        <v>11303</v>
      </c>
      <c r="K2576" s="10" t="str">
        <f>IF(AND(Papers[[#This Row],[conference]]="", Papers[[#This Row],[journal]]=""),$N$2604,IF(Papers[[#This Row],[journal]]="",$N$2603, $N$2602))</f>
        <v>Conference</v>
      </c>
      <c r="L2576" s="10"/>
    </row>
    <row r="2577" spans="1:12" ht="51" customHeight="1">
      <c r="A2577" s="4">
        <v>122</v>
      </c>
      <c r="B2577" s="5" t="s">
        <v>312</v>
      </c>
      <c r="C2577" s="6">
        <v>2008</v>
      </c>
      <c r="D2577" s="12" t="s">
        <v>11097</v>
      </c>
      <c r="E2577" s="8" t="s">
        <v>25</v>
      </c>
      <c r="F2577" s="8"/>
      <c r="G2577" s="9" t="s">
        <v>8</v>
      </c>
      <c r="H2577" s="9" t="s">
        <v>11157</v>
      </c>
      <c r="I2577" s="11" t="s">
        <v>11134</v>
      </c>
      <c r="J2577" s="8" t="s">
        <v>11302</v>
      </c>
      <c r="K2577" s="10" t="str">
        <f>IF(AND(Papers[[#This Row],[conference]]="", Papers[[#This Row],[journal]]=""),$N$2604,IF(Papers[[#This Row],[journal]]="",$N$2603, $N$2602))</f>
        <v>Journal</v>
      </c>
      <c r="L2577" s="10"/>
    </row>
    <row r="2578" spans="1:12" ht="51" customHeight="1">
      <c r="A2578" s="4">
        <v>1798</v>
      </c>
      <c r="B2578" s="13" t="s">
        <v>5924</v>
      </c>
      <c r="C2578" s="6">
        <v>2004</v>
      </c>
      <c r="D2578" s="7" t="s">
        <v>5925</v>
      </c>
      <c r="E2578" s="7"/>
      <c r="F2578" s="8" t="s">
        <v>5926</v>
      </c>
      <c r="G2578" s="9" t="s">
        <v>3956</v>
      </c>
      <c r="H2578" s="9" t="s">
        <v>11158</v>
      </c>
      <c r="I2578" s="8"/>
      <c r="J2578" s="8" t="s">
        <v>11300</v>
      </c>
      <c r="K2578" s="10" t="str">
        <f>IF(AND(Papers[[#This Row],[conference]]="", Papers[[#This Row],[journal]]=""),$N$2604,IF(Papers[[#This Row],[journal]]="",$N$2603, $N$2602))</f>
        <v>Conference</v>
      </c>
      <c r="L2578" s="10"/>
    </row>
    <row r="2579" spans="1:12" ht="51" customHeight="1">
      <c r="A2579" s="4">
        <v>1267</v>
      </c>
      <c r="B2579" s="13" t="s">
        <v>3828</v>
      </c>
      <c r="C2579" s="6">
        <v>2003</v>
      </c>
      <c r="D2579" s="7" t="s">
        <v>12324</v>
      </c>
      <c r="E2579" s="7"/>
      <c r="F2579" s="8" t="s">
        <v>3829</v>
      </c>
      <c r="G2579" s="9" t="s">
        <v>806</v>
      </c>
      <c r="H2579" s="9" t="s">
        <v>11157</v>
      </c>
      <c r="I2579" s="8" t="s">
        <v>12891</v>
      </c>
      <c r="J2579" s="8" t="s">
        <v>11302</v>
      </c>
      <c r="K2579" s="10" t="str">
        <f>IF(AND(Papers[[#This Row],[conference]]="", Papers[[#This Row],[journal]]=""),$N$2604,IF(Papers[[#This Row],[journal]]="",$N$2603, $N$2602))</f>
        <v>Conference</v>
      </c>
      <c r="L2579" s="10"/>
    </row>
    <row r="2580" spans="1:12" ht="51" customHeight="1">
      <c r="A2580" s="4">
        <v>293</v>
      </c>
      <c r="B2580" s="5" t="s">
        <v>743</v>
      </c>
      <c r="C2580" s="6">
        <v>2003</v>
      </c>
      <c r="D2580" s="7" t="s">
        <v>12309</v>
      </c>
      <c r="E2580" s="7"/>
      <c r="F2580" s="8"/>
      <c r="G2580" s="9" t="s">
        <v>8</v>
      </c>
      <c r="H2580" s="9" t="s">
        <v>11158</v>
      </c>
      <c r="I2580" s="11" t="s">
        <v>11280</v>
      </c>
      <c r="J2580" s="8"/>
      <c r="K2580" s="10" t="str">
        <f>IF(AND(Papers[[#This Row],[conference]]="", Papers[[#This Row],[journal]]=""),$N$2604,IF(Papers[[#This Row],[journal]]="",$N$2603, $N$2602))</f>
        <v>Conference</v>
      </c>
      <c r="L2580" s="10"/>
    </row>
    <row r="2581" spans="1:12" ht="51" customHeight="1">
      <c r="A2581" s="4">
        <v>4162</v>
      </c>
      <c r="B2581" s="13" t="s">
        <v>10595</v>
      </c>
      <c r="C2581" s="6">
        <v>2004</v>
      </c>
      <c r="D2581" s="7" t="s">
        <v>12656</v>
      </c>
      <c r="E2581" s="7"/>
      <c r="F2581" s="8" t="s">
        <v>10596</v>
      </c>
      <c r="G2581" s="9" t="s">
        <v>10511</v>
      </c>
      <c r="H2581" s="9" t="s">
        <v>11158</v>
      </c>
      <c r="I2581" s="8"/>
      <c r="J2581" s="8" t="s">
        <v>11329</v>
      </c>
      <c r="K2581" s="10" t="str">
        <f>IF(AND(Papers[[#This Row],[conference]]="", Papers[[#This Row],[journal]]=""),$N$2604,IF(Papers[[#This Row],[journal]]="",$N$2603, $N$2602))</f>
        <v>Conference</v>
      </c>
      <c r="L2581" s="10"/>
    </row>
    <row r="2582" spans="1:12" ht="51" customHeight="1">
      <c r="A2582" s="4">
        <v>1873</v>
      </c>
      <c r="B2582" s="13" t="s">
        <v>6221</v>
      </c>
      <c r="C2582" s="6">
        <v>2002</v>
      </c>
      <c r="D2582" s="7" t="s">
        <v>5793</v>
      </c>
      <c r="E2582" s="7"/>
      <c r="F2582" s="8" t="s">
        <v>6222</v>
      </c>
      <c r="G2582" s="9" t="s">
        <v>3956</v>
      </c>
      <c r="H2582" s="9" t="s">
        <v>11158</v>
      </c>
      <c r="I2582" s="8"/>
      <c r="J2582" s="8" t="s">
        <v>11302</v>
      </c>
      <c r="K2582" s="10" t="str">
        <f>IF(AND(Papers[[#This Row],[conference]]="", Papers[[#This Row],[journal]]=""),$N$2604,IF(Papers[[#This Row],[journal]]="",$N$2603, $N$2602))</f>
        <v>Conference</v>
      </c>
      <c r="L2582" s="10"/>
    </row>
    <row r="2583" spans="1:12" ht="51" customHeight="1">
      <c r="A2583" s="4">
        <v>2482</v>
      </c>
      <c r="B2583" s="5" t="s">
        <v>8176</v>
      </c>
      <c r="C2583" s="6">
        <v>2008</v>
      </c>
      <c r="D2583" s="7" t="s">
        <v>12647</v>
      </c>
      <c r="E2583" s="7"/>
      <c r="F2583" s="8" t="s">
        <v>8177</v>
      </c>
      <c r="G2583" s="9" t="s">
        <v>3956</v>
      </c>
      <c r="H2583" s="9" t="s">
        <v>11157</v>
      </c>
      <c r="I2583" s="8" t="s">
        <v>12892</v>
      </c>
      <c r="J2583" s="8" t="s">
        <v>11302</v>
      </c>
      <c r="K2583" s="10" t="str">
        <f>IF(AND(Papers[[#This Row],[conference]]="", Papers[[#This Row],[journal]]=""),$N$2604,IF(Papers[[#This Row],[journal]]="",$N$2603, $N$2602))</f>
        <v>Conference</v>
      </c>
      <c r="L2583" s="10"/>
    </row>
    <row r="2584" spans="1:12" ht="51" customHeight="1">
      <c r="A2584" s="4">
        <v>1592</v>
      </c>
      <c r="B2584" s="13" t="s">
        <v>5138</v>
      </c>
      <c r="C2584" s="6">
        <v>2010</v>
      </c>
      <c r="D2584" s="7" t="s">
        <v>5139</v>
      </c>
      <c r="E2584" s="7"/>
      <c r="F2584" s="8" t="s">
        <v>5140</v>
      </c>
      <c r="G2584" s="9" t="s">
        <v>3956</v>
      </c>
      <c r="H2584" s="9" t="s">
        <v>11158</v>
      </c>
      <c r="I2584" s="8"/>
      <c r="J2584" s="8" t="s">
        <v>11302</v>
      </c>
      <c r="K2584" s="10" t="str">
        <f>IF(AND(Papers[[#This Row],[conference]]="", Papers[[#This Row],[journal]]=""),$N$2604,IF(Papers[[#This Row],[journal]]="",$N$2603, $N$2602))</f>
        <v>Conference</v>
      </c>
      <c r="L2584" s="10"/>
    </row>
    <row r="2585" spans="1:12" ht="51" customHeight="1">
      <c r="A2585" s="4">
        <v>4064</v>
      </c>
      <c r="B2585" s="13" t="s">
        <v>10416</v>
      </c>
      <c r="C2585" s="6">
        <v>2011</v>
      </c>
      <c r="D2585" s="7" t="s">
        <v>8357</v>
      </c>
      <c r="E2585" s="7"/>
      <c r="F2585" s="8" t="s">
        <v>10417</v>
      </c>
      <c r="G2585" s="9" t="s">
        <v>8344</v>
      </c>
      <c r="H2585" s="9" t="s">
        <v>11157</v>
      </c>
      <c r="I2585" s="8" t="s">
        <v>12104</v>
      </c>
      <c r="J2585" s="8" t="s">
        <v>11302</v>
      </c>
      <c r="K2585" s="10" t="str">
        <f>IF(AND(Papers[[#This Row],[conference]]="", Papers[[#This Row],[journal]]=""),$N$2604,IF(Papers[[#This Row],[journal]]="",$N$2603, $N$2602))</f>
        <v>Conference</v>
      </c>
      <c r="L2585" s="10"/>
    </row>
    <row r="2586" spans="1:12" ht="51" customHeight="1">
      <c r="A2586" s="4">
        <v>2424</v>
      </c>
      <c r="B2586" s="13" t="s">
        <v>8020</v>
      </c>
      <c r="C2586" s="6">
        <v>2011</v>
      </c>
      <c r="D2586" s="7" t="s">
        <v>3980</v>
      </c>
      <c r="E2586" s="7"/>
      <c r="F2586" s="8" t="s">
        <v>8021</v>
      </c>
      <c r="G2586" s="9" t="s">
        <v>3956</v>
      </c>
      <c r="H2586" s="9" t="s">
        <v>11158</v>
      </c>
      <c r="I2586" s="8" t="s">
        <v>11280</v>
      </c>
      <c r="J2586" s="8" t="s">
        <v>11302</v>
      </c>
      <c r="K2586" s="10" t="str">
        <f>IF(AND(Papers[[#This Row],[conference]]="", Papers[[#This Row],[journal]]=""),$N$2604,IF(Papers[[#This Row],[journal]]="",$N$2603, $N$2602))</f>
        <v>Conference</v>
      </c>
      <c r="L2586" s="10"/>
    </row>
    <row r="2587" spans="1:12" ht="51" customHeight="1">
      <c r="A2587" s="4">
        <v>2420</v>
      </c>
      <c r="B2587" s="13" t="s">
        <v>8004</v>
      </c>
      <c r="C2587" s="6">
        <v>2004</v>
      </c>
      <c r="D2587" s="7"/>
      <c r="E2587" s="7" t="s">
        <v>12423</v>
      </c>
      <c r="F2587" s="8" t="s">
        <v>8005</v>
      </c>
      <c r="G2587" s="9" t="s">
        <v>3956</v>
      </c>
      <c r="H2587" s="9" t="s">
        <v>11158</v>
      </c>
      <c r="I2587" s="8"/>
      <c r="J2587" s="8" t="s">
        <v>11302</v>
      </c>
      <c r="K2587" s="10" t="str">
        <f>IF(AND(Papers[[#This Row],[conference]]="", Papers[[#This Row],[journal]]=""),$N$2604,IF(Papers[[#This Row],[journal]]="",$N$2603, $N$2602))</f>
        <v>Journal</v>
      </c>
      <c r="L2587" s="10"/>
    </row>
    <row r="2588" spans="1:12" ht="51" customHeight="1">
      <c r="A2588" s="4">
        <v>509</v>
      </c>
      <c r="B2588" s="13" t="s">
        <v>1511</v>
      </c>
      <c r="C2588" s="6">
        <v>2010</v>
      </c>
      <c r="D2588" s="7" t="s">
        <v>12342</v>
      </c>
      <c r="E2588" s="7"/>
      <c r="F2588" s="8" t="s">
        <v>1512</v>
      </c>
      <c r="G2588" s="9" t="s">
        <v>806</v>
      </c>
      <c r="H2588" s="9" t="s">
        <v>11157</v>
      </c>
      <c r="I2588" s="8" t="s">
        <v>11998</v>
      </c>
      <c r="J2588" s="8" t="s">
        <v>12009</v>
      </c>
      <c r="K2588" s="10" t="str">
        <f>IF(AND(Papers[[#This Row],[conference]]="", Papers[[#This Row],[journal]]=""),$N$2604,IF(Papers[[#This Row],[journal]]="",$N$2603, $N$2602))</f>
        <v>Conference</v>
      </c>
      <c r="L2588" s="10" t="s">
        <v>11320</v>
      </c>
    </row>
    <row r="2589" spans="1:12" ht="51" customHeight="1">
      <c r="A2589" s="4">
        <v>209</v>
      </c>
      <c r="B2589" s="13" t="s">
        <v>533</v>
      </c>
      <c r="C2589" s="6">
        <v>2010</v>
      </c>
      <c r="D2589" s="7" t="s">
        <v>12280</v>
      </c>
      <c r="E2589" s="7"/>
      <c r="F2589" s="8"/>
      <c r="G2589" s="9" t="s">
        <v>8</v>
      </c>
      <c r="H2589" s="9" t="s">
        <v>11157</v>
      </c>
      <c r="I2589" s="11" t="s">
        <v>11244</v>
      </c>
      <c r="J2589" s="8" t="s">
        <v>12001</v>
      </c>
      <c r="K2589" s="10" t="str">
        <f>IF(AND(Papers[[#This Row],[conference]]="", Papers[[#This Row],[journal]]=""),$N$2604,IF(Papers[[#This Row],[journal]]="",$N$2603, $N$2602))</f>
        <v>Conference</v>
      </c>
      <c r="L2589" s="10" t="s">
        <v>11320</v>
      </c>
    </row>
    <row r="2590" spans="1:12" ht="51" customHeight="1">
      <c r="A2590" s="4">
        <v>1060</v>
      </c>
      <c r="B2590" s="13" t="s">
        <v>3143</v>
      </c>
      <c r="C2590" s="6">
        <v>2006</v>
      </c>
      <c r="D2590" s="7" t="s">
        <v>12402</v>
      </c>
      <c r="E2590" s="7"/>
      <c r="F2590" s="8" t="s">
        <v>3144</v>
      </c>
      <c r="G2590" s="9" t="s">
        <v>806</v>
      </c>
      <c r="H2590" s="9" t="s">
        <v>11157</v>
      </c>
      <c r="I2590" s="8" t="s">
        <v>11149</v>
      </c>
      <c r="J2590" s="8" t="s">
        <v>11302</v>
      </c>
      <c r="K2590" s="10" t="str">
        <f>IF(AND(Papers[[#This Row],[conference]]="", Papers[[#This Row],[journal]]=""),$N$2604,IF(Papers[[#This Row],[journal]]="",$N$2603, $N$2602))</f>
        <v>Conference</v>
      </c>
      <c r="L2590" s="10"/>
    </row>
    <row r="2591" spans="1:12" ht="51" customHeight="1">
      <c r="A2591" s="4">
        <v>52</v>
      </c>
      <c r="B2591" s="13" t="s">
        <v>131</v>
      </c>
      <c r="C2591" s="6">
        <v>2006</v>
      </c>
      <c r="D2591" s="7" t="s">
        <v>12207</v>
      </c>
      <c r="E2591" s="7"/>
      <c r="F2591" s="8"/>
      <c r="G2591" s="9" t="s">
        <v>8</v>
      </c>
      <c r="H2591" s="9" t="s">
        <v>11157</v>
      </c>
      <c r="I2591" s="8" t="s">
        <v>11285</v>
      </c>
      <c r="J2591" s="8" t="s">
        <v>11301</v>
      </c>
      <c r="K2591" s="10" t="str">
        <f>IF(AND(Papers[[#This Row],[conference]]="", Papers[[#This Row],[journal]]=""),$N$2604,IF(Papers[[#This Row],[journal]]="",$N$2603, $N$2602))</f>
        <v>Conference</v>
      </c>
      <c r="L2591" s="10"/>
    </row>
    <row r="2592" spans="1:12" ht="51" customHeight="1">
      <c r="A2592" s="4">
        <v>2697</v>
      </c>
      <c r="B2592" s="13" t="s">
        <v>8461</v>
      </c>
      <c r="C2592" s="6">
        <v>2010</v>
      </c>
      <c r="D2592" s="7" t="s">
        <v>8346</v>
      </c>
      <c r="E2592" s="7"/>
      <c r="F2592" s="8" t="s">
        <v>8462</v>
      </c>
      <c r="G2592" s="9" t="s">
        <v>8344</v>
      </c>
      <c r="H2592" s="9" t="s">
        <v>11158</v>
      </c>
      <c r="I2592" s="8"/>
      <c r="J2592" s="8" t="s">
        <v>11302</v>
      </c>
      <c r="K2592" s="10" t="str">
        <f>IF(AND(Papers[[#This Row],[conference]]="", Papers[[#This Row],[journal]]=""),$N$2604,IF(Papers[[#This Row],[journal]]="",$N$2603, $N$2602))</f>
        <v>Conference</v>
      </c>
      <c r="L2592" s="10"/>
    </row>
    <row r="2593" spans="1:21" ht="51" customHeight="1">
      <c r="A2593" s="4">
        <v>179</v>
      </c>
      <c r="B2593" s="13" t="s">
        <v>453</v>
      </c>
      <c r="C2593" s="6">
        <v>2010</v>
      </c>
      <c r="D2593" s="7" t="s">
        <v>12265</v>
      </c>
      <c r="E2593" s="7"/>
      <c r="F2593" s="8"/>
      <c r="G2593" s="9" t="s">
        <v>8</v>
      </c>
      <c r="H2593" s="9" t="s">
        <v>11157</v>
      </c>
      <c r="I2593" s="8" t="s">
        <v>11154</v>
      </c>
      <c r="J2593" s="8" t="s">
        <v>11331</v>
      </c>
      <c r="K2593" s="10" t="str">
        <f>IF(AND(Papers[[#This Row],[conference]]="", Papers[[#This Row],[journal]]=""),$N$2604,IF(Papers[[#This Row],[journal]]="",$N$2603, $N$2602))</f>
        <v>Conference</v>
      </c>
      <c r="L2593" s="10"/>
    </row>
    <row r="2594" spans="1:21" ht="51" customHeight="1">
      <c r="A2594" s="4">
        <v>859</v>
      </c>
      <c r="B2594" s="13" t="s">
        <v>2574</v>
      </c>
      <c r="C2594" s="6">
        <v>2011</v>
      </c>
      <c r="D2594" s="7"/>
      <c r="E2594" s="7" t="s">
        <v>1742</v>
      </c>
      <c r="F2594" s="8" t="s">
        <v>2575</v>
      </c>
      <c r="G2594" s="9" t="s">
        <v>806</v>
      </c>
      <c r="H2594" s="9" t="s">
        <v>11157</v>
      </c>
      <c r="I2594" s="8" t="s">
        <v>11981</v>
      </c>
      <c r="J2594" s="8" t="s">
        <v>11302</v>
      </c>
      <c r="K2594" s="10" t="str">
        <f>IF(AND(Papers[[#This Row],[conference]]="", Papers[[#This Row],[journal]]=""),$N$2604,IF(Papers[[#This Row],[journal]]="",$N$2603, $N$2602))</f>
        <v>Journal</v>
      </c>
      <c r="L2594" s="10"/>
    </row>
    <row r="2595" spans="1:21" ht="51" customHeight="1">
      <c r="A2595" s="4">
        <v>3328</v>
      </c>
      <c r="B2595" s="13" t="s">
        <v>9440</v>
      </c>
      <c r="C2595" s="6">
        <v>2009</v>
      </c>
      <c r="D2595" s="7" t="s">
        <v>8387</v>
      </c>
      <c r="E2595" s="7"/>
      <c r="F2595" s="8" t="s">
        <v>9441</v>
      </c>
      <c r="G2595" s="9" t="s">
        <v>8344</v>
      </c>
      <c r="H2595" s="9" t="s">
        <v>11158</v>
      </c>
      <c r="I2595" s="8" t="s">
        <v>11280</v>
      </c>
      <c r="J2595" s="8" t="s">
        <v>11333</v>
      </c>
      <c r="K2595" s="10" t="str">
        <f>IF(AND(Papers[[#This Row],[conference]]="", Papers[[#This Row],[journal]]=""),$N$2604,IF(Papers[[#This Row],[journal]]="",$N$2603, $N$2602))</f>
        <v>Conference</v>
      </c>
      <c r="L2595" s="10"/>
    </row>
    <row r="2596" spans="1:21" ht="51" customHeight="1">
      <c r="A2596" s="4">
        <v>3329</v>
      </c>
      <c r="B2596" s="13" t="s">
        <v>9443</v>
      </c>
      <c r="C2596" s="6">
        <v>2009</v>
      </c>
      <c r="D2596" s="7"/>
      <c r="E2596" s="7" t="s">
        <v>1075</v>
      </c>
      <c r="F2596" s="8" t="s">
        <v>9444</v>
      </c>
      <c r="G2596" s="9" t="s">
        <v>8344</v>
      </c>
      <c r="H2596" s="9" t="s">
        <v>11157</v>
      </c>
      <c r="I2596" s="8" t="s">
        <v>11084</v>
      </c>
      <c r="J2596" s="8" t="s">
        <v>11333</v>
      </c>
      <c r="K2596" s="10" t="str">
        <f>IF(AND(Papers[[#This Row],[conference]]="", Papers[[#This Row],[journal]]=""),$N$2604,IF(Papers[[#This Row],[journal]]="",$N$2603, $N$2602))</f>
        <v>Journal</v>
      </c>
      <c r="L2596" s="10" t="s">
        <v>11320</v>
      </c>
    </row>
    <row r="2597" spans="1:21" ht="51" customHeight="1">
      <c r="A2597" s="3" t="s">
        <v>11070</v>
      </c>
      <c r="D2597">
        <f>SUBTOTAL(103,[conference])</f>
        <v>2089</v>
      </c>
      <c r="E2597">
        <f>SUBTOTAL(103,[journal])</f>
        <v>549</v>
      </c>
      <c r="G2597">
        <f>SUBTOTAL(103,[source])</f>
        <v>2595</v>
      </c>
      <c r="H2597">
        <f>SUBTOTAL(103,[Selected])</f>
        <v>1496</v>
      </c>
    </row>
    <row r="2598" spans="1:21" ht="51" customHeight="1"/>
    <row r="2599" spans="1:21" ht="51" customHeight="1"/>
    <row r="2602" spans="1:21">
      <c r="N2602" s="2" t="s">
        <v>11073</v>
      </c>
      <c r="P2602" s="2" t="s">
        <v>11157</v>
      </c>
      <c r="R2602" t="s">
        <v>11300</v>
      </c>
      <c r="U2602" t="s">
        <v>11320</v>
      </c>
    </row>
    <row r="2603" spans="1:21">
      <c r="N2603" s="2" t="s">
        <v>11074</v>
      </c>
      <c r="P2603" s="2" t="s">
        <v>11158</v>
      </c>
      <c r="R2603" t="s">
        <v>11301</v>
      </c>
      <c r="U2603" t="s">
        <v>11321</v>
      </c>
    </row>
    <row r="2604" spans="1:21">
      <c r="N2604" s="2" t="s">
        <v>11075</v>
      </c>
      <c r="R2604" t="s">
        <v>11302</v>
      </c>
    </row>
    <row r="2605" spans="1:21">
      <c r="R2605" t="s">
        <v>11305</v>
      </c>
    </row>
    <row r="2606" spans="1:21">
      <c r="R2606" t="s">
        <v>11304</v>
      </c>
    </row>
    <row r="2607" spans="1:21">
      <c r="R2607" t="s">
        <v>11303</v>
      </c>
    </row>
  </sheetData>
  <conditionalFormatting sqref="H2:H2596">
    <cfRule type="cellIs" dxfId="19" priority="13" operator="equal">
      <formula>$P$2603</formula>
    </cfRule>
    <cfRule type="cellIs" dxfId="18" priority="14" operator="equal">
      <formula>$P$2602</formula>
    </cfRule>
  </conditionalFormatting>
  <conditionalFormatting sqref="H2450:H2596">
    <cfRule type="cellIs" dxfId="17" priority="1" operator="equal">
      <formula>$P$2603</formula>
    </cfRule>
    <cfRule type="cellIs" dxfId="16" priority="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11355</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11931</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11932</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10699</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11937</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11880</v>
      </c>
      <c r="C93" s="1">
        <f>VLOOKUP(A93,Papers[],3,FALSE)</f>
        <v>2006</v>
      </c>
      <c r="D93" s="1" t="str">
        <f>IF(ISNUMBER(FIND(",",Authors[[#This Row],[author]])),"OK", "Não OK")</f>
        <v>OK</v>
      </c>
    </row>
    <row r="94" spans="1:4">
      <c r="A94" s="3">
        <v>54</v>
      </c>
      <c r="B94" s="2" t="s">
        <v>11881</v>
      </c>
      <c r="C94" s="1">
        <f>VLOOKUP(A94,Papers[],3,FALSE)</f>
        <v>2006</v>
      </c>
      <c r="D94" s="1" t="str">
        <f>IF(ISNUMBER(FIND(",",Authors[[#This Row],[author]])),"OK", "Não OK")</f>
        <v>OK</v>
      </c>
    </row>
    <row r="95" spans="1:4">
      <c r="A95" s="3">
        <v>54</v>
      </c>
      <c r="B95" s="2" t="s">
        <v>11882</v>
      </c>
      <c r="C95" s="1">
        <f>VLOOKUP(A95,Papers[],3,FALSE)</f>
        <v>2006</v>
      </c>
      <c r="D95" s="1" t="str">
        <f>IF(ISNUMBER(FIND(",",Authors[[#This Row],[author]])),"OK", "Não OK")</f>
        <v>OK</v>
      </c>
    </row>
    <row r="96" spans="1:4">
      <c r="A96" s="3">
        <v>54</v>
      </c>
      <c r="B96" s="2" t="s">
        <v>11883</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11940</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11928</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11941</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11942</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11884</v>
      </c>
      <c r="C198" s="1">
        <f>VLOOKUP(A198,Papers[],3,FALSE)</f>
        <v>2008</v>
      </c>
      <c r="D198" s="1" t="str">
        <f>IF(ISNUMBER(FIND(",",Authors[[#This Row],[author]])),"OK", "Não OK")</f>
        <v>OK</v>
      </c>
    </row>
    <row r="199" spans="1:4">
      <c r="A199" s="3">
        <v>103</v>
      </c>
      <c r="B199" t="s">
        <v>11885</v>
      </c>
      <c r="C199" s="1">
        <f>VLOOKUP(A199,Papers[],3,FALSE)</f>
        <v>2008</v>
      </c>
      <c r="D199" s="1" t="str">
        <f>IF(ISNUMBER(FIND(",",Authors[[#This Row],[author]])),"OK", "Não OK")</f>
        <v>OK</v>
      </c>
    </row>
    <row r="200" spans="1:4">
      <c r="A200" s="3">
        <v>103</v>
      </c>
      <c r="B200" t="s">
        <v>11886</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11944</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11943</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11175</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11933</v>
      </c>
      <c r="C277" s="1">
        <f>VLOOKUP(A277,Papers[],3,FALSE)</f>
        <v>2009</v>
      </c>
      <c r="D277" s="1" t="str">
        <f>IF(ISNUMBER(FIND(",",Authors[[#This Row],[author]])),"OK", "Não OK")</f>
        <v>OK</v>
      </c>
    </row>
    <row r="278" spans="1:4">
      <c r="A278" s="3">
        <v>143</v>
      </c>
      <c r="B278" t="s">
        <v>11887</v>
      </c>
      <c r="C278" s="1">
        <f>VLOOKUP(A278,Papers[],3,FALSE)</f>
        <v>2009</v>
      </c>
      <c r="D278" s="1" t="str">
        <f>IF(ISNUMBER(FIND(",",Authors[[#This Row],[author]])),"OK", "Não OK")</f>
        <v>OK</v>
      </c>
    </row>
    <row r="279" spans="1:4">
      <c r="A279" s="3">
        <v>143</v>
      </c>
      <c r="B279" t="s">
        <v>11888</v>
      </c>
      <c r="C279" s="1">
        <f>VLOOKUP(A279,Papers[],3,FALSE)</f>
        <v>2009</v>
      </c>
      <c r="D279" s="1" t="str">
        <f>IF(ISNUMBER(FIND(",",Authors[[#This Row],[author]])),"OK", "Não OK")</f>
        <v>OK</v>
      </c>
    </row>
    <row r="280" spans="1:4">
      <c r="A280" s="3">
        <v>143</v>
      </c>
      <c r="B280" t="s">
        <v>11889</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11890</v>
      </c>
      <c r="C328" s="1">
        <f>VLOOKUP(A328,Papers[],3,FALSE)</f>
        <v>2009</v>
      </c>
      <c r="D328" s="1" t="str">
        <f>IF(ISNUMBER(FIND(",",Authors[[#This Row],[author]])),"OK", "Não OK")</f>
        <v>OK</v>
      </c>
    </row>
    <row r="329" spans="1:4">
      <c r="A329" s="3">
        <v>165</v>
      </c>
      <c r="B329" t="s">
        <v>11891</v>
      </c>
      <c r="C329" s="1">
        <f>VLOOKUP(A329,Papers[],3,FALSE)</f>
        <v>2009</v>
      </c>
      <c r="D329" s="1" t="str">
        <f>IF(ISNUMBER(FIND(",",Authors[[#This Row],[author]])),"OK", "Não OK")</f>
        <v>OK</v>
      </c>
    </row>
    <row r="330" spans="1:4">
      <c r="A330" s="3">
        <v>165</v>
      </c>
      <c r="B330" t="s">
        <v>11892</v>
      </c>
      <c r="C330" s="1">
        <f>VLOOKUP(A330,Papers[],3,FALSE)</f>
        <v>2009</v>
      </c>
      <c r="D330" s="1" t="str">
        <f>IF(ISNUMBER(FIND(",",Authors[[#This Row],[author]])),"OK", "Não OK")</f>
        <v>OK</v>
      </c>
    </row>
    <row r="331" spans="1:4">
      <c r="A331" s="3">
        <v>165</v>
      </c>
      <c r="B331" t="s">
        <v>11893</v>
      </c>
      <c r="C331" s="1">
        <f>VLOOKUP(A331,Papers[],3,FALSE)</f>
        <v>2009</v>
      </c>
      <c r="D331" s="1" t="str">
        <f>IF(ISNUMBER(FIND(",",Authors[[#This Row],[author]])),"OK", "Não OK")</f>
        <v>OK</v>
      </c>
    </row>
    <row r="332" spans="1:4">
      <c r="A332" s="3">
        <v>165</v>
      </c>
      <c r="B332" t="s">
        <v>11894</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11895</v>
      </c>
      <c r="C353" s="1">
        <f>VLOOKUP(A353,Papers[],3,FALSE)</f>
        <v>2009</v>
      </c>
      <c r="D353" s="1" t="str">
        <f>IF(ISNUMBER(FIND(",",Authors[[#This Row],[author]])),"OK", "Não OK")</f>
        <v>OK</v>
      </c>
    </row>
    <row r="354" spans="1:4">
      <c r="A354" s="3">
        <v>174</v>
      </c>
      <c r="B354" t="s">
        <v>11896</v>
      </c>
      <c r="C354" s="1">
        <f>VLOOKUP(A354,Papers[],3,FALSE)</f>
        <v>2009</v>
      </c>
      <c r="D354" s="1" t="str">
        <f>IF(ISNUMBER(FIND(",",Authors[[#This Row],[author]])),"OK", "Não OK")</f>
        <v>OK</v>
      </c>
    </row>
    <row r="355" spans="1:4">
      <c r="A355" s="3">
        <v>174</v>
      </c>
      <c r="B355" t="s">
        <v>11897</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11934</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11898</v>
      </c>
      <c r="C363" s="1">
        <f>VLOOKUP(A363,Papers[],3,FALSE)</f>
        <v>2009</v>
      </c>
      <c r="D363" s="1" t="str">
        <f>IF(ISNUMBER(FIND(",",Authors[[#This Row],[author]])),"OK", "Não OK")</f>
        <v>OK</v>
      </c>
    </row>
    <row r="364" spans="1:4">
      <c r="A364" s="3">
        <v>180</v>
      </c>
      <c r="B364" t="s">
        <v>11899</v>
      </c>
      <c r="C364" s="1">
        <f>VLOOKUP(A364,Papers[],3,FALSE)</f>
        <v>2009</v>
      </c>
      <c r="D364" s="1" t="str">
        <f>IF(ISNUMBER(FIND(",",Authors[[#This Row],[author]])),"OK", "Não OK")</f>
        <v>OK</v>
      </c>
    </row>
    <row r="365" spans="1:4">
      <c r="A365" s="3">
        <v>180</v>
      </c>
      <c r="B365" t="s">
        <v>11900</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11901</v>
      </c>
      <c r="C373" s="1">
        <f>VLOOKUP(A373,Papers[],3,FALSE)</f>
        <v>2010</v>
      </c>
      <c r="D373" s="1" t="str">
        <f>IF(ISNUMBER(FIND(",",Authors[[#This Row],[author]])),"OK", "Não OK")</f>
        <v>OK</v>
      </c>
    </row>
    <row r="374" spans="1:4">
      <c r="A374" s="3">
        <v>184</v>
      </c>
      <c r="B374" t="s">
        <v>11902</v>
      </c>
      <c r="C374" s="1">
        <f>VLOOKUP(A374,Papers[],3,FALSE)</f>
        <v>2010</v>
      </c>
      <c r="D374" s="1" t="str">
        <f>IF(ISNUMBER(FIND(",",Authors[[#This Row],[author]])),"OK", "Não OK")</f>
        <v>OK</v>
      </c>
    </row>
    <row r="375" spans="1:4">
      <c r="A375" s="3">
        <v>184</v>
      </c>
      <c r="B375" t="s">
        <v>11903</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11904</v>
      </c>
      <c r="C379" s="1">
        <f>VLOOKUP(A379,Papers[],3,FALSE)</f>
        <v>2010</v>
      </c>
      <c r="D379" s="1" t="str">
        <f>IF(ISNUMBER(FIND(",",Authors[[#This Row],[author]])),"OK", "Não OK")</f>
        <v>OK</v>
      </c>
    </row>
    <row r="380" spans="1:4">
      <c r="A380" s="3">
        <v>186</v>
      </c>
      <c r="B380" t="s">
        <v>11905</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11929</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11906</v>
      </c>
      <c r="C410" s="1">
        <f>VLOOKUP(A410,Papers[],3,FALSE)</f>
        <v>2010</v>
      </c>
      <c r="D410" s="1" t="str">
        <f>IF(ISNUMBER(FIND(",",Authors[[#This Row],[author]])),"OK", "Não OK")</f>
        <v>OK</v>
      </c>
    </row>
    <row r="411" spans="1:4">
      <c r="A411" s="3">
        <v>200</v>
      </c>
      <c r="B411" t="s">
        <v>11907</v>
      </c>
      <c r="C411" s="1">
        <f>VLOOKUP(A411,Papers[],3,FALSE)</f>
        <v>2010</v>
      </c>
      <c r="D411" s="1" t="str">
        <f>IF(ISNUMBER(FIND(",",Authors[[#This Row],[author]])),"OK", "Não OK")</f>
        <v>OK</v>
      </c>
    </row>
    <row r="412" spans="1:4">
      <c r="A412" s="3">
        <v>200</v>
      </c>
      <c r="B412" t="s">
        <v>11908</v>
      </c>
      <c r="C412" s="1">
        <f>VLOOKUP(A412,Papers[],3,FALSE)</f>
        <v>2010</v>
      </c>
      <c r="D412" s="1" t="str">
        <f>IF(ISNUMBER(FIND(",",Authors[[#This Row],[author]])),"OK", "Não OK")</f>
        <v>OK</v>
      </c>
    </row>
    <row r="413" spans="1:4">
      <c r="A413" s="3">
        <v>200</v>
      </c>
      <c r="B413" t="s">
        <v>11909</v>
      </c>
      <c r="C413" s="1">
        <f>VLOOKUP(A413,Papers[],3,FALSE)</f>
        <v>2010</v>
      </c>
      <c r="D413" s="1" t="str">
        <f>IF(ISNUMBER(FIND(",",Authors[[#This Row],[author]])),"OK", "Não OK")</f>
        <v>OK</v>
      </c>
    </row>
    <row r="414" spans="1:4">
      <c r="A414" s="3">
        <v>200</v>
      </c>
      <c r="B414" t="s">
        <v>11910</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11930</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11935</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11936</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11938</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11939</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11911</v>
      </c>
      <c r="C579" s="1">
        <f>VLOOKUP(A579,Papers[],3,FALSE)</f>
        <v>2002</v>
      </c>
      <c r="D579" s="1" t="str">
        <f>IF(ISNUMBER(FIND(",",Authors[[#This Row],[author]])),"OK", "Não OK")</f>
        <v>OK</v>
      </c>
    </row>
    <row r="580" spans="1:4">
      <c r="A580" s="3">
        <v>277</v>
      </c>
      <c r="B580" t="s">
        <v>11912</v>
      </c>
      <c r="C580" s="1">
        <f>VLOOKUP(A580,Papers[],3,FALSE)</f>
        <v>2002</v>
      </c>
      <c r="D580" s="1" t="str">
        <f>IF(ISNUMBER(FIND(",",Authors[[#This Row],[author]])),"OK", "Não OK")</f>
        <v>OK</v>
      </c>
    </row>
    <row r="581" spans="1:4">
      <c r="A581" s="3">
        <v>277</v>
      </c>
      <c r="B581" t="s">
        <v>11913</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11914</v>
      </c>
      <c r="C607" s="1">
        <f>VLOOKUP(A607,Papers[],3,FALSE)</f>
        <v>2003</v>
      </c>
      <c r="D607" s="1" t="str">
        <f>IF(ISNUMBER(FIND(",",Authors[[#This Row],[author]])),"OK", "Não OK")</f>
        <v>OK</v>
      </c>
    </row>
    <row r="608" spans="1:4">
      <c r="A608" s="3">
        <v>292</v>
      </c>
      <c r="B608" t="s">
        <v>11915</v>
      </c>
      <c r="C608" s="1">
        <f>VLOOKUP(A608,Papers[],3,FALSE)</f>
        <v>2003</v>
      </c>
      <c r="D608" s="1" t="str">
        <f>IF(ISNUMBER(FIND(",",Authors[[#This Row],[author]])),"OK", "Não OK")</f>
        <v>OK</v>
      </c>
    </row>
    <row r="609" spans="1:4">
      <c r="A609" s="3">
        <v>292</v>
      </c>
      <c r="B609" t="s">
        <v>11916</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11917</v>
      </c>
      <c r="C620" s="1">
        <f>VLOOKUP(A620,Papers[],3,FALSE)</f>
        <v>2003</v>
      </c>
      <c r="D620" s="1" t="str">
        <f>IF(ISNUMBER(FIND(",",Authors[[#This Row],[author]])),"OK", "Não OK")</f>
        <v>OK</v>
      </c>
    </row>
    <row r="621" spans="1:4">
      <c r="A621" s="3">
        <v>298</v>
      </c>
      <c r="B621" t="s">
        <v>11918</v>
      </c>
      <c r="C621" s="1">
        <f>VLOOKUP(A621,Papers[],3,FALSE)</f>
        <v>2003</v>
      </c>
      <c r="D621" s="1" t="str">
        <f>IF(ISNUMBER(FIND(",",Authors[[#This Row],[author]])),"OK", "Não OK")</f>
        <v>OK</v>
      </c>
    </row>
    <row r="622" spans="1:4">
      <c r="A622" s="3">
        <v>298</v>
      </c>
      <c r="B622" t="s">
        <v>11919</v>
      </c>
      <c r="C622" s="1">
        <f>VLOOKUP(A622,Papers[],3,FALSE)</f>
        <v>2003</v>
      </c>
      <c r="D622" s="1" t="str">
        <f>IF(ISNUMBER(FIND(",",Authors[[#This Row],[author]])),"OK", "Não OK")</f>
        <v>OK</v>
      </c>
    </row>
    <row r="623" spans="1:4">
      <c r="A623" s="3">
        <v>298</v>
      </c>
      <c r="B623" t="s">
        <v>11920</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11380</v>
      </c>
      <c r="C625" s="1">
        <f>VLOOKUP(A625,Papers[],3,FALSE)</f>
        <v>2003</v>
      </c>
      <c r="D625" s="1" t="str">
        <f>IF(ISNUMBER(FIND(",",Authors[[#This Row],[author]])),"OK", "Não OK")</f>
        <v>OK</v>
      </c>
    </row>
    <row r="626" spans="1:4">
      <c r="A626" s="3">
        <v>299</v>
      </c>
      <c r="B626" t="s">
        <v>11921</v>
      </c>
      <c r="C626" s="1">
        <f>VLOOKUP(A626,Papers[],3,FALSE)</f>
        <v>2003</v>
      </c>
      <c r="D626" s="1" t="str">
        <f>IF(ISNUMBER(FIND(",",Authors[[#This Row],[author]])),"OK", "Não OK")</f>
        <v>OK</v>
      </c>
    </row>
    <row r="627" spans="1:4">
      <c r="A627" s="3">
        <v>299</v>
      </c>
      <c r="B627" t="s">
        <v>11922</v>
      </c>
      <c r="C627" s="1">
        <f>VLOOKUP(A627,Papers[],3,FALSE)</f>
        <v>2003</v>
      </c>
      <c r="D627" s="1" t="str">
        <f>IF(ISNUMBER(FIND(",",Authors[[#This Row],[author]])),"OK", "Não OK")</f>
        <v>OK</v>
      </c>
    </row>
    <row r="628" spans="1:4">
      <c r="A628" s="3">
        <v>299</v>
      </c>
      <c r="B628" t="s">
        <v>11923</v>
      </c>
      <c r="C628" s="1">
        <f>VLOOKUP(A628,Papers[],3,FALSE)</f>
        <v>2003</v>
      </c>
      <c r="D628" s="1" t="str">
        <f>IF(ISNUMBER(FIND(",",Authors[[#This Row],[author]])),"OK", "Não OK")</f>
        <v>OK</v>
      </c>
    </row>
    <row r="629" spans="1:4">
      <c r="A629" s="3">
        <v>299</v>
      </c>
      <c r="B629" t="s">
        <v>11924</v>
      </c>
      <c r="C629" s="1">
        <f>VLOOKUP(A629,Papers[],3,FALSE)</f>
        <v>2003</v>
      </c>
      <c r="D629" s="1" t="str">
        <f>IF(ISNUMBER(FIND(",",Authors[[#This Row],[author]])),"OK", "Não OK")</f>
        <v>OK</v>
      </c>
    </row>
    <row r="630" spans="1:4">
      <c r="A630" s="3">
        <v>299</v>
      </c>
      <c r="B630" t="s">
        <v>11925</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6729</v>
      </c>
      <c r="C663" s="1">
        <f>VLOOKUP(A663,Papers[],3,FALSE)</f>
        <v>2004</v>
      </c>
      <c r="D663" s="1" t="str">
        <f>IF(ISNUMBER(FIND(",",Authors[[#This Row],[author]])),"OK", "Não OK")</f>
        <v>OK</v>
      </c>
    </row>
    <row r="664" spans="1:4">
      <c r="A664" s="3">
        <v>311</v>
      </c>
      <c r="B664" t="s">
        <v>11926</v>
      </c>
      <c r="C664" s="1">
        <f>VLOOKUP(A664,Papers[],3,FALSE)</f>
        <v>2004</v>
      </c>
      <c r="D664" s="1" t="str">
        <f>IF(ISNUMBER(FIND(",",Authors[[#This Row],[author]])),"OK", "Não OK")</f>
        <v>OK</v>
      </c>
    </row>
    <row r="665" spans="1:4">
      <c r="A665" s="3">
        <v>311</v>
      </c>
      <c r="B665" t="s">
        <v>11927</v>
      </c>
      <c r="C665" s="1">
        <f>VLOOKUP(A665,Papers[],3,FALSE)</f>
        <v>2004</v>
      </c>
      <c r="D665" s="1" t="str">
        <f>IF(ISNUMBER(FIND(",",Authors[[#This Row],[author]])),"OK", "Não OK")</f>
        <v>OK</v>
      </c>
    </row>
    <row r="666" spans="1:4">
      <c r="A666" s="3">
        <v>311</v>
      </c>
      <c r="B666" t="s">
        <v>6907</v>
      </c>
      <c r="C666" s="1">
        <f>VLOOKUP(A666,Papers[],3,FALSE)</f>
        <v>2004</v>
      </c>
      <c r="D666" s="1" t="str">
        <f>IF(ISNUMBER(FIND(",",Authors[[#This Row],[author]])),"OK", "Não OK")</f>
        <v>OK</v>
      </c>
    </row>
    <row r="667" spans="1:4">
      <c r="A667" s="3">
        <v>311</v>
      </c>
      <c r="B667" t="s">
        <v>6523</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2020</v>
      </c>
      <c r="C1462" s="1">
        <f>VLOOKUP(A1462,Papers[],3,FALSE)</f>
        <v>2011</v>
      </c>
      <c r="D1462" s="1" t="str">
        <f>IF(ISNUMBER(FIND(",",Authors[[#This Row],[author]])),"OK", "Não OK")</f>
        <v>OK</v>
      </c>
    </row>
    <row r="1463" spans="1:4">
      <c r="A1463" s="3">
        <v>674</v>
      </c>
      <c r="B1463" t="s">
        <v>2021</v>
      </c>
      <c r="C1463" s="1">
        <f>VLOOKUP(A1463,Papers[],3,FALSE)</f>
        <v>2011</v>
      </c>
      <c r="D1463" s="1" t="str">
        <f>IF(ISNUMBER(FIND(",",Authors[[#This Row],[author]])),"OK", "Não OK")</f>
        <v>OK</v>
      </c>
    </row>
    <row r="1464" spans="1:4">
      <c r="A1464" s="3">
        <v>674</v>
      </c>
      <c r="B1464" t="s">
        <v>2023</v>
      </c>
      <c r="C1464" s="1">
        <f>VLOOKUP(A1464,Papers[],3,FALSE)</f>
        <v>2011</v>
      </c>
      <c r="D1464" s="1" t="str">
        <f>IF(ISNUMBER(FIND(",",Authors[[#This Row],[author]])),"OK", "Não OK")</f>
        <v>OK</v>
      </c>
    </row>
    <row r="1465" spans="1:4">
      <c r="A1465" s="3">
        <v>674</v>
      </c>
      <c r="B1465" t="s">
        <v>2024</v>
      </c>
      <c r="C1465" s="1">
        <f>VLOOKUP(A1465,Papers[],3,FALSE)</f>
        <v>2011</v>
      </c>
      <c r="D1465" s="1" t="str">
        <f>IF(ISNUMBER(FIND(",",Authors[[#This Row],[author]])),"OK", "Não OK")</f>
        <v>OK</v>
      </c>
    </row>
    <row r="1466" spans="1:4">
      <c r="A1466" s="3">
        <v>674</v>
      </c>
      <c r="B1466" t="s">
        <v>2022</v>
      </c>
      <c r="C1466" s="1">
        <f>VLOOKUP(A1466,Papers[],3,FALSE)</f>
        <v>2011</v>
      </c>
      <c r="D1466" s="1" t="str">
        <f>IF(ISNUMBER(FIND(",",Authors[[#This Row],[author]])),"OK", "Não OK")</f>
        <v>OK</v>
      </c>
    </row>
    <row r="1467" spans="1:4">
      <c r="A1467" s="3">
        <v>674</v>
      </c>
      <c r="B1467" t="s">
        <v>2025</v>
      </c>
      <c r="C1467" s="1">
        <f>VLOOKUP(A1467,Papers[],3,FALSE)</f>
        <v>2011</v>
      </c>
      <c r="D1467" s="1" t="str">
        <f>IF(ISNUMBER(FIND(",",Authors[[#This Row],[author]])),"OK", "Não OK")</f>
        <v>OK</v>
      </c>
    </row>
    <row r="1468" spans="1:4">
      <c r="A1468" s="3">
        <v>676</v>
      </c>
      <c r="B1468" t="s">
        <v>2030</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2029</v>
      </c>
      <c r="C1470" s="1">
        <f>VLOOKUP(A1470,Papers[],3,FALSE)</f>
        <v>2009</v>
      </c>
      <c r="D1470" s="1" t="str">
        <f>IF(ISNUMBER(FIND(",",Authors[[#This Row],[author]])),"OK", "Não OK")</f>
        <v>OK</v>
      </c>
    </row>
    <row r="1471" spans="1:4">
      <c r="A1471" s="3">
        <v>676</v>
      </c>
      <c r="B1471" t="s">
        <v>2028</v>
      </c>
      <c r="C1471" s="1">
        <f>VLOOKUP(A1471,Papers[],3,FALSE)</f>
        <v>2009</v>
      </c>
      <c r="D1471" s="1" t="str">
        <f>IF(ISNUMBER(FIND(",",Authors[[#This Row],[author]])),"OK", "Não OK")</f>
        <v>OK</v>
      </c>
    </row>
    <row r="1472" spans="1:4">
      <c r="A1472" s="3">
        <v>676</v>
      </c>
      <c r="B1472" t="s">
        <v>2031</v>
      </c>
      <c r="C1472" s="1">
        <f>VLOOKUP(A1472,Papers[],3,FALSE)</f>
        <v>2009</v>
      </c>
      <c r="D1472" s="1" t="str">
        <f>IF(ISNUMBER(FIND(",",Authors[[#This Row],[author]])),"OK", "Não OK")</f>
        <v>OK</v>
      </c>
    </row>
    <row r="1473" spans="1:4">
      <c r="A1473" s="3">
        <v>677</v>
      </c>
      <c r="B1473" t="s">
        <v>2035</v>
      </c>
      <c r="C1473" s="1">
        <f>VLOOKUP(A1473,Papers[],3,FALSE)</f>
        <v>2005</v>
      </c>
      <c r="D1473" s="1" t="str">
        <f>IF(ISNUMBER(FIND(",",Authors[[#This Row],[author]])),"OK", "Não OK")</f>
        <v>OK</v>
      </c>
    </row>
    <row r="1474" spans="1:4">
      <c r="A1474" s="3">
        <v>677</v>
      </c>
      <c r="B1474" t="s">
        <v>2036</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2040</v>
      </c>
      <c r="C1478" s="1">
        <f>VLOOKUP(A1478,Papers[],3,FALSE)</f>
        <v>2010</v>
      </c>
      <c r="D1478" s="1" t="str">
        <f>IF(ISNUMBER(FIND(",",Authors[[#This Row],[author]])),"OK", "Não OK")</f>
        <v>OK</v>
      </c>
    </row>
    <row r="1479" spans="1:4">
      <c r="A1479" s="3">
        <v>679</v>
      </c>
      <c r="B1479" t="s">
        <v>2043</v>
      </c>
      <c r="C1479" s="1">
        <f>VLOOKUP(A1479,Papers[],3,FALSE)</f>
        <v>2009</v>
      </c>
      <c r="D1479" s="1" t="str">
        <f>IF(ISNUMBER(FIND(",",Authors[[#This Row],[author]])),"OK", "Não OK")</f>
        <v>OK</v>
      </c>
    </row>
    <row r="1480" spans="1:4">
      <c r="A1480" s="3">
        <v>679</v>
      </c>
      <c r="B1480" t="s">
        <v>2044</v>
      </c>
      <c r="C1480" s="1">
        <f>VLOOKUP(A1480,Papers[],3,FALSE)</f>
        <v>2009</v>
      </c>
      <c r="D1480" s="1" t="str">
        <f>IF(ISNUMBER(FIND(",",Authors[[#This Row],[author]])),"OK", "Não OK")</f>
        <v>OK</v>
      </c>
    </row>
    <row r="1481" spans="1:4">
      <c r="A1481" s="3">
        <v>681</v>
      </c>
      <c r="B1481" t="s">
        <v>2049</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2051</v>
      </c>
      <c r="C1483" s="1">
        <f>VLOOKUP(A1483,Papers[],3,FALSE)</f>
        <v>2009</v>
      </c>
      <c r="D1483" s="1" t="str">
        <f>IF(ISNUMBER(FIND(",",Authors[[#This Row],[author]])),"OK", "Não OK")</f>
        <v>OK</v>
      </c>
    </row>
    <row r="1484" spans="1:4">
      <c r="A1484" s="3">
        <v>681</v>
      </c>
      <c r="B1484" t="s">
        <v>2050</v>
      </c>
      <c r="C1484" s="1">
        <f>VLOOKUP(A1484,Papers[],3,FALSE)</f>
        <v>2009</v>
      </c>
      <c r="D1484" s="1" t="str">
        <f>IF(ISNUMBER(FIND(",",Authors[[#This Row],[author]])),"OK", "Não OK")</f>
        <v>OK</v>
      </c>
    </row>
    <row r="1485" spans="1:4">
      <c r="A1485" s="3">
        <v>681</v>
      </c>
      <c r="B1485" t="s">
        <v>2048</v>
      </c>
      <c r="C1485" s="1">
        <f>VLOOKUP(A1485,Papers[],3,FALSE)</f>
        <v>2009</v>
      </c>
      <c r="D1485" s="1" t="str">
        <f>IF(ISNUMBER(FIND(",",Authors[[#This Row],[author]])),"OK", "Não OK")</f>
        <v>OK</v>
      </c>
    </row>
    <row r="1486" spans="1:4">
      <c r="A1486" s="3">
        <v>683</v>
      </c>
      <c r="B1486" t="s">
        <v>2057</v>
      </c>
      <c r="C1486" s="1">
        <f>VLOOKUP(A1486,Papers[],3,FALSE)</f>
        <v>2007</v>
      </c>
      <c r="D1486" s="1" t="str">
        <f>IF(ISNUMBER(FIND(",",Authors[[#This Row],[author]])),"OK", "Não OK")</f>
        <v>OK</v>
      </c>
    </row>
    <row r="1487" spans="1:4">
      <c r="A1487" s="3">
        <v>683</v>
      </c>
      <c r="B1487" t="s">
        <v>2058</v>
      </c>
      <c r="C1487" s="1">
        <f>VLOOKUP(A1487,Papers[],3,FALSE)</f>
        <v>2007</v>
      </c>
      <c r="D1487" s="1" t="str">
        <f>IF(ISNUMBER(FIND(",",Authors[[#This Row],[author]])),"OK", "Não OK")</f>
        <v>OK</v>
      </c>
    </row>
    <row r="1488" spans="1:4">
      <c r="A1488" s="3">
        <v>683</v>
      </c>
      <c r="B1488" t="s">
        <v>2059</v>
      </c>
      <c r="C1488" s="1">
        <f>VLOOKUP(A1488,Papers[],3,FALSE)</f>
        <v>2007</v>
      </c>
      <c r="D1488" s="1" t="str">
        <f>IF(ISNUMBER(FIND(",",Authors[[#This Row],[author]])),"OK", "Não OK")</f>
        <v>OK</v>
      </c>
    </row>
    <row r="1489" spans="1:4">
      <c r="A1489" s="3">
        <v>683</v>
      </c>
      <c r="B1489" t="s">
        <v>2060</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2065</v>
      </c>
      <c r="C1491" s="1">
        <f>VLOOKUP(A1491,Papers[],3,FALSE)</f>
        <v>2009</v>
      </c>
      <c r="D1491" s="1" t="str">
        <f>IF(ISNUMBER(FIND(",",Authors[[#This Row],[author]])),"OK", "Não OK")</f>
        <v>OK</v>
      </c>
    </row>
    <row r="1492" spans="1:4">
      <c r="A1492" s="3">
        <v>684</v>
      </c>
      <c r="B1492" t="s">
        <v>2064</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2068</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2073</v>
      </c>
      <c r="C1498" s="1">
        <f>VLOOKUP(A1498,Papers[],3,FALSE)</f>
        <v>2005</v>
      </c>
      <c r="D1498" s="1" t="str">
        <f>IF(ISNUMBER(FIND(",",Authors[[#This Row],[author]])),"OK", "Não OK")</f>
        <v>OK</v>
      </c>
    </row>
    <row r="1499" spans="1:4">
      <c r="A1499" s="3">
        <v>688</v>
      </c>
      <c r="B1499" t="s">
        <v>2074</v>
      </c>
      <c r="C1499" s="1">
        <f>VLOOKUP(A1499,Papers[],3,FALSE)</f>
        <v>2005</v>
      </c>
      <c r="D1499" s="1" t="str">
        <f>IF(ISNUMBER(FIND(",",Authors[[#This Row],[author]])),"OK", "Não OK")</f>
        <v>OK</v>
      </c>
    </row>
    <row r="1500" spans="1:4">
      <c r="A1500" s="3">
        <v>689</v>
      </c>
      <c r="B1500" t="s">
        <v>2078</v>
      </c>
      <c r="C1500" s="1">
        <f>VLOOKUP(A1500,Papers[],3,FALSE)</f>
        <v>2010</v>
      </c>
      <c r="D1500" s="1" t="str">
        <f>IF(ISNUMBER(FIND(",",Authors[[#This Row],[author]])),"OK", "Não OK")</f>
        <v>OK</v>
      </c>
    </row>
    <row r="1501" spans="1:4">
      <c r="A1501" s="3">
        <v>689</v>
      </c>
      <c r="B1501" t="s">
        <v>2079</v>
      </c>
      <c r="C1501" s="1">
        <f>VLOOKUP(A1501,Papers[],3,FALSE)</f>
        <v>2010</v>
      </c>
      <c r="D1501" s="1" t="str">
        <f>IF(ISNUMBER(FIND(",",Authors[[#This Row],[author]])),"OK", "Não OK")</f>
        <v>OK</v>
      </c>
    </row>
    <row r="1502" spans="1:4">
      <c r="A1502" s="3">
        <v>689</v>
      </c>
      <c r="B1502" t="s">
        <v>2080</v>
      </c>
      <c r="C1502" s="1">
        <f>VLOOKUP(A1502,Papers[],3,FALSE)</f>
        <v>2010</v>
      </c>
      <c r="D1502" s="1" t="str">
        <f>IF(ISNUMBER(FIND(",",Authors[[#This Row],[author]])),"OK", "Não OK")</f>
        <v>OK</v>
      </c>
    </row>
    <row r="1503" spans="1:4">
      <c r="A1503" s="3">
        <v>689</v>
      </c>
      <c r="B1503" t="s">
        <v>2077</v>
      </c>
      <c r="C1503" s="1">
        <f>VLOOKUP(A1503,Papers[],3,FALSE)</f>
        <v>2010</v>
      </c>
      <c r="D1503" s="1" t="str">
        <f>IF(ISNUMBER(FIND(",",Authors[[#This Row],[author]])),"OK", "Não OK")</f>
        <v>OK</v>
      </c>
    </row>
    <row r="1504" spans="1:4">
      <c r="A1504" s="3">
        <v>689</v>
      </c>
      <c r="B1504" t="s">
        <v>2081</v>
      </c>
      <c r="C1504" s="1">
        <f>VLOOKUP(A1504,Papers[],3,FALSE)</f>
        <v>2010</v>
      </c>
      <c r="D1504" s="1" t="str">
        <f>IF(ISNUMBER(FIND(",",Authors[[#This Row],[author]])),"OK", "Não OK")</f>
        <v>OK</v>
      </c>
    </row>
    <row r="1505" spans="1:4">
      <c r="A1505" s="3">
        <v>689</v>
      </c>
      <c r="B1505" t="s">
        <v>2082</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2087</v>
      </c>
      <c r="C1508" s="1">
        <f>VLOOKUP(A1508,Papers[],3,FALSE)</f>
        <v>2010</v>
      </c>
      <c r="D1508" s="1" t="str">
        <f>IF(ISNUMBER(FIND(",",Authors[[#This Row],[author]])),"OK", "Não OK")</f>
        <v>OK</v>
      </c>
    </row>
    <row r="1509" spans="1:4">
      <c r="A1509" s="3">
        <v>692</v>
      </c>
      <c r="B1509" t="s">
        <v>2089</v>
      </c>
      <c r="C1509" s="1">
        <f>VLOOKUP(A1509,Papers[],3,FALSE)</f>
        <v>2010</v>
      </c>
      <c r="D1509" s="1" t="str">
        <f>IF(ISNUMBER(FIND(",",Authors[[#This Row],[author]])),"OK", "Não OK")</f>
        <v>OK</v>
      </c>
    </row>
    <row r="1510" spans="1:4">
      <c r="A1510" s="3">
        <v>692</v>
      </c>
      <c r="B1510" t="s">
        <v>2088</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2097</v>
      </c>
      <c r="C1512" s="1">
        <f>VLOOKUP(A1512,Papers[],3,FALSE)</f>
        <v>2010</v>
      </c>
      <c r="D1512" s="1" t="str">
        <f>IF(ISNUMBER(FIND(",",Authors[[#This Row],[author]])),"OK", "Não OK")</f>
        <v>OK</v>
      </c>
    </row>
    <row r="1513" spans="1:4">
      <c r="A1513" s="3">
        <v>693</v>
      </c>
      <c r="B1513" t="s">
        <v>2095</v>
      </c>
      <c r="C1513" s="1">
        <f>VLOOKUP(A1513,Papers[],3,FALSE)</f>
        <v>2010</v>
      </c>
      <c r="D1513" s="1" t="str">
        <f>IF(ISNUMBER(FIND(",",Authors[[#This Row],[author]])),"OK", "Não OK")</f>
        <v>OK</v>
      </c>
    </row>
    <row r="1514" spans="1:4">
      <c r="A1514" s="3">
        <v>693</v>
      </c>
      <c r="B1514" t="s">
        <v>2093</v>
      </c>
      <c r="C1514" s="1">
        <f>VLOOKUP(A1514,Papers[],3,FALSE)</f>
        <v>2010</v>
      </c>
      <c r="D1514" s="1" t="str">
        <f>IF(ISNUMBER(FIND(",",Authors[[#This Row],[author]])),"OK", "Não OK")</f>
        <v>OK</v>
      </c>
    </row>
    <row r="1515" spans="1:4">
      <c r="A1515" s="3">
        <v>693</v>
      </c>
      <c r="B1515" t="s">
        <v>2094</v>
      </c>
      <c r="C1515" s="1">
        <f>VLOOKUP(A1515,Papers[],3,FALSE)</f>
        <v>2010</v>
      </c>
      <c r="D1515" s="1" t="str">
        <f>IF(ISNUMBER(FIND(",",Authors[[#This Row],[author]])),"OK", "Não OK")</f>
        <v>OK</v>
      </c>
    </row>
    <row r="1516" spans="1:4">
      <c r="A1516" s="3">
        <v>693</v>
      </c>
      <c r="B1516" t="s">
        <v>2096</v>
      </c>
      <c r="C1516" s="1">
        <f>VLOOKUP(A1516,Papers[],3,FALSE)</f>
        <v>2010</v>
      </c>
      <c r="D1516" s="1" t="str">
        <f>IF(ISNUMBER(FIND(",",Authors[[#This Row],[author]])),"OK", "Não OK")</f>
        <v>OK</v>
      </c>
    </row>
    <row r="1517" spans="1:4">
      <c r="A1517" s="3">
        <v>694</v>
      </c>
      <c r="B1517" t="s">
        <v>2102</v>
      </c>
      <c r="C1517" s="1">
        <f>VLOOKUP(A1517,Papers[],3,FALSE)</f>
        <v>2009</v>
      </c>
      <c r="D1517" s="1" t="str">
        <f>IF(ISNUMBER(FIND(",",Authors[[#This Row],[author]])),"OK", "Não OK")</f>
        <v>OK</v>
      </c>
    </row>
    <row r="1518" spans="1:4">
      <c r="A1518" s="3">
        <v>694</v>
      </c>
      <c r="B1518" t="s">
        <v>2100</v>
      </c>
      <c r="C1518" s="1">
        <f>VLOOKUP(A1518,Papers[],3,FALSE)</f>
        <v>2009</v>
      </c>
      <c r="D1518" s="1" t="str">
        <f>IF(ISNUMBER(FIND(",",Authors[[#This Row],[author]])),"OK", "Não OK")</f>
        <v>OK</v>
      </c>
    </row>
    <row r="1519" spans="1:4">
      <c r="A1519" s="3">
        <v>694</v>
      </c>
      <c r="B1519" t="s">
        <v>2101</v>
      </c>
      <c r="C1519" s="1">
        <f>VLOOKUP(A1519,Papers[],3,FALSE)</f>
        <v>2009</v>
      </c>
      <c r="D1519" s="1" t="str">
        <f>IF(ISNUMBER(FIND(",",Authors[[#This Row],[author]])),"OK", "Não OK")</f>
        <v>OK</v>
      </c>
    </row>
    <row r="1520" spans="1:4">
      <c r="A1520" s="3">
        <v>694</v>
      </c>
      <c r="B1520" t="s">
        <v>2103</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2106</v>
      </c>
      <c r="C1523" s="1">
        <f>VLOOKUP(A1523,Papers[],3,FALSE)</f>
        <v>2009</v>
      </c>
      <c r="D1523" s="1" t="str">
        <f>IF(ISNUMBER(FIND(",",Authors[[#This Row],[author]])),"OK", "Não OK")</f>
        <v>OK</v>
      </c>
    </row>
    <row r="1524" spans="1:4">
      <c r="A1524" s="3">
        <v>696</v>
      </c>
      <c r="B1524" t="s">
        <v>2110</v>
      </c>
      <c r="C1524" s="1">
        <f>VLOOKUP(A1524,Papers[],3,FALSE)</f>
        <v>2009</v>
      </c>
      <c r="D1524" s="1" t="str">
        <f>IF(ISNUMBER(FIND(",",Authors[[#This Row],[author]])),"OK", "Não OK")</f>
        <v>OK</v>
      </c>
    </row>
    <row r="1525" spans="1:4">
      <c r="A1525" s="3">
        <v>696</v>
      </c>
      <c r="B1525" t="s">
        <v>2109</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2111</v>
      </c>
      <c r="C1527" s="1">
        <f>VLOOKUP(A1527,Papers[],3,FALSE)</f>
        <v>2009</v>
      </c>
      <c r="D1527" s="1" t="str">
        <f>IF(ISNUMBER(FIND(",",Authors[[#This Row],[author]])),"OK", "Não OK")</f>
        <v>OK</v>
      </c>
    </row>
    <row r="1528" spans="1:4">
      <c r="A1528" s="3">
        <v>700</v>
      </c>
      <c r="B1528" t="s">
        <v>2114</v>
      </c>
      <c r="C1528" s="1">
        <f>VLOOKUP(A1528,Papers[],3,FALSE)</f>
        <v>2009</v>
      </c>
      <c r="D1528" s="1" t="str">
        <f>IF(ISNUMBER(FIND(",",Authors[[#This Row],[author]])),"OK", "Não OK")</f>
        <v>OK</v>
      </c>
    </row>
    <row r="1529" spans="1:4">
      <c r="A1529" s="3">
        <v>700</v>
      </c>
      <c r="B1529" t="s">
        <v>2115</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2106</v>
      </c>
      <c r="C1531" s="1">
        <f>VLOOKUP(A1531,Papers[],3,FALSE)</f>
        <v>2009</v>
      </c>
      <c r="D1531" s="1" t="str">
        <f>IF(ISNUMBER(FIND(",",Authors[[#This Row],[author]])),"OK", "Não OK")</f>
        <v>OK</v>
      </c>
    </row>
    <row r="1532" spans="1:4">
      <c r="A1532" s="3">
        <v>702</v>
      </c>
      <c r="B1532" t="s">
        <v>2123</v>
      </c>
      <c r="C1532" s="1">
        <f>VLOOKUP(A1532,Papers[],3,FALSE)</f>
        <v>2010</v>
      </c>
      <c r="D1532" s="1" t="str">
        <f>IF(ISNUMBER(FIND(",",Authors[[#This Row],[author]])),"OK", "Não OK")</f>
        <v>OK</v>
      </c>
    </row>
    <row r="1533" spans="1:4">
      <c r="A1533" s="3">
        <v>702</v>
      </c>
      <c r="B1533" t="s">
        <v>2124</v>
      </c>
      <c r="C1533" s="1">
        <f>VLOOKUP(A1533,Papers[],3,FALSE)</f>
        <v>2010</v>
      </c>
      <c r="D1533" s="1" t="str">
        <f>IF(ISNUMBER(FIND(",",Authors[[#This Row],[author]])),"OK", "Não OK")</f>
        <v>OK</v>
      </c>
    </row>
    <row r="1534" spans="1:4">
      <c r="A1534" s="3">
        <v>702</v>
      </c>
      <c r="B1534" t="s">
        <v>2122</v>
      </c>
      <c r="C1534" s="1">
        <f>VLOOKUP(A1534,Papers[],3,FALSE)</f>
        <v>2010</v>
      </c>
      <c r="D1534" s="1" t="str">
        <f>IF(ISNUMBER(FIND(",",Authors[[#This Row],[author]])),"OK", "Não OK")</f>
        <v>OK</v>
      </c>
    </row>
    <row r="1535" spans="1:4">
      <c r="A1535" s="3">
        <v>702</v>
      </c>
      <c r="B1535" t="s">
        <v>2121</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2128</v>
      </c>
      <c r="C1537" s="1">
        <f>VLOOKUP(A1537,Papers[],3,FALSE)</f>
        <v>2010</v>
      </c>
      <c r="D1537" s="1" t="str">
        <f>IF(ISNUMBER(FIND(",",Authors[[#This Row],[author]])),"OK", "Não OK")</f>
        <v>OK</v>
      </c>
    </row>
    <row r="1538" spans="1:4">
      <c r="A1538" s="3">
        <v>704</v>
      </c>
      <c r="B1538" t="s">
        <v>2127</v>
      </c>
      <c r="C1538" s="1">
        <f>VLOOKUP(A1538,Papers[],3,FALSE)</f>
        <v>2010</v>
      </c>
      <c r="D1538" s="1" t="str">
        <f>IF(ISNUMBER(FIND(",",Authors[[#This Row],[author]])),"OK", "Não OK")</f>
        <v>OK</v>
      </c>
    </row>
    <row r="1539" spans="1:4">
      <c r="A1539" s="3">
        <v>705</v>
      </c>
      <c r="B1539" t="s">
        <v>2133</v>
      </c>
      <c r="C1539" s="1">
        <f>VLOOKUP(A1539,Papers[],3,FALSE)</f>
        <v>2011</v>
      </c>
      <c r="D1539" s="1" t="str">
        <f>IF(ISNUMBER(FIND(",",Authors[[#This Row],[author]])),"OK", "Não OK")</f>
        <v>OK</v>
      </c>
    </row>
    <row r="1540" spans="1:4">
      <c r="A1540" s="3">
        <v>705</v>
      </c>
      <c r="B1540" t="s">
        <v>2131</v>
      </c>
      <c r="C1540" s="1">
        <f>VLOOKUP(A1540,Papers[],3,FALSE)</f>
        <v>2011</v>
      </c>
      <c r="D1540" s="1" t="str">
        <f>IF(ISNUMBER(FIND(",",Authors[[#This Row],[author]])),"OK", "Não OK")</f>
        <v>OK</v>
      </c>
    </row>
    <row r="1541" spans="1:4">
      <c r="A1541" s="3">
        <v>705</v>
      </c>
      <c r="B1541" t="s">
        <v>2132</v>
      </c>
      <c r="C1541" s="1">
        <f>VLOOKUP(A1541,Papers[],3,FALSE)</f>
        <v>2011</v>
      </c>
      <c r="D1541" s="1" t="str">
        <f>IF(ISNUMBER(FIND(",",Authors[[#This Row],[author]])),"OK", "Não OK")</f>
        <v>OK</v>
      </c>
    </row>
    <row r="1542" spans="1:4">
      <c r="A1542" s="3">
        <v>706</v>
      </c>
      <c r="B1542" t="s">
        <v>2139</v>
      </c>
      <c r="C1542" s="1">
        <f>VLOOKUP(A1542,Papers[],3,FALSE)</f>
        <v>2009</v>
      </c>
      <c r="D1542" s="1" t="str">
        <f>IF(ISNUMBER(FIND(",",Authors[[#This Row],[author]])),"OK", "Não OK")</f>
        <v>OK</v>
      </c>
    </row>
    <row r="1543" spans="1:4">
      <c r="A1543" s="3">
        <v>706</v>
      </c>
      <c r="B1543" t="s">
        <v>2138</v>
      </c>
      <c r="C1543" s="1">
        <f>VLOOKUP(A1543,Papers[],3,FALSE)</f>
        <v>2009</v>
      </c>
      <c r="D1543" s="1" t="str">
        <f>IF(ISNUMBER(FIND(",",Authors[[#This Row],[author]])),"OK", "Não OK")</f>
        <v>OK</v>
      </c>
    </row>
    <row r="1544" spans="1:4">
      <c r="A1544" s="3">
        <v>706</v>
      </c>
      <c r="B1544" t="s">
        <v>2137</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2142</v>
      </c>
      <c r="C1546" s="1">
        <f>VLOOKUP(A1546,Papers[],3,FALSE)</f>
        <v>2006</v>
      </c>
      <c r="D1546" s="1" t="str">
        <f>IF(ISNUMBER(FIND(",",Authors[[#This Row],[author]])),"OK", "Não OK")</f>
        <v>OK</v>
      </c>
    </row>
    <row r="1547" spans="1:4">
      <c r="A1547" s="3">
        <v>710</v>
      </c>
      <c r="B1547" t="s">
        <v>2148</v>
      </c>
      <c r="C1547" s="1">
        <f>VLOOKUP(A1547,Papers[],3,FALSE)</f>
        <v>2008</v>
      </c>
      <c r="D1547" s="1" t="str">
        <f>IF(ISNUMBER(FIND(",",Authors[[#This Row],[author]])),"OK", "Não OK")</f>
        <v>OK</v>
      </c>
    </row>
    <row r="1548" spans="1:4">
      <c r="A1548" s="3">
        <v>710</v>
      </c>
      <c r="B1548" t="s">
        <v>2146</v>
      </c>
      <c r="C1548" s="1">
        <f>VLOOKUP(A1548,Papers[],3,FALSE)</f>
        <v>2008</v>
      </c>
      <c r="D1548" s="1" t="str">
        <f>IF(ISNUMBER(FIND(",",Authors[[#This Row],[author]])),"OK", "Não OK")</f>
        <v>OK</v>
      </c>
    </row>
    <row r="1549" spans="1:4">
      <c r="A1549" s="3">
        <v>710</v>
      </c>
      <c r="B1549" t="s">
        <v>2147</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2155</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2154</v>
      </c>
      <c r="C1553" s="1">
        <f>VLOOKUP(A1553,Papers[],3,FALSE)</f>
        <v>2011</v>
      </c>
      <c r="D1553" s="1" t="str">
        <f>IF(ISNUMBER(FIND(",",Authors[[#This Row],[author]])),"OK", "Não OK")</f>
        <v>OK</v>
      </c>
    </row>
    <row r="1554" spans="1:4">
      <c r="A1554" s="3">
        <v>713</v>
      </c>
      <c r="B1554" t="s">
        <v>2153</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2159</v>
      </c>
      <c r="C1557" s="1">
        <f>VLOOKUP(A1557,Papers[],3,FALSE)</f>
        <v>2007</v>
      </c>
      <c r="D1557" s="1" t="str">
        <f>IF(ISNUMBER(FIND(",",Authors[[#This Row],[author]])),"OK", "Não OK")</f>
        <v>OK</v>
      </c>
    </row>
    <row r="1558" spans="1:4">
      <c r="A1558" s="3">
        <v>716</v>
      </c>
      <c r="B1558" t="s">
        <v>2163</v>
      </c>
      <c r="C1558" s="1">
        <f>VLOOKUP(A1558,Papers[],3,FALSE)</f>
        <v>2011</v>
      </c>
      <c r="D1558" s="1" t="str">
        <f>IF(ISNUMBER(FIND(",",Authors[[#This Row],[author]])),"OK", "Não OK")</f>
        <v>OK</v>
      </c>
    </row>
    <row r="1559" spans="1:4">
      <c r="A1559" s="3">
        <v>716</v>
      </c>
      <c r="B1559" t="s">
        <v>2162</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2169</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2174</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2173</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2177</v>
      </c>
      <c r="C1569" s="1">
        <f>VLOOKUP(A1569,Papers[],3,FALSE)</f>
        <v>2010</v>
      </c>
      <c r="D1569" s="1" t="str">
        <f>IF(ISNUMBER(FIND(",",Authors[[#This Row],[author]])),"OK", "Não OK")</f>
        <v>OK</v>
      </c>
    </row>
    <row r="1570" spans="1:4">
      <c r="A1570" s="3">
        <v>724</v>
      </c>
      <c r="B1570" t="s">
        <v>2178</v>
      </c>
      <c r="C1570" s="1">
        <f>VLOOKUP(A1570,Papers[],3,FALSE)</f>
        <v>2010</v>
      </c>
      <c r="D1570" s="1" t="str">
        <f>IF(ISNUMBER(FIND(",",Authors[[#This Row],[author]])),"OK", "Não OK")</f>
        <v>OK</v>
      </c>
    </row>
    <row r="1571" spans="1:4">
      <c r="A1571" s="3">
        <v>726</v>
      </c>
      <c r="B1571" t="s">
        <v>2182</v>
      </c>
      <c r="C1571" s="1">
        <f>VLOOKUP(A1571,Papers[],3,FALSE)</f>
        <v>2006</v>
      </c>
      <c r="D1571" s="1" t="str">
        <f>IF(ISNUMBER(FIND(",",Authors[[#This Row],[author]])),"OK", "Não OK")</f>
        <v>OK</v>
      </c>
    </row>
    <row r="1572" spans="1:4">
      <c r="A1572" s="3">
        <v>726</v>
      </c>
      <c r="B1572" t="s">
        <v>2183</v>
      </c>
      <c r="C1572" s="1">
        <f>VLOOKUP(A1572,Papers[],3,FALSE)</f>
        <v>2006</v>
      </c>
      <c r="D1572" s="1" t="str">
        <f>IF(ISNUMBER(FIND(",",Authors[[#This Row],[author]])),"OK", "Não OK")</f>
        <v>OK</v>
      </c>
    </row>
    <row r="1573" spans="1:4">
      <c r="A1573" s="3">
        <v>728</v>
      </c>
      <c r="B1573" t="s">
        <v>2187</v>
      </c>
      <c r="C1573" s="1">
        <f>VLOOKUP(A1573,Papers[],3,FALSE)</f>
        <v>2008</v>
      </c>
      <c r="D1573" s="1" t="str">
        <f>IF(ISNUMBER(FIND(",",Authors[[#This Row],[author]])),"OK", "Não OK")</f>
        <v>OK</v>
      </c>
    </row>
    <row r="1574" spans="1:4">
      <c r="A1574" s="3">
        <v>728</v>
      </c>
      <c r="B1574" t="s">
        <v>2186</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2194</v>
      </c>
      <c r="C1576" s="1">
        <f>VLOOKUP(A1576,Papers[],3,FALSE)</f>
        <v>2004</v>
      </c>
      <c r="D1576" s="1" t="str">
        <f>IF(ISNUMBER(FIND(",",Authors[[#This Row],[author]])),"OK", "Não OK")</f>
        <v>OK</v>
      </c>
    </row>
    <row r="1577" spans="1:4">
      <c r="A1577" s="3">
        <v>729</v>
      </c>
      <c r="B1577" t="s">
        <v>2192</v>
      </c>
      <c r="C1577" s="1">
        <f>VLOOKUP(A1577,Papers[],3,FALSE)</f>
        <v>2004</v>
      </c>
      <c r="D1577" s="1" t="str">
        <f>IF(ISNUMBER(FIND(",",Authors[[#This Row],[author]])),"OK", "Não OK")</f>
        <v>OK</v>
      </c>
    </row>
    <row r="1578" spans="1:4">
      <c r="A1578" s="3">
        <v>729</v>
      </c>
      <c r="B1578" t="s">
        <v>2193</v>
      </c>
      <c r="C1578" s="1">
        <f>VLOOKUP(A1578,Papers[],3,FALSE)</f>
        <v>2004</v>
      </c>
      <c r="D1578" s="1" t="str">
        <f>IF(ISNUMBER(FIND(",",Authors[[#This Row],[author]])),"OK", "Não OK")</f>
        <v>OK</v>
      </c>
    </row>
    <row r="1579" spans="1:4">
      <c r="A1579" s="3">
        <v>729</v>
      </c>
      <c r="B1579" t="s">
        <v>2191</v>
      </c>
      <c r="C1579" s="1">
        <f>VLOOKUP(A1579,Papers[],3,FALSE)</f>
        <v>2004</v>
      </c>
      <c r="D1579" s="1" t="str">
        <f>IF(ISNUMBER(FIND(",",Authors[[#This Row],[author]])),"OK", "Não OK")</f>
        <v>OK</v>
      </c>
    </row>
    <row r="1580" spans="1:4">
      <c r="A1580" s="3">
        <v>730</v>
      </c>
      <c r="B1580" t="s">
        <v>2197</v>
      </c>
      <c r="C1580" s="1">
        <f>VLOOKUP(A1580,Papers[],3,FALSE)</f>
        <v>2008</v>
      </c>
      <c r="D1580" s="1" t="str">
        <f>IF(ISNUMBER(FIND(",",Authors[[#This Row],[author]])),"OK", "Não OK")</f>
        <v>OK</v>
      </c>
    </row>
    <row r="1581" spans="1:4">
      <c r="A1581" s="3">
        <v>730</v>
      </c>
      <c r="B1581" t="s">
        <v>2199</v>
      </c>
      <c r="C1581" s="1">
        <f>VLOOKUP(A1581,Papers[],3,FALSE)</f>
        <v>2008</v>
      </c>
      <c r="D1581" s="1" t="str">
        <f>IF(ISNUMBER(FIND(",",Authors[[#This Row],[author]])),"OK", "Não OK")</f>
        <v>OK</v>
      </c>
    </row>
    <row r="1582" spans="1:4">
      <c r="A1582" s="3">
        <v>730</v>
      </c>
      <c r="B1582" t="s">
        <v>2198</v>
      </c>
      <c r="C1582" s="1">
        <f>VLOOKUP(A1582,Papers[],3,FALSE)</f>
        <v>2008</v>
      </c>
      <c r="D1582" s="1" t="str">
        <f>IF(ISNUMBER(FIND(",",Authors[[#This Row],[author]])),"OK", "Não OK")</f>
        <v>OK</v>
      </c>
    </row>
    <row r="1583" spans="1:4">
      <c r="A1583" s="3">
        <v>731</v>
      </c>
      <c r="B1583" t="s">
        <v>2204</v>
      </c>
      <c r="C1583" s="1">
        <f>VLOOKUP(A1583,Papers[],3,FALSE)</f>
        <v>2009</v>
      </c>
      <c r="D1583" s="1" t="str">
        <f>IF(ISNUMBER(FIND(",",Authors[[#This Row],[author]])),"OK", "Não OK")</f>
        <v>OK</v>
      </c>
    </row>
    <row r="1584" spans="1:4">
      <c r="A1584" s="3">
        <v>731</v>
      </c>
      <c r="B1584" t="s">
        <v>2202</v>
      </c>
      <c r="C1584" s="1">
        <f>VLOOKUP(A1584,Papers[],3,FALSE)</f>
        <v>2009</v>
      </c>
      <c r="D1584" s="1" t="str">
        <f>IF(ISNUMBER(FIND(",",Authors[[#This Row],[author]])),"OK", "Não OK")</f>
        <v>OK</v>
      </c>
    </row>
    <row r="1585" spans="1:4">
      <c r="A1585" s="3">
        <v>731</v>
      </c>
      <c r="B1585" t="s">
        <v>2203</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2207</v>
      </c>
      <c r="C1589" s="1">
        <f>VLOOKUP(A1589,Papers[],3,FALSE)</f>
        <v>2009</v>
      </c>
      <c r="D1589" s="1" t="str">
        <f>IF(ISNUMBER(FIND(",",Authors[[#This Row],[author]])),"OK", "Não OK")</f>
        <v>OK</v>
      </c>
    </row>
    <row r="1590" spans="1:4">
      <c r="A1590" s="3">
        <v>734</v>
      </c>
      <c r="B1590" t="s">
        <v>2212</v>
      </c>
      <c r="C1590" s="1">
        <f>VLOOKUP(A1590,Papers[],3,FALSE)</f>
        <v>2011</v>
      </c>
      <c r="D1590" s="1" t="str">
        <f>IF(ISNUMBER(FIND(",",Authors[[#This Row],[author]])),"OK", "Não OK")</f>
        <v>OK</v>
      </c>
    </row>
    <row r="1591" spans="1:4">
      <c r="A1591" s="3">
        <v>734</v>
      </c>
      <c r="B1591" t="s">
        <v>2210</v>
      </c>
      <c r="C1591" s="1">
        <f>VLOOKUP(A1591,Papers[],3,FALSE)</f>
        <v>2011</v>
      </c>
      <c r="D1591" s="1" t="str">
        <f>IF(ISNUMBER(FIND(",",Authors[[#This Row],[author]])),"OK", "Não OK")</f>
        <v>OK</v>
      </c>
    </row>
    <row r="1592" spans="1:4">
      <c r="A1592" s="3">
        <v>734</v>
      </c>
      <c r="B1592" t="s">
        <v>2211</v>
      </c>
      <c r="C1592" s="1">
        <f>VLOOKUP(A1592,Papers[],3,FALSE)</f>
        <v>2011</v>
      </c>
      <c r="D1592" s="1" t="str">
        <f>IF(ISNUMBER(FIND(",",Authors[[#This Row],[author]])),"OK", "Não OK")</f>
        <v>OK</v>
      </c>
    </row>
    <row r="1593" spans="1:4">
      <c r="A1593" s="3">
        <v>735</v>
      </c>
      <c r="B1593" t="s">
        <v>2049</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2051</v>
      </c>
      <c r="C1595" s="1">
        <f>VLOOKUP(A1595,Papers[],3,FALSE)</f>
        <v>2009</v>
      </c>
      <c r="D1595" s="1" t="str">
        <f>IF(ISNUMBER(FIND(",",Authors[[#This Row],[author]])),"OK", "Não OK")</f>
        <v>OK</v>
      </c>
    </row>
    <row r="1596" spans="1:4">
      <c r="A1596" s="3">
        <v>735</v>
      </c>
      <c r="B1596" t="s">
        <v>2050</v>
      </c>
      <c r="C1596" s="1">
        <f>VLOOKUP(A1596,Papers[],3,FALSE)</f>
        <v>2009</v>
      </c>
      <c r="D1596" s="1" t="str">
        <f>IF(ISNUMBER(FIND(",",Authors[[#This Row],[author]])),"OK", "Não OK")</f>
        <v>OK</v>
      </c>
    </row>
    <row r="1597" spans="1:4">
      <c r="A1597" s="3">
        <v>735</v>
      </c>
      <c r="B1597" t="s">
        <v>2048</v>
      </c>
      <c r="C1597" s="1">
        <f>VLOOKUP(A1597,Papers[],3,FALSE)</f>
        <v>2009</v>
      </c>
      <c r="D1597" s="1" t="str">
        <f>IF(ISNUMBER(FIND(",",Authors[[#This Row],[author]])),"OK", "Não OK")</f>
        <v>OK</v>
      </c>
    </row>
    <row r="1598" spans="1:4">
      <c r="A1598" s="3">
        <v>736</v>
      </c>
      <c r="B1598" t="s">
        <v>2217</v>
      </c>
      <c r="C1598" s="1">
        <f>VLOOKUP(A1598,Papers[],3,FALSE)</f>
        <v>2006</v>
      </c>
      <c r="D1598" s="1" t="str">
        <f>IF(ISNUMBER(FIND(",",Authors[[#This Row],[author]])),"OK", "Não OK")</f>
        <v>OK</v>
      </c>
    </row>
    <row r="1599" spans="1:4">
      <c r="A1599" s="3">
        <v>736</v>
      </c>
      <c r="B1599" t="s">
        <v>2218</v>
      </c>
      <c r="C1599" s="1">
        <f>VLOOKUP(A1599,Papers[],3,FALSE)</f>
        <v>2006</v>
      </c>
      <c r="D1599" s="1" t="str">
        <f>IF(ISNUMBER(FIND(",",Authors[[#This Row],[author]])),"OK", "Não OK")</f>
        <v>OK</v>
      </c>
    </row>
    <row r="1600" spans="1:4">
      <c r="A1600" s="3">
        <v>736</v>
      </c>
      <c r="B1600" t="s">
        <v>2219</v>
      </c>
      <c r="C1600" s="1">
        <f>VLOOKUP(A1600,Papers[],3,FALSE)</f>
        <v>2006</v>
      </c>
      <c r="D1600" s="1" t="str">
        <f>IF(ISNUMBER(FIND(",",Authors[[#This Row],[author]])),"OK", "Não OK")</f>
        <v>OK</v>
      </c>
    </row>
    <row r="1601" spans="1:4">
      <c r="A1601" s="3">
        <v>737</v>
      </c>
      <c r="B1601" t="s">
        <v>2223</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2225</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2224</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2230</v>
      </c>
      <c r="C1607" s="1">
        <f>VLOOKUP(A1607,Papers[],3,FALSE)</f>
        <v>2010</v>
      </c>
      <c r="D1607" s="1" t="str">
        <f>IF(ISNUMBER(FIND(",",Authors[[#This Row],[author]])),"OK", "Não OK")</f>
        <v>OK</v>
      </c>
    </row>
    <row r="1608" spans="1:4">
      <c r="A1608" s="3">
        <v>740</v>
      </c>
      <c r="B1608" t="s">
        <v>2228</v>
      </c>
      <c r="C1608" s="1">
        <f>VLOOKUP(A1608,Papers[],3,FALSE)</f>
        <v>2010</v>
      </c>
      <c r="D1608" s="1" t="str">
        <f>IF(ISNUMBER(FIND(",",Authors[[#This Row],[author]])),"OK", "Não OK")</f>
        <v>OK</v>
      </c>
    </row>
    <row r="1609" spans="1:4">
      <c r="A1609" s="3">
        <v>740</v>
      </c>
      <c r="B1609" t="s">
        <v>2229</v>
      </c>
      <c r="C1609" s="1">
        <f>VLOOKUP(A1609,Papers[],3,FALSE)</f>
        <v>2010</v>
      </c>
      <c r="D1609" s="1" t="str">
        <f>IF(ISNUMBER(FIND(",",Authors[[#This Row],[author]])),"OK", "Não OK")</f>
        <v>OK</v>
      </c>
    </row>
    <row r="1610" spans="1:4">
      <c r="A1610" s="3">
        <v>741</v>
      </c>
      <c r="B1610" t="s">
        <v>2234</v>
      </c>
      <c r="C1610" s="1">
        <f>VLOOKUP(A1610,Papers[],3,FALSE)</f>
        <v>2010</v>
      </c>
      <c r="D1610" s="1" t="str">
        <f>IF(ISNUMBER(FIND(",",Authors[[#This Row],[author]])),"OK", "Não OK")</f>
        <v>OK</v>
      </c>
    </row>
    <row r="1611" spans="1:4">
      <c r="A1611" s="3">
        <v>741</v>
      </c>
      <c r="B1611" t="s">
        <v>2233</v>
      </c>
      <c r="C1611" s="1">
        <f>VLOOKUP(A1611,Papers[],3,FALSE)</f>
        <v>2010</v>
      </c>
      <c r="D1611" s="1" t="str">
        <f>IF(ISNUMBER(FIND(",",Authors[[#This Row],[author]])),"OK", "Não OK")</f>
        <v>OK</v>
      </c>
    </row>
    <row r="1612" spans="1:4">
      <c r="A1612" s="3">
        <v>741</v>
      </c>
      <c r="B1612" t="s">
        <v>2235</v>
      </c>
      <c r="C1612" s="1">
        <f>VLOOKUP(A1612,Papers[],3,FALSE)</f>
        <v>2010</v>
      </c>
      <c r="D1612" s="1" t="str">
        <f>IF(ISNUMBER(FIND(",",Authors[[#This Row],[author]])),"OK", "Não OK")</f>
        <v>OK</v>
      </c>
    </row>
    <row r="1613" spans="1:4">
      <c r="A1613" s="3">
        <v>742</v>
      </c>
      <c r="B1613" t="s">
        <v>2239</v>
      </c>
      <c r="C1613" s="1">
        <f>VLOOKUP(A1613,Papers[],3,FALSE)</f>
        <v>2010</v>
      </c>
      <c r="D1613" s="1" t="str">
        <f>IF(ISNUMBER(FIND(",",Authors[[#This Row],[author]])),"OK", "Não OK")</f>
        <v>OK</v>
      </c>
    </row>
    <row r="1614" spans="1:4">
      <c r="A1614" s="3">
        <v>742</v>
      </c>
      <c r="B1614" t="s">
        <v>2238</v>
      </c>
      <c r="C1614" s="1">
        <f>VLOOKUP(A1614,Papers[],3,FALSE)</f>
        <v>2010</v>
      </c>
      <c r="D1614" s="1" t="str">
        <f>IF(ISNUMBER(FIND(",",Authors[[#This Row],[author]])),"OK", "Não OK")</f>
        <v>OK</v>
      </c>
    </row>
    <row r="1615" spans="1:4">
      <c r="A1615" s="3">
        <v>742</v>
      </c>
      <c r="B1615" t="s">
        <v>2240</v>
      </c>
      <c r="C1615" s="1">
        <f>VLOOKUP(A1615,Papers[],3,FALSE)</f>
        <v>2010</v>
      </c>
      <c r="D1615" s="1" t="str">
        <f>IF(ISNUMBER(FIND(",",Authors[[#This Row],[author]])),"OK", "Não OK")</f>
        <v>OK</v>
      </c>
    </row>
    <row r="1616" spans="1:4">
      <c r="A1616" s="3">
        <v>743</v>
      </c>
      <c r="B1616" t="s">
        <v>2245</v>
      </c>
      <c r="C1616" s="1">
        <f>VLOOKUP(A1616,Papers[],3,FALSE)</f>
        <v>1998</v>
      </c>
      <c r="D1616" s="1" t="str">
        <f>IF(ISNUMBER(FIND(",",Authors[[#This Row],[author]])),"OK", "Não OK")</f>
        <v>OK</v>
      </c>
    </row>
    <row r="1617" spans="1:4">
      <c r="A1617" s="3">
        <v>743</v>
      </c>
      <c r="B1617" t="s">
        <v>2244</v>
      </c>
      <c r="C1617" s="1">
        <f>VLOOKUP(A1617,Papers[],3,FALSE)</f>
        <v>1998</v>
      </c>
      <c r="D1617" s="1" t="str">
        <f>IF(ISNUMBER(FIND(",",Authors[[#This Row],[author]])),"OK", "Não OK")</f>
        <v>OK</v>
      </c>
    </row>
    <row r="1618" spans="1:4">
      <c r="A1618" s="3">
        <v>744</v>
      </c>
      <c r="B1618" t="s">
        <v>2249</v>
      </c>
      <c r="C1618" s="1">
        <f>VLOOKUP(A1618,Papers[],3,FALSE)</f>
        <v>2011</v>
      </c>
      <c r="D1618" s="1" t="str">
        <f>IF(ISNUMBER(FIND(",",Authors[[#This Row],[author]])),"OK", "Não OK")</f>
        <v>OK</v>
      </c>
    </row>
    <row r="1619" spans="1:4">
      <c r="A1619" s="3">
        <v>744</v>
      </c>
      <c r="B1619" t="s">
        <v>2252</v>
      </c>
      <c r="C1619" s="1">
        <f>VLOOKUP(A1619,Papers[],3,FALSE)</f>
        <v>2011</v>
      </c>
      <c r="D1619" s="1" t="str">
        <f>IF(ISNUMBER(FIND(",",Authors[[#This Row],[author]])),"OK", "Não OK")</f>
        <v>OK</v>
      </c>
    </row>
    <row r="1620" spans="1:4">
      <c r="A1620" s="3">
        <v>744</v>
      </c>
      <c r="B1620" t="s">
        <v>2253</v>
      </c>
      <c r="C1620" s="1">
        <f>VLOOKUP(A1620,Papers[],3,FALSE)</f>
        <v>2011</v>
      </c>
      <c r="D1620" s="1" t="str">
        <f>IF(ISNUMBER(FIND(",",Authors[[#This Row],[author]])),"OK", "Não OK")</f>
        <v>OK</v>
      </c>
    </row>
    <row r="1621" spans="1:4">
      <c r="A1621" s="3">
        <v>744</v>
      </c>
      <c r="B1621" t="s">
        <v>2251</v>
      </c>
      <c r="C1621" s="1">
        <f>VLOOKUP(A1621,Papers[],3,FALSE)</f>
        <v>2011</v>
      </c>
      <c r="D1621" s="1" t="str">
        <f>IF(ISNUMBER(FIND(",",Authors[[#This Row],[author]])),"OK", "Não OK")</f>
        <v>OK</v>
      </c>
    </row>
    <row r="1622" spans="1:4">
      <c r="A1622" s="3">
        <v>744</v>
      </c>
      <c r="B1622" t="s">
        <v>2250</v>
      </c>
      <c r="C1622" s="1">
        <f>VLOOKUP(A1622,Papers[],3,FALSE)</f>
        <v>2011</v>
      </c>
      <c r="D1622" s="1" t="str">
        <f>IF(ISNUMBER(FIND(",",Authors[[#This Row],[author]])),"OK", "Não OK")</f>
        <v>OK</v>
      </c>
    </row>
    <row r="1623" spans="1:4">
      <c r="A1623" s="3">
        <v>744</v>
      </c>
      <c r="B1623" t="s">
        <v>2248</v>
      </c>
      <c r="C1623" s="1">
        <f>VLOOKUP(A1623,Papers[],3,FALSE)</f>
        <v>2011</v>
      </c>
      <c r="D1623" s="1" t="str">
        <f>IF(ISNUMBER(FIND(",",Authors[[#This Row],[author]])),"OK", "Não OK")</f>
        <v>OK</v>
      </c>
    </row>
    <row r="1624" spans="1:4">
      <c r="A1624" s="3">
        <v>744</v>
      </c>
      <c r="B1624" t="s">
        <v>2254</v>
      </c>
      <c r="C1624" s="1">
        <f>VLOOKUP(A1624,Papers[],3,FALSE)</f>
        <v>2011</v>
      </c>
      <c r="D1624" s="1" t="str">
        <f>IF(ISNUMBER(FIND(",",Authors[[#This Row],[author]])),"OK", "Não OK")</f>
        <v>OK</v>
      </c>
    </row>
    <row r="1625" spans="1:4">
      <c r="A1625" s="3">
        <v>744</v>
      </c>
      <c r="B1625" t="s">
        <v>2255</v>
      </c>
      <c r="C1625" s="1">
        <f>VLOOKUP(A1625,Papers[],3,FALSE)</f>
        <v>2011</v>
      </c>
      <c r="D1625" s="1" t="str">
        <f>IF(ISNUMBER(FIND(",",Authors[[#This Row],[author]])),"OK", "Não OK")</f>
        <v>OK</v>
      </c>
    </row>
    <row r="1626" spans="1:4">
      <c r="A1626" s="3">
        <v>746</v>
      </c>
      <c r="B1626" t="s">
        <v>2262</v>
      </c>
      <c r="C1626" s="1">
        <f>VLOOKUP(A1626,Papers[],3,FALSE)</f>
        <v>2011</v>
      </c>
      <c r="D1626" s="1" t="str">
        <f>IF(ISNUMBER(FIND(",",Authors[[#This Row],[author]])),"OK", "Não OK")</f>
        <v>OK</v>
      </c>
    </row>
    <row r="1627" spans="1:4">
      <c r="A1627" s="3">
        <v>746</v>
      </c>
      <c r="B1627" t="s">
        <v>2261</v>
      </c>
      <c r="C1627" s="1">
        <f>VLOOKUP(A1627,Papers[],3,FALSE)</f>
        <v>2011</v>
      </c>
      <c r="D1627" s="1" t="str">
        <f>IF(ISNUMBER(FIND(",",Authors[[#This Row],[author]])),"OK", "Não OK")</f>
        <v>OK</v>
      </c>
    </row>
    <row r="1628" spans="1:4">
      <c r="A1628" s="3">
        <v>746</v>
      </c>
      <c r="B1628" t="s">
        <v>2259</v>
      </c>
      <c r="C1628" s="1">
        <f>VLOOKUP(A1628,Papers[],3,FALSE)</f>
        <v>2011</v>
      </c>
      <c r="D1628" s="1" t="str">
        <f>IF(ISNUMBER(FIND(",",Authors[[#This Row],[author]])),"OK", "Não OK")</f>
        <v>OK</v>
      </c>
    </row>
    <row r="1629" spans="1:4">
      <c r="A1629" s="3">
        <v>746</v>
      </c>
      <c r="B1629" t="s">
        <v>2260</v>
      </c>
      <c r="C1629" s="1">
        <f>VLOOKUP(A1629,Papers[],3,FALSE)</f>
        <v>2011</v>
      </c>
      <c r="D1629" s="1" t="str">
        <f>IF(ISNUMBER(FIND(",",Authors[[#This Row],[author]])),"OK", "Não OK")</f>
        <v>OK</v>
      </c>
    </row>
    <row r="1630" spans="1:4">
      <c r="A1630" s="3">
        <v>746</v>
      </c>
      <c r="B1630" t="s">
        <v>2258</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2267</v>
      </c>
      <c r="C1632" s="1">
        <f>VLOOKUP(A1632,Papers[],3,FALSE)</f>
        <v>2010</v>
      </c>
      <c r="D1632" s="1" t="str">
        <f>IF(ISNUMBER(FIND(",",Authors[[#This Row],[author]])),"OK", "Não OK")</f>
        <v>OK</v>
      </c>
    </row>
    <row r="1633" spans="1:4">
      <c r="A1633" s="3">
        <v>749</v>
      </c>
      <c r="B1633" t="s">
        <v>2266</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2272</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2275</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2279</v>
      </c>
      <c r="C1642" s="1">
        <f>VLOOKUP(A1642,Papers[],3,FALSE)</f>
        <v>2010</v>
      </c>
      <c r="D1642" s="1" t="str">
        <f>IF(ISNUMBER(FIND(",",Authors[[#This Row],[author]])),"OK", "Não OK")</f>
        <v>OK</v>
      </c>
    </row>
    <row r="1643" spans="1:4">
      <c r="A1643" s="3">
        <v>753</v>
      </c>
      <c r="B1643" t="s">
        <v>2278</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2282</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2285</v>
      </c>
      <c r="C1647" s="1">
        <f>VLOOKUP(A1647,Papers[],3,FALSE)</f>
        <v>2009</v>
      </c>
      <c r="D1647" s="1" t="str">
        <f>IF(ISNUMBER(FIND(",",Authors[[#This Row],[author]])),"OK", "Não OK")</f>
        <v>OK</v>
      </c>
    </row>
    <row r="1648" spans="1:4">
      <c r="A1648" s="3">
        <v>756</v>
      </c>
      <c r="B1648" t="s">
        <v>2287</v>
      </c>
      <c r="C1648" s="1">
        <f>VLOOKUP(A1648,Papers[],3,FALSE)</f>
        <v>2009</v>
      </c>
      <c r="D1648" s="1" t="str">
        <f>IF(ISNUMBER(FIND(",",Authors[[#This Row],[author]])),"OK", "Não OK")</f>
        <v>OK</v>
      </c>
    </row>
    <row r="1649" spans="1:4">
      <c r="A1649" s="3">
        <v>756</v>
      </c>
      <c r="B1649" t="s">
        <v>2286</v>
      </c>
      <c r="C1649" s="1">
        <f>VLOOKUP(A1649,Papers[],3,FALSE)</f>
        <v>2009</v>
      </c>
      <c r="D1649" s="1" t="str">
        <f>IF(ISNUMBER(FIND(",",Authors[[#This Row],[author]])),"OK", "Não OK")</f>
        <v>OK</v>
      </c>
    </row>
    <row r="1650" spans="1:4">
      <c r="A1650" s="3">
        <v>756</v>
      </c>
      <c r="B1650" t="s">
        <v>2288</v>
      </c>
      <c r="C1650" s="1">
        <f>VLOOKUP(A1650,Papers[],3,FALSE)</f>
        <v>2009</v>
      </c>
      <c r="D1650" s="1" t="str">
        <f>IF(ISNUMBER(FIND(",",Authors[[#This Row],[author]])),"OK", "Não OK")</f>
        <v>OK</v>
      </c>
    </row>
    <row r="1651" spans="1:4">
      <c r="A1651" s="3">
        <v>757</v>
      </c>
      <c r="B1651" t="s">
        <v>2294</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2293</v>
      </c>
      <c r="C1653" s="1">
        <f>VLOOKUP(A1653,Papers[],3,FALSE)</f>
        <v>2009</v>
      </c>
      <c r="D1653" s="1" t="str">
        <f>IF(ISNUMBER(FIND(",",Authors[[#This Row],[author]])),"OK", "Não OK")</f>
        <v>OK</v>
      </c>
    </row>
    <row r="1654" spans="1:4">
      <c r="A1654" s="3">
        <v>757</v>
      </c>
      <c r="B1654" t="s">
        <v>2292</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2299</v>
      </c>
      <c r="C1660" s="1">
        <f>VLOOKUP(A1660,Papers[],3,FALSE)</f>
        <v>1996</v>
      </c>
      <c r="D1660" s="1" t="str">
        <f>IF(ISNUMBER(FIND(",",Authors[[#This Row],[author]])),"OK", "Não OK")</f>
        <v>OK</v>
      </c>
    </row>
    <row r="1661" spans="1:4">
      <c r="A1661" s="3">
        <v>762</v>
      </c>
      <c r="B1661" t="s">
        <v>2300</v>
      </c>
      <c r="C1661" s="1">
        <f>VLOOKUP(A1661,Papers[],3,FALSE)</f>
        <v>1996</v>
      </c>
      <c r="D1661" s="1" t="str">
        <f>IF(ISNUMBER(FIND(",",Authors[[#This Row],[author]])),"OK", "Não OK")</f>
        <v>OK</v>
      </c>
    </row>
    <row r="1662" spans="1:4">
      <c r="A1662" s="3">
        <v>762</v>
      </c>
      <c r="B1662" t="s">
        <v>2301</v>
      </c>
      <c r="C1662" s="1">
        <f>VLOOKUP(A1662,Papers[],3,FALSE)</f>
        <v>1996</v>
      </c>
      <c r="D1662" s="1" t="str">
        <f>IF(ISNUMBER(FIND(",",Authors[[#This Row],[author]])),"OK", "Não OK")</f>
        <v>OK</v>
      </c>
    </row>
    <row r="1663" spans="1:4">
      <c r="A1663" s="3">
        <v>764</v>
      </c>
      <c r="B1663" t="s">
        <v>2251</v>
      </c>
      <c r="C1663" s="1">
        <f>VLOOKUP(A1663,Papers[],3,FALSE)</f>
        <v>2010</v>
      </c>
      <c r="D1663" s="1" t="str">
        <f>IF(ISNUMBER(FIND(",",Authors[[#This Row],[author]])),"OK", "Não OK")</f>
        <v>OK</v>
      </c>
    </row>
    <row r="1664" spans="1:4">
      <c r="A1664" s="3">
        <v>764</v>
      </c>
      <c r="B1664" t="s">
        <v>2304</v>
      </c>
      <c r="C1664" s="1">
        <f>VLOOKUP(A1664,Papers[],3,FALSE)</f>
        <v>2010</v>
      </c>
      <c r="D1664" s="1" t="str">
        <f>IF(ISNUMBER(FIND(",",Authors[[#This Row],[author]])),"OK", "Não OK")</f>
        <v>OK</v>
      </c>
    </row>
    <row r="1665" spans="1:4">
      <c r="A1665" s="3">
        <v>764</v>
      </c>
      <c r="B1665" t="s">
        <v>2305</v>
      </c>
      <c r="C1665" s="1">
        <f>VLOOKUP(A1665,Papers[],3,FALSE)</f>
        <v>2010</v>
      </c>
      <c r="D1665" s="1" t="str">
        <f>IF(ISNUMBER(FIND(",",Authors[[#This Row],[author]])),"OK", "Não OK")</f>
        <v>OK</v>
      </c>
    </row>
    <row r="1666" spans="1:4">
      <c r="A1666" s="3">
        <v>765</v>
      </c>
      <c r="B1666" t="s">
        <v>2309</v>
      </c>
      <c r="C1666" s="1">
        <f>VLOOKUP(A1666,Papers[],3,FALSE)</f>
        <v>2008</v>
      </c>
      <c r="D1666" s="1" t="str">
        <f>IF(ISNUMBER(FIND(",",Authors[[#This Row],[author]])),"OK", "Não OK")</f>
        <v>OK</v>
      </c>
    </row>
    <row r="1667" spans="1:4">
      <c r="A1667" s="3">
        <v>765</v>
      </c>
      <c r="B1667" t="s">
        <v>2308</v>
      </c>
      <c r="C1667" s="1">
        <f>VLOOKUP(A1667,Papers[],3,FALSE)</f>
        <v>2008</v>
      </c>
      <c r="D1667" s="1" t="str">
        <f>IF(ISNUMBER(FIND(",",Authors[[#This Row],[author]])),"OK", "Não OK")</f>
        <v>OK</v>
      </c>
    </row>
    <row r="1668" spans="1:4">
      <c r="A1668" s="3">
        <v>766</v>
      </c>
      <c r="B1668" t="s">
        <v>2314</v>
      </c>
      <c r="C1668" s="1">
        <f>VLOOKUP(A1668,Papers[],3,FALSE)</f>
        <v>2010</v>
      </c>
      <c r="D1668" s="1" t="str">
        <f>IF(ISNUMBER(FIND(",",Authors[[#This Row],[author]])),"OK", "Não OK")</f>
        <v>OK</v>
      </c>
    </row>
    <row r="1669" spans="1:4">
      <c r="A1669" s="3">
        <v>766</v>
      </c>
      <c r="B1669" t="s">
        <v>2313</v>
      </c>
      <c r="C1669" s="1">
        <f>VLOOKUP(A1669,Papers[],3,FALSE)</f>
        <v>2010</v>
      </c>
      <c r="D1669" s="1" t="str">
        <f>IF(ISNUMBER(FIND(",",Authors[[#This Row],[author]])),"OK", "Não OK")</f>
        <v>OK</v>
      </c>
    </row>
    <row r="1670" spans="1:4">
      <c r="A1670" s="3">
        <v>766</v>
      </c>
      <c r="B1670" t="s">
        <v>2315</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2320</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2327</v>
      </c>
      <c r="C1678" s="1">
        <f>VLOOKUP(A1678,Papers[],3,FALSE)</f>
        <v>2010</v>
      </c>
      <c r="D1678" s="1" t="str">
        <f>IF(ISNUMBER(FIND(",",Authors[[#This Row],[author]])),"OK", "Não OK")</f>
        <v>OK</v>
      </c>
    </row>
    <row r="1679" spans="1:4">
      <c r="A1679" s="3">
        <v>771</v>
      </c>
      <c r="B1679" t="s">
        <v>2328</v>
      </c>
      <c r="C1679" s="1">
        <f>VLOOKUP(A1679,Papers[],3,FALSE)</f>
        <v>2010</v>
      </c>
      <c r="D1679" s="1" t="str">
        <f>IF(ISNUMBER(FIND(",",Authors[[#This Row],[author]])),"OK", "Não OK")</f>
        <v>OK</v>
      </c>
    </row>
    <row r="1680" spans="1:4">
      <c r="A1680" s="3">
        <v>771</v>
      </c>
      <c r="B1680" t="s">
        <v>2329</v>
      </c>
      <c r="C1680" s="1">
        <f>VLOOKUP(A1680,Papers[],3,FALSE)</f>
        <v>2010</v>
      </c>
      <c r="D1680" s="1" t="str">
        <f>IF(ISNUMBER(FIND(",",Authors[[#This Row],[author]])),"OK", "Não OK")</f>
        <v>OK</v>
      </c>
    </row>
    <row r="1681" spans="1:4">
      <c r="A1681" s="3">
        <v>771</v>
      </c>
      <c r="B1681" t="s">
        <v>2330</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2332</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2335</v>
      </c>
      <c r="C1685" s="1">
        <f>VLOOKUP(A1685,Papers[],3,FALSE)</f>
        <v>2010</v>
      </c>
      <c r="D1685" s="1" t="str">
        <f>IF(ISNUMBER(FIND(",",Authors[[#This Row],[author]])),"OK", "Não OK")</f>
        <v>OK</v>
      </c>
    </row>
    <row r="1686" spans="1:4">
      <c r="A1686" s="3">
        <v>773</v>
      </c>
      <c r="B1686" t="s">
        <v>2336</v>
      </c>
      <c r="C1686" s="1">
        <f>VLOOKUP(A1686,Papers[],3,FALSE)</f>
        <v>2010</v>
      </c>
      <c r="D1686" s="1" t="str">
        <f>IF(ISNUMBER(FIND(",",Authors[[#This Row],[author]])),"OK", "Não OK")</f>
        <v>OK</v>
      </c>
    </row>
    <row r="1687" spans="1:4">
      <c r="A1687" s="3">
        <v>773</v>
      </c>
      <c r="B1687" t="s">
        <v>2337</v>
      </c>
      <c r="C1687" s="1">
        <f>VLOOKUP(A1687,Papers[],3,FALSE)</f>
        <v>2010</v>
      </c>
      <c r="D1687" s="1" t="str">
        <f>IF(ISNUMBER(FIND(",",Authors[[#This Row],[author]])),"OK", "Não OK")</f>
        <v>OK</v>
      </c>
    </row>
    <row r="1688" spans="1:4">
      <c r="A1688" s="3">
        <v>774</v>
      </c>
      <c r="B1688" t="s">
        <v>2340</v>
      </c>
      <c r="C1688" s="1">
        <f>VLOOKUP(A1688,Papers[],3,FALSE)</f>
        <v>2009</v>
      </c>
      <c r="D1688" s="1" t="str">
        <f>IF(ISNUMBER(FIND(",",Authors[[#This Row],[author]])),"OK", "Não OK")</f>
        <v>OK</v>
      </c>
    </row>
    <row r="1689" spans="1:4">
      <c r="A1689" s="3">
        <v>774</v>
      </c>
      <c r="B1689" t="s">
        <v>2341</v>
      </c>
      <c r="C1689" s="1">
        <f>VLOOKUP(A1689,Papers[],3,FALSE)</f>
        <v>2009</v>
      </c>
      <c r="D1689" s="1" t="str">
        <f>IF(ISNUMBER(FIND(",",Authors[[#This Row],[author]])),"OK", "Não OK")</f>
        <v>OK</v>
      </c>
    </row>
    <row r="1690" spans="1:4">
      <c r="A1690" s="3">
        <v>775</v>
      </c>
      <c r="B1690" t="s">
        <v>2344</v>
      </c>
      <c r="C1690" s="1">
        <f>VLOOKUP(A1690,Papers[],3,FALSE)</f>
        <v>2007</v>
      </c>
      <c r="D1690" s="1" t="str">
        <f>IF(ISNUMBER(FIND(",",Authors[[#This Row],[author]])),"OK", "Não OK")</f>
        <v>OK</v>
      </c>
    </row>
    <row r="1691" spans="1:4">
      <c r="A1691" s="3">
        <v>775</v>
      </c>
      <c r="B1691" t="s">
        <v>2347</v>
      </c>
      <c r="C1691" s="1">
        <f>VLOOKUP(A1691,Papers[],3,FALSE)</f>
        <v>2007</v>
      </c>
      <c r="D1691" s="1" t="str">
        <f>IF(ISNUMBER(FIND(",",Authors[[#This Row],[author]])),"OK", "Não OK")</f>
        <v>OK</v>
      </c>
    </row>
    <row r="1692" spans="1:4">
      <c r="A1692" s="3">
        <v>775</v>
      </c>
      <c r="B1692" t="s">
        <v>2345</v>
      </c>
      <c r="C1692" s="1">
        <f>VLOOKUP(A1692,Papers[],3,FALSE)</f>
        <v>2007</v>
      </c>
      <c r="D1692" s="1" t="str">
        <f>IF(ISNUMBER(FIND(",",Authors[[#This Row],[author]])),"OK", "Não OK")</f>
        <v>OK</v>
      </c>
    </row>
    <row r="1693" spans="1:4">
      <c r="A1693" s="3">
        <v>775</v>
      </c>
      <c r="B1693" t="s">
        <v>2346</v>
      </c>
      <c r="C1693" s="1">
        <f>VLOOKUP(A1693,Papers[],3,FALSE)</f>
        <v>2007</v>
      </c>
      <c r="D1693" s="1" t="str">
        <f>IF(ISNUMBER(FIND(",",Authors[[#This Row],[author]])),"OK", "Não OK")</f>
        <v>OK</v>
      </c>
    </row>
    <row r="1694" spans="1:4">
      <c r="A1694" s="3">
        <v>776</v>
      </c>
      <c r="B1694" t="s">
        <v>2350</v>
      </c>
      <c r="C1694" s="1">
        <f>VLOOKUP(A1694,Papers[],3,FALSE)</f>
        <v>2005</v>
      </c>
      <c r="D1694" s="1" t="str">
        <f>IF(ISNUMBER(FIND(",",Authors[[#This Row],[author]])),"OK", "Não OK")</f>
        <v>OK</v>
      </c>
    </row>
    <row r="1695" spans="1:4">
      <c r="A1695" s="3">
        <v>776</v>
      </c>
      <c r="B1695" t="s">
        <v>2351</v>
      </c>
      <c r="C1695" s="1">
        <f>VLOOKUP(A1695,Papers[],3,FALSE)</f>
        <v>2005</v>
      </c>
      <c r="D1695" s="1" t="str">
        <f>IF(ISNUMBER(FIND(",",Authors[[#This Row],[author]])),"OK", "Não OK")</f>
        <v>OK</v>
      </c>
    </row>
    <row r="1696" spans="1:4">
      <c r="A1696" s="3">
        <v>777</v>
      </c>
      <c r="B1696" t="s">
        <v>2249</v>
      </c>
      <c r="C1696" s="1">
        <f>VLOOKUP(A1696,Papers[],3,FALSE)</f>
        <v>2011</v>
      </c>
      <c r="D1696" s="1" t="str">
        <f>IF(ISNUMBER(FIND(",",Authors[[#This Row],[author]])),"OK", "Não OK")</f>
        <v>OK</v>
      </c>
    </row>
    <row r="1697" spans="1:4">
      <c r="A1697" s="3">
        <v>777</v>
      </c>
      <c r="B1697" t="s">
        <v>2252</v>
      </c>
      <c r="C1697" s="1">
        <f>VLOOKUP(A1697,Papers[],3,FALSE)</f>
        <v>2011</v>
      </c>
      <c r="D1697" s="1" t="str">
        <f>IF(ISNUMBER(FIND(",",Authors[[#This Row],[author]])),"OK", "Não OK")</f>
        <v>OK</v>
      </c>
    </row>
    <row r="1698" spans="1:4">
      <c r="A1698" s="3">
        <v>777</v>
      </c>
      <c r="B1698" t="s">
        <v>2253</v>
      </c>
      <c r="C1698" s="1">
        <f>VLOOKUP(A1698,Papers[],3,FALSE)</f>
        <v>2011</v>
      </c>
      <c r="D1698" s="1" t="str">
        <f>IF(ISNUMBER(FIND(",",Authors[[#This Row],[author]])),"OK", "Não OK")</f>
        <v>OK</v>
      </c>
    </row>
    <row r="1699" spans="1:4">
      <c r="A1699" s="3">
        <v>777</v>
      </c>
      <c r="B1699" t="s">
        <v>2251</v>
      </c>
      <c r="C1699" s="1">
        <f>VLOOKUP(A1699,Papers[],3,FALSE)</f>
        <v>2011</v>
      </c>
      <c r="D1699" s="1" t="str">
        <f>IF(ISNUMBER(FIND(",",Authors[[#This Row],[author]])),"OK", "Não OK")</f>
        <v>OK</v>
      </c>
    </row>
    <row r="1700" spans="1:4">
      <c r="A1700" s="3">
        <v>777</v>
      </c>
      <c r="B1700" t="s">
        <v>2250</v>
      </c>
      <c r="C1700" s="1">
        <f>VLOOKUP(A1700,Papers[],3,FALSE)</f>
        <v>2011</v>
      </c>
      <c r="D1700" s="1" t="str">
        <f>IF(ISNUMBER(FIND(",",Authors[[#This Row],[author]])),"OK", "Não OK")</f>
        <v>OK</v>
      </c>
    </row>
    <row r="1701" spans="1:4">
      <c r="A1701" s="3">
        <v>777</v>
      </c>
      <c r="B1701" t="s">
        <v>2248</v>
      </c>
      <c r="C1701" s="1">
        <f>VLOOKUP(A1701,Papers[],3,FALSE)</f>
        <v>2011</v>
      </c>
      <c r="D1701" s="1" t="str">
        <f>IF(ISNUMBER(FIND(",",Authors[[#This Row],[author]])),"OK", "Não OK")</f>
        <v>OK</v>
      </c>
    </row>
    <row r="1702" spans="1:4">
      <c r="A1702" s="3">
        <v>777</v>
      </c>
      <c r="B1702" t="s">
        <v>2254</v>
      </c>
      <c r="C1702" s="1">
        <f>VLOOKUP(A1702,Papers[],3,FALSE)</f>
        <v>2011</v>
      </c>
      <c r="D1702" s="1" t="str">
        <f>IF(ISNUMBER(FIND(",",Authors[[#This Row],[author]])),"OK", "Não OK")</f>
        <v>OK</v>
      </c>
    </row>
    <row r="1703" spans="1:4">
      <c r="A1703" s="3">
        <v>777</v>
      </c>
      <c r="B1703" t="s">
        <v>2255</v>
      </c>
      <c r="C1703" s="1">
        <f>VLOOKUP(A1703,Papers[],3,FALSE)</f>
        <v>2011</v>
      </c>
      <c r="D1703" s="1" t="str">
        <f>IF(ISNUMBER(FIND(",",Authors[[#This Row],[author]])),"OK", "Não OK")</f>
        <v>OK</v>
      </c>
    </row>
    <row r="1704" spans="1:4">
      <c r="A1704" s="3">
        <v>778</v>
      </c>
      <c r="B1704" t="s">
        <v>2357</v>
      </c>
      <c r="C1704" s="1">
        <f>VLOOKUP(A1704,Papers[],3,FALSE)</f>
        <v>2008</v>
      </c>
      <c r="D1704" s="1" t="str">
        <f>IF(ISNUMBER(FIND(",",Authors[[#This Row],[author]])),"OK", "Não OK")</f>
        <v>OK</v>
      </c>
    </row>
    <row r="1705" spans="1:4">
      <c r="A1705" s="3">
        <v>778</v>
      </c>
      <c r="B1705" t="s">
        <v>2358</v>
      </c>
      <c r="C1705" s="1">
        <f>VLOOKUP(A1705,Papers[],3,FALSE)</f>
        <v>2008</v>
      </c>
      <c r="D1705" s="1" t="str">
        <f>IF(ISNUMBER(FIND(",",Authors[[#This Row],[author]])),"OK", "Não OK")</f>
        <v>OK</v>
      </c>
    </row>
    <row r="1706" spans="1:4">
      <c r="A1706" s="3">
        <v>778</v>
      </c>
      <c r="B1706" t="s">
        <v>2359</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2363</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2367</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2370</v>
      </c>
      <c r="C1713" s="1">
        <f>VLOOKUP(A1713,Papers[],3,FALSE)</f>
        <v>2009</v>
      </c>
      <c r="D1713" s="1" t="str">
        <f>IF(ISNUMBER(FIND(",",Authors[[#This Row],[author]])),"OK", "Não OK")</f>
        <v>OK</v>
      </c>
    </row>
    <row r="1714" spans="1:4">
      <c r="A1714" s="3">
        <v>784</v>
      </c>
      <c r="B1714" t="s">
        <v>2373</v>
      </c>
      <c r="C1714" s="1">
        <f>VLOOKUP(A1714,Papers[],3,FALSE)</f>
        <v>2008</v>
      </c>
      <c r="D1714" s="1" t="str">
        <f>IF(ISNUMBER(FIND(",",Authors[[#This Row],[author]])),"OK", "Não OK")</f>
        <v>OK</v>
      </c>
    </row>
    <row r="1715" spans="1:4">
      <c r="A1715" s="3">
        <v>784</v>
      </c>
      <c r="B1715" t="s">
        <v>2375</v>
      </c>
      <c r="C1715" s="1">
        <f>VLOOKUP(A1715,Papers[],3,FALSE)</f>
        <v>2008</v>
      </c>
      <c r="D1715" s="1" t="str">
        <f>IF(ISNUMBER(FIND(",",Authors[[#This Row],[author]])),"OK", "Não OK")</f>
        <v>OK</v>
      </c>
    </row>
    <row r="1716" spans="1:4">
      <c r="A1716" s="3">
        <v>784</v>
      </c>
      <c r="B1716" t="s">
        <v>2376</v>
      </c>
      <c r="C1716" s="1">
        <f>VLOOKUP(A1716,Papers[],3,FALSE)</f>
        <v>2008</v>
      </c>
      <c r="D1716" s="1" t="str">
        <f>IF(ISNUMBER(FIND(",",Authors[[#This Row],[author]])),"OK", "Não OK")</f>
        <v>OK</v>
      </c>
    </row>
    <row r="1717" spans="1:4">
      <c r="A1717" s="3">
        <v>784</v>
      </c>
      <c r="B1717" t="s">
        <v>2374</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2382</v>
      </c>
      <c r="C1720" s="1">
        <f>VLOOKUP(A1720,Papers[],3,FALSE)</f>
        <v>2007</v>
      </c>
      <c r="D1720" s="1" t="str">
        <f>IF(ISNUMBER(FIND(",",Authors[[#This Row],[author]])),"OK", "Não OK")</f>
        <v>OK</v>
      </c>
    </row>
    <row r="1721" spans="1:4">
      <c r="A1721" s="3">
        <v>788</v>
      </c>
      <c r="B1721" t="s">
        <v>2381</v>
      </c>
      <c r="C1721" s="1">
        <f>VLOOKUP(A1721,Papers[],3,FALSE)</f>
        <v>2007</v>
      </c>
      <c r="D1721" s="1" t="str">
        <f>IF(ISNUMBER(FIND(",",Authors[[#This Row],[author]])),"OK", "Não OK")</f>
        <v>OK</v>
      </c>
    </row>
    <row r="1722" spans="1:4">
      <c r="A1722" s="3">
        <v>788</v>
      </c>
      <c r="B1722" t="s">
        <v>2383</v>
      </c>
      <c r="C1722" s="1">
        <f>VLOOKUP(A1722,Papers[],3,FALSE)</f>
        <v>2007</v>
      </c>
      <c r="D1722" s="1" t="str">
        <f>IF(ISNUMBER(FIND(",",Authors[[#This Row],[author]])),"OK", "Não OK")</f>
        <v>OK</v>
      </c>
    </row>
    <row r="1723" spans="1:4">
      <c r="A1723" s="3">
        <v>792</v>
      </c>
      <c r="B1723" t="s">
        <v>2388</v>
      </c>
      <c r="C1723" s="1">
        <f>VLOOKUP(A1723,Papers[],3,FALSE)</f>
        <v>2010</v>
      </c>
      <c r="D1723" s="1" t="str">
        <f>IF(ISNUMBER(FIND(",",Authors[[#This Row],[author]])),"OK", "Não OK")</f>
        <v>OK</v>
      </c>
    </row>
    <row r="1724" spans="1:4">
      <c r="A1724" s="3">
        <v>792</v>
      </c>
      <c r="B1724" t="s">
        <v>2387</v>
      </c>
      <c r="C1724" s="1">
        <f>VLOOKUP(A1724,Papers[],3,FALSE)</f>
        <v>2010</v>
      </c>
      <c r="D1724" s="1" t="str">
        <f>IF(ISNUMBER(FIND(",",Authors[[#This Row],[author]])),"OK", "Não OK")</f>
        <v>OK</v>
      </c>
    </row>
    <row r="1725" spans="1:4">
      <c r="A1725" s="3">
        <v>792</v>
      </c>
      <c r="B1725" t="s">
        <v>2389</v>
      </c>
      <c r="C1725" s="1">
        <f>VLOOKUP(A1725,Papers[],3,FALSE)</f>
        <v>2010</v>
      </c>
      <c r="D1725" s="1" t="str">
        <f>IF(ISNUMBER(FIND(",",Authors[[#This Row],[author]])),"OK", "Não OK")</f>
        <v>OK</v>
      </c>
    </row>
    <row r="1726" spans="1:4">
      <c r="A1726" s="3">
        <v>792</v>
      </c>
      <c r="B1726" t="s">
        <v>2386</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2395</v>
      </c>
      <c r="C1731" s="1">
        <f>VLOOKUP(A1731,Papers[],3,FALSE)</f>
        <v>2009</v>
      </c>
      <c r="D1731" s="1" t="str">
        <f>IF(ISNUMBER(FIND(",",Authors[[#This Row],[author]])),"OK", "Não OK")</f>
        <v>OK</v>
      </c>
    </row>
    <row r="1732" spans="1:4">
      <c r="A1732" s="3">
        <v>795</v>
      </c>
      <c r="B1732" t="s">
        <v>2398</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2403</v>
      </c>
      <c r="C1735" s="1">
        <f>VLOOKUP(A1735,Papers[],3,FALSE)</f>
        <v>2010</v>
      </c>
      <c r="D1735" s="1" t="str">
        <f>IF(ISNUMBER(FIND(",",Authors[[#This Row],[author]])),"OK", "Não OK")</f>
        <v>OK</v>
      </c>
    </row>
    <row r="1736" spans="1:4">
      <c r="A1736" s="3">
        <v>796</v>
      </c>
      <c r="B1736" t="s">
        <v>2404</v>
      </c>
      <c r="C1736" s="1">
        <f>VLOOKUP(A1736,Papers[],3,FALSE)</f>
        <v>2010</v>
      </c>
      <c r="D1736" s="1" t="str">
        <f>IF(ISNUMBER(FIND(",",Authors[[#This Row],[author]])),"OK", "Não OK")</f>
        <v>OK</v>
      </c>
    </row>
    <row r="1737" spans="1:4">
      <c r="A1737" s="3">
        <v>796</v>
      </c>
      <c r="B1737" t="s">
        <v>2402</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2412</v>
      </c>
      <c r="C1740" s="1">
        <f>VLOOKUP(A1740,Papers[],3,FALSE)</f>
        <v>2008</v>
      </c>
      <c r="D1740" s="1" t="str">
        <f>IF(ISNUMBER(FIND(",",Authors[[#This Row],[author]])),"OK", "Não OK")</f>
        <v>OK</v>
      </c>
    </row>
    <row r="1741" spans="1:4">
      <c r="A1741" s="3">
        <v>798</v>
      </c>
      <c r="B1741" t="s">
        <v>2411</v>
      </c>
      <c r="C1741" s="1">
        <f>VLOOKUP(A1741,Papers[],3,FALSE)</f>
        <v>2008</v>
      </c>
      <c r="D1741" s="1" t="str">
        <f>IF(ISNUMBER(FIND(",",Authors[[#This Row],[author]])),"OK", "Não OK")</f>
        <v>OK</v>
      </c>
    </row>
    <row r="1742" spans="1:4">
      <c r="A1742" s="3">
        <v>798</v>
      </c>
      <c r="B1742" t="s">
        <v>2413</v>
      </c>
      <c r="C1742" s="1">
        <f>VLOOKUP(A1742,Papers[],3,FALSE)</f>
        <v>2008</v>
      </c>
      <c r="D1742" s="1" t="str">
        <f>IF(ISNUMBER(FIND(",",Authors[[#This Row],[author]])),"OK", "Não OK")</f>
        <v>OK</v>
      </c>
    </row>
    <row r="1743" spans="1:4">
      <c r="A1743" s="3">
        <v>798</v>
      </c>
      <c r="B1743" t="s">
        <v>2410</v>
      </c>
      <c r="C1743" s="1">
        <f>VLOOKUP(A1743,Papers[],3,FALSE)</f>
        <v>2008</v>
      </c>
      <c r="D1743" s="1" t="str">
        <f>IF(ISNUMBER(FIND(",",Authors[[#This Row],[author]])),"OK", "Não OK")</f>
        <v>OK</v>
      </c>
    </row>
    <row r="1744" spans="1:4">
      <c r="A1744" s="3">
        <v>802</v>
      </c>
      <c r="B1744" t="s">
        <v>2417</v>
      </c>
      <c r="C1744" s="1">
        <f>VLOOKUP(A1744,Papers[],3,FALSE)</f>
        <v>2005</v>
      </c>
      <c r="D1744" s="1" t="str">
        <f>IF(ISNUMBER(FIND(",",Authors[[#This Row],[author]])),"OK", "Não OK")</f>
        <v>OK</v>
      </c>
    </row>
    <row r="1745" spans="1:4">
      <c r="A1745" s="3">
        <v>802</v>
      </c>
      <c r="B1745" t="s">
        <v>2418</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2425</v>
      </c>
      <c r="C1749" s="1">
        <f>VLOOKUP(A1749,Papers[],3,FALSE)</f>
        <v>2007</v>
      </c>
      <c r="D1749" s="1" t="str">
        <f>IF(ISNUMBER(FIND(",",Authors[[#This Row],[author]])),"OK", "Não OK")</f>
        <v>OK</v>
      </c>
    </row>
    <row r="1750" spans="1:4">
      <c r="A1750" s="3">
        <v>804</v>
      </c>
      <c r="B1750" t="s">
        <v>2424</v>
      </c>
      <c r="C1750" s="1">
        <f>VLOOKUP(A1750,Papers[],3,FALSE)</f>
        <v>2007</v>
      </c>
      <c r="D1750" s="1" t="str">
        <f>IF(ISNUMBER(FIND(",",Authors[[#This Row],[author]])),"OK", "Não OK")</f>
        <v>OK</v>
      </c>
    </row>
    <row r="1751" spans="1:4">
      <c r="A1751" s="3">
        <v>804</v>
      </c>
      <c r="B1751" t="s">
        <v>2423</v>
      </c>
      <c r="C1751" s="1">
        <f>VLOOKUP(A1751,Papers[],3,FALSE)</f>
        <v>2007</v>
      </c>
      <c r="D1751" s="1" t="str">
        <f>IF(ISNUMBER(FIND(",",Authors[[#This Row],[author]])),"OK", "Não OK")</f>
        <v>OK</v>
      </c>
    </row>
    <row r="1752" spans="1:4">
      <c r="A1752" s="3">
        <v>806</v>
      </c>
      <c r="B1752" t="s">
        <v>2428</v>
      </c>
      <c r="C1752" s="1">
        <f>VLOOKUP(A1752,Papers[],3,FALSE)</f>
        <v>2002</v>
      </c>
      <c r="D1752" s="1" t="str">
        <f>IF(ISNUMBER(FIND(",",Authors[[#This Row],[author]])),"OK", "Não OK")</f>
        <v>OK</v>
      </c>
    </row>
    <row r="1753" spans="1:4">
      <c r="A1753" s="3">
        <v>808</v>
      </c>
      <c r="B1753" t="s">
        <v>2432</v>
      </c>
      <c r="C1753" s="1">
        <f>VLOOKUP(A1753,Papers[],3,FALSE)</f>
        <v>2007</v>
      </c>
      <c r="D1753" s="1" t="str">
        <f>IF(ISNUMBER(FIND(",",Authors[[#This Row],[author]])),"OK", "Não OK")</f>
        <v>OK</v>
      </c>
    </row>
    <row r="1754" spans="1:4">
      <c r="A1754" s="3">
        <v>808</v>
      </c>
      <c r="B1754" t="s">
        <v>2431</v>
      </c>
      <c r="C1754" s="1">
        <f>VLOOKUP(A1754,Papers[],3,FALSE)</f>
        <v>2007</v>
      </c>
      <c r="D1754" s="1" t="str">
        <f>IF(ISNUMBER(FIND(",",Authors[[#This Row],[author]])),"OK", "Não OK")</f>
        <v>OK</v>
      </c>
    </row>
    <row r="1755" spans="1:4">
      <c r="A1755" s="3">
        <v>808</v>
      </c>
      <c r="B1755" t="s">
        <v>2433</v>
      </c>
      <c r="C1755" s="1">
        <f>VLOOKUP(A1755,Papers[],3,FALSE)</f>
        <v>2007</v>
      </c>
      <c r="D1755" s="1" t="str">
        <f>IF(ISNUMBER(FIND(",",Authors[[#This Row],[author]])),"OK", "Não OK")</f>
        <v>OK</v>
      </c>
    </row>
    <row r="1756" spans="1:4">
      <c r="A1756" s="3">
        <v>809</v>
      </c>
      <c r="B1756" t="s">
        <v>2436</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2441</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2447</v>
      </c>
      <c r="C1763" s="1">
        <f>VLOOKUP(A1763,Papers[],3,FALSE)</f>
        <v>2007</v>
      </c>
      <c r="D1763" s="1" t="str">
        <f>IF(ISNUMBER(FIND(",",Authors[[#This Row],[author]])),"OK", "Não OK")</f>
        <v>OK</v>
      </c>
    </row>
    <row r="1764" spans="1:4">
      <c r="A1764" s="3">
        <v>816</v>
      </c>
      <c r="B1764" t="s">
        <v>2446</v>
      </c>
      <c r="C1764" s="1">
        <f>VLOOKUP(A1764,Papers[],3,FALSE)</f>
        <v>2007</v>
      </c>
      <c r="D1764" s="1" t="str">
        <f>IF(ISNUMBER(FIND(",",Authors[[#This Row],[author]])),"OK", "Não OK")</f>
        <v>OK</v>
      </c>
    </row>
    <row r="1765" spans="1:4">
      <c r="A1765" s="3">
        <v>816</v>
      </c>
      <c r="B1765" t="s">
        <v>2448</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2452</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2460</v>
      </c>
      <c r="C1772" s="1">
        <f>VLOOKUP(A1772,Papers[],3,FALSE)</f>
        <v>2009</v>
      </c>
      <c r="D1772" s="1" t="str">
        <f>IF(ISNUMBER(FIND(",",Authors[[#This Row],[author]])),"OK", "Não OK")</f>
        <v>OK</v>
      </c>
    </row>
    <row r="1773" spans="1:4">
      <c r="A1773" s="3">
        <v>820</v>
      </c>
      <c r="B1773" t="s">
        <v>2458</v>
      </c>
      <c r="C1773" s="1">
        <f>VLOOKUP(A1773,Papers[],3,FALSE)</f>
        <v>2009</v>
      </c>
      <c r="D1773" s="1" t="str">
        <f>IF(ISNUMBER(FIND(",",Authors[[#This Row],[author]])),"OK", "Não OK")</f>
        <v>OK</v>
      </c>
    </row>
    <row r="1774" spans="1:4">
      <c r="A1774" s="3">
        <v>820</v>
      </c>
      <c r="B1774" t="s">
        <v>2459</v>
      </c>
      <c r="C1774" s="1">
        <f>VLOOKUP(A1774,Papers[],3,FALSE)</f>
        <v>2009</v>
      </c>
      <c r="D1774" s="1" t="str">
        <f>IF(ISNUMBER(FIND(",",Authors[[#This Row],[author]])),"OK", "Não OK")</f>
        <v>OK</v>
      </c>
    </row>
    <row r="1775" spans="1:4">
      <c r="A1775" s="3">
        <v>821</v>
      </c>
      <c r="B1775" t="s">
        <v>2465</v>
      </c>
      <c r="C1775" s="1">
        <f>VLOOKUP(A1775,Papers[],3,FALSE)</f>
        <v>2011</v>
      </c>
      <c r="D1775" s="1" t="str">
        <f>IF(ISNUMBER(FIND(",",Authors[[#This Row],[author]])),"OK", "Não OK")</f>
        <v>OK</v>
      </c>
    </row>
    <row r="1776" spans="1:4">
      <c r="A1776" s="3">
        <v>821</v>
      </c>
      <c r="B1776" t="s">
        <v>2464</v>
      </c>
      <c r="C1776" s="1">
        <f>VLOOKUP(A1776,Papers[],3,FALSE)</f>
        <v>2011</v>
      </c>
      <c r="D1776" s="1" t="str">
        <f>IF(ISNUMBER(FIND(",",Authors[[#This Row],[author]])),"OK", "Não OK")</f>
        <v>OK</v>
      </c>
    </row>
    <row r="1777" spans="1:4">
      <c r="A1777" s="3">
        <v>822</v>
      </c>
      <c r="B1777" t="s">
        <v>2472</v>
      </c>
      <c r="C1777" s="1">
        <f>VLOOKUP(A1777,Papers[],3,FALSE)</f>
        <v>2009</v>
      </c>
      <c r="D1777" s="1" t="str">
        <f>IF(ISNUMBER(FIND(",",Authors[[#This Row],[author]])),"OK", "Não OK")</f>
        <v>OK</v>
      </c>
    </row>
    <row r="1778" spans="1:4">
      <c r="A1778" s="3">
        <v>822</v>
      </c>
      <c r="B1778" t="s">
        <v>2473</v>
      </c>
      <c r="C1778" s="1">
        <f>VLOOKUP(A1778,Papers[],3,FALSE)</f>
        <v>2009</v>
      </c>
      <c r="D1778" s="1" t="str">
        <f>IF(ISNUMBER(FIND(",",Authors[[#This Row],[author]])),"OK", "Não OK")</f>
        <v>OK</v>
      </c>
    </row>
    <row r="1779" spans="1:4">
      <c r="A1779" s="3">
        <v>822</v>
      </c>
      <c r="B1779" t="s">
        <v>2471</v>
      </c>
      <c r="C1779" s="1">
        <f>VLOOKUP(A1779,Papers[],3,FALSE)</f>
        <v>2009</v>
      </c>
      <c r="D1779" s="1" t="str">
        <f>IF(ISNUMBER(FIND(",",Authors[[#This Row],[author]])),"OK", "Não OK")</f>
        <v>OK</v>
      </c>
    </row>
    <row r="1780" spans="1:4">
      <c r="A1780" s="3">
        <v>822</v>
      </c>
      <c r="B1780" t="s">
        <v>2469</v>
      </c>
      <c r="C1780" s="1">
        <f>VLOOKUP(A1780,Papers[],3,FALSE)</f>
        <v>2009</v>
      </c>
      <c r="D1780" s="1" t="str">
        <f>IF(ISNUMBER(FIND(",",Authors[[#This Row],[author]])),"OK", "Não OK")</f>
        <v>OK</v>
      </c>
    </row>
    <row r="1781" spans="1:4">
      <c r="A1781" s="3">
        <v>822</v>
      </c>
      <c r="B1781" t="s">
        <v>2470</v>
      </c>
      <c r="C1781" s="1">
        <f>VLOOKUP(A1781,Papers[],3,FALSE)</f>
        <v>2009</v>
      </c>
      <c r="D1781" s="1" t="str">
        <f>IF(ISNUMBER(FIND(",",Authors[[#This Row],[author]])),"OK", "Não OK")</f>
        <v>OK</v>
      </c>
    </row>
    <row r="1782" spans="1:4">
      <c r="A1782" s="3">
        <v>823</v>
      </c>
      <c r="B1782" t="s">
        <v>2476</v>
      </c>
      <c r="C1782" s="1">
        <f>VLOOKUP(A1782,Papers[],3,FALSE)</f>
        <v>2005</v>
      </c>
      <c r="D1782" s="1" t="str">
        <f>IF(ISNUMBER(FIND(",",Authors[[#This Row],[author]])),"OK", "Não OK")</f>
        <v>OK</v>
      </c>
    </row>
    <row r="1783" spans="1:4">
      <c r="A1783" s="3">
        <v>823</v>
      </c>
      <c r="B1783" t="s">
        <v>2477</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2480</v>
      </c>
      <c r="C1786" s="1">
        <f>VLOOKUP(A1786,Papers[],3,FALSE)</f>
        <v>2006</v>
      </c>
      <c r="D1786" s="1" t="str">
        <f>IF(ISNUMBER(FIND(",",Authors[[#This Row],[author]])),"OK", "Não OK")</f>
        <v>OK</v>
      </c>
    </row>
    <row r="1787" spans="1:4">
      <c r="A1787" s="3">
        <v>828</v>
      </c>
      <c r="B1787" t="s">
        <v>2483</v>
      </c>
      <c r="C1787" s="1">
        <f>VLOOKUP(A1787,Papers[],3,FALSE)</f>
        <v>2006</v>
      </c>
      <c r="D1787" s="1" t="str">
        <f>IF(ISNUMBER(FIND(",",Authors[[#This Row],[author]])),"OK", "Não OK")</f>
        <v>OK</v>
      </c>
    </row>
    <row r="1788" spans="1:4">
      <c r="A1788" s="3">
        <v>828</v>
      </c>
      <c r="B1788" t="s">
        <v>2484</v>
      </c>
      <c r="C1788" s="1">
        <f>VLOOKUP(A1788,Papers[],3,FALSE)</f>
        <v>2006</v>
      </c>
      <c r="D1788" s="1" t="str">
        <f>IF(ISNUMBER(FIND(",",Authors[[#This Row],[author]])),"OK", "Não OK")</f>
        <v>OK</v>
      </c>
    </row>
    <row r="1789" spans="1:4">
      <c r="A1789" s="3">
        <v>828</v>
      </c>
      <c r="B1789" t="s">
        <v>2485</v>
      </c>
      <c r="C1789" s="1">
        <f>VLOOKUP(A1789,Papers[],3,FALSE)</f>
        <v>2006</v>
      </c>
      <c r="D1789" s="1" t="str">
        <f>IF(ISNUMBER(FIND(",",Authors[[#This Row],[author]])),"OK", "Não OK")</f>
        <v>OK</v>
      </c>
    </row>
    <row r="1790" spans="1:4">
      <c r="A1790" s="3">
        <v>829</v>
      </c>
      <c r="B1790" t="s">
        <v>2488</v>
      </c>
      <c r="C1790" s="1">
        <f>VLOOKUP(A1790,Papers[],3,FALSE)</f>
        <v>2007</v>
      </c>
      <c r="D1790" s="1" t="str">
        <f>IF(ISNUMBER(FIND(",",Authors[[#This Row],[author]])),"OK", "Não OK")</f>
        <v>OK</v>
      </c>
    </row>
    <row r="1791" spans="1:4">
      <c r="A1791" s="3">
        <v>829</v>
      </c>
      <c r="B1791" t="s">
        <v>2489</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2496</v>
      </c>
      <c r="C1794" s="1">
        <f>VLOOKUP(A1794,Papers[],3,FALSE)</f>
        <v>2009</v>
      </c>
      <c r="D1794" s="1" t="str">
        <f>IF(ISNUMBER(FIND(",",Authors[[#This Row],[author]])),"OK", "Não OK")</f>
        <v>OK</v>
      </c>
    </row>
    <row r="1795" spans="1:4">
      <c r="A1795" s="3">
        <v>832</v>
      </c>
      <c r="B1795" t="s">
        <v>2494</v>
      </c>
      <c r="C1795" s="1">
        <f>VLOOKUP(A1795,Papers[],3,FALSE)</f>
        <v>2009</v>
      </c>
      <c r="D1795" s="1" t="str">
        <f>IF(ISNUMBER(FIND(",",Authors[[#This Row],[author]])),"OK", "Não OK")</f>
        <v>OK</v>
      </c>
    </row>
    <row r="1796" spans="1:4">
      <c r="A1796" s="3">
        <v>832</v>
      </c>
      <c r="B1796" t="s">
        <v>2495</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2388</v>
      </c>
      <c r="C1800" s="1">
        <f>VLOOKUP(A1800,Papers[],3,FALSE)</f>
        <v>2010</v>
      </c>
      <c r="D1800" s="1" t="str">
        <f>IF(ISNUMBER(FIND(",",Authors[[#This Row],[author]])),"OK", "Não OK")</f>
        <v>OK</v>
      </c>
    </row>
    <row r="1801" spans="1:4">
      <c r="A1801" s="3">
        <v>834</v>
      </c>
      <c r="B1801" t="s">
        <v>2387</v>
      </c>
      <c r="C1801" s="1">
        <f>VLOOKUP(A1801,Papers[],3,FALSE)</f>
        <v>2010</v>
      </c>
      <c r="D1801" s="1" t="str">
        <f>IF(ISNUMBER(FIND(",",Authors[[#This Row],[author]])),"OK", "Não OK")</f>
        <v>OK</v>
      </c>
    </row>
    <row r="1802" spans="1:4">
      <c r="A1802" s="3">
        <v>834</v>
      </c>
      <c r="B1802" t="s">
        <v>2389</v>
      </c>
      <c r="C1802" s="1">
        <f>VLOOKUP(A1802,Papers[],3,FALSE)</f>
        <v>2010</v>
      </c>
      <c r="D1802" s="1" t="str">
        <f>IF(ISNUMBER(FIND(",",Authors[[#This Row],[author]])),"OK", "Não OK")</f>
        <v>OK</v>
      </c>
    </row>
    <row r="1803" spans="1:4">
      <c r="A1803" s="3">
        <v>834</v>
      </c>
      <c r="B1803" t="s">
        <v>2386</v>
      </c>
      <c r="C1803" s="1">
        <f>VLOOKUP(A1803,Papers[],3,FALSE)</f>
        <v>2010</v>
      </c>
      <c r="D1803" s="1" t="str">
        <f>IF(ISNUMBER(FIND(",",Authors[[#This Row],[author]])),"OK", "Não OK")</f>
        <v>OK</v>
      </c>
    </row>
    <row r="1804" spans="1:4">
      <c r="A1804" s="3">
        <v>834</v>
      </c>
      <c r="B1804" t="s">
        <v>2501</v>
      </c>
      <c r="C1804" s="1">
        <f>VLOOKUP(A1804,Papers[],3,FALSE)</f>
        <v>2010</v>
      </c>
      <c r="D1804" s="1" t="str">
        <f>IF(ISNUMBER(FIND(",",Authors[[#This Row],[author]])),"OK", "Não OK")</f>
        <v>OK</v>
      </c>
    </row>
    <row r="1805" spans="1:4">
      <c r="A1805" s="3">
        <v>837</v>
      </c>
      <c r="B1805" t="s">
        <v>2511</v>
      </c>
      <c r="C1805" s="1">
        <f>VLOOKUP(A1805,Papers[],3,FALSE)</f>
        <v>2011</v>
      </c>
      <c r="D1805" s="1" t="str">
        <f>IF(ISNUMBER(FIND(",",Authors[[#This Row],[author]])),"OK", "Não OK")</f>
        <v>OK</v>
      </c>
    </row>
    <row r="1806" spans="1:4">
      <c r="A1806" s="3">
        <v>837</v>
      </c>
      <c r="B1806" t="s">
        <v>2510</v>
      </c>
      <c r="C1806" s="1">
        <f>VLOOKUP(A1806,Papers[],3,FALSE)</f>
        <v>2011</v>
      </c>
      <c r="D1806" s="1" t="str">
        <f>IF(ISNUMBER(FIND(",",Authors[[#This Row],[author]])),"OK", "Não OK")</f>
        <v>OK</v>
      </c>
    </row>
    <row r="1807" spans="1:4">
      <c r="A1807" s="3">
        <v>837</v>
      </c>
      <c r="B1807" t="s">
        <v>2508</v>
      </c>
      <c r="C1807" s="1">
        <f>VLOOKUP(A1807,Papers[],3,FALSE)</f>
        <v>2011</v>
      </c>
      <c r="D1807" s="1" t="str">
        <f>IF(ISNUMBER(FIND(",",Authors[[#This Row],[author]])),"OK", "Não OK")</f>
        <v>OK</v>
      </c>
    </row>
    <row r="1808" spans="1:4">
      <c r="A1808" s="3">
        <v>837</v>
      </c>
      <c r="B1808" t="s">
        <v>2512</v>
      </c>
      <c r="C1808" s="1">
        <f>VLOOKUP(A1808,Papers[],3,FALSE)</f>
        <v>2011</v>
      </c>
      <c r="D1808" s="1" t="str">
        <f>IF(ISNUMBER(FIND(",",Authors[[#This Row],[author]])),"OK", "Não OK")</f>
        <v>OK</v>
      </c>
    </row>
    <row r="1809" spans="1:4">
      <c r="A1809" s="3">
        <v>837</v>
      </c>
      <c r="B1809" t="s">
        <v>2507</v>
      </c>
      <c r="C1809" s="1">
        <f>VLOOKUP(A1809,Papers[],3,FALSE)</f>
        <v>2011</v>
      </c>
      <c r="D1809" s="1" t="str">
        <f>IF(ISNUMBER(FIND(",",Authors[[#This Row],[author]])),"OK", "Não OK")</f>
        <v>OK</v>
      </c>
    </row>
    <row r="1810" spans="1:4">
      <c r="A1810" s="3">
        <v>837</v>
      </c>
      <c r="B1810" t="s">
        <v>2509</v>
      </c>
      <c r="C1810" s="1">
        <f>VLOOKUP(A1810,Papers[],3,FALSE)</f>
        <v>2011</v>
      </c>
      <c r="D1810" s="1" t="str">
        <f>IF(ISNUMBER(FIND(",",Authors[[#This Row],[author]])),"OK", "Não OK")</f>
        <v>OK</v>
      </c>
    </row>
    <row r="1811" spans="1:4">
      <c r="A1811" s="3">
        <v>837</v>
      </c>
      <c r="B1811" t="s">
        <v>2506</v>
      </c>
      <c r="C1811" s="1">
        <f>VLOOKUP(A1811,Papers[],3,FALSE)</f>
        <v>2011</v>
      </c>
      <c r="D1811" s="1" t="str">
        <f>IF(ISNUMBER(FIND(",",Authors[[#This Row],[author]])),"OK", "Não OK")</f>
        <v>OK</v>
      </c>
    </row>
    <row r="1812" spans="1:4">
      <c r="A1812" s="3">
        <v>840</v>
      </c>
      <c r="B1812" t="s">
        <v>2516</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2515</v>
      </c>
      <c r="C1814" s="1">
        <f>VLOOKUP(A1814,Papers[],3,FALSE)</f>
        <v>2009</v>
      </c>
      <c r="D1814" s="1" t="str">
        <f>IF(ISNUMBER(FIND(",",Authors[[#This Row],[author]])),"OK", "Não OK")</f>
        <v>OK</v>
      </c>
    </row>
    <row r="1815" spans="1:4">
      <c r="A1815" s="3">
        <v>840</v>
      </c>
      <c r="B1815" t="s">
        <v>2517</v>
      </c>
      <c r="C1815" s="1">
        <f>VLOOKUP(A1815,Papers[],3,FALSE)</f>
        <v>2009</v>
      </c>
      <c r="D1815" s="1" t="str">
        <f>IF(ISNUMBER(FIND(",",Authors[[#This Row],[author]])),"OK", "Não OK")</f>
        <v>OK</v>
      </c>
    </row>
    <row r="1816" spans="1:4">
      <c r="A1816" s="3">
        <v>841</v>
      </c>
      <c r="B1816" t="s">
        <v>2520</v>
      </c>
      <c r="C1816" s="1">
        <f>VLOOKUP(A1816,Papers[],3,FALSE)</f>
        <v>2001</v>
      </c>
      <c r="D1816" s="1" t="str">
        <f>IF(ISNUMBER(FIND(",",Authors[[#This Row],[author]])),"OK", "Não OK")</f>
        <v>OK</v>
      </c>
    </row>
    <row r="1817" spans="1:4">
      <c r="A1817" s="3">
        <v>841</v>
      </c>
      <c r="B1817" t="s">
        <v>2521</v>
      </c>
      <c r="C1817" s="1">
        <f>VLOOKUP(A1817,Papers[],3,FALSE)</f>
        <v>2001</v>
      </c>
      <c r="D1817" s="1" t="str">
        <f>IF(ISNUMBER(FIND(",",Authors[[#This Row],[author]])),"OK", "Não OK")</f>
        <v>OK</v>
      </c>
    </row>
    <row r="1818" spans="1:4">
      <c r="A1818" s="3">
        <v>841</v>
      </c>
      <c r="B1818" t="s">
        <v>2522</v>
      </c>
      <c r="C1818" s="1">
        <f>VLOOKUP(A1818,Papers[],3,FALSE)</f>
        <v>2001</v>
      </c>
      <c r="D1818" s="1" t="str">
        <f>IF(ISNUMBER(FIND(",",Authors[[#This Row],[author]])),"OK", "Não OK")</f>
        <v>OK</v>
      </c>
    </row>
    <row r="1819" spans="1:4">
      <c r="A1819" s="3">
        <v>842</v>
      </c>
      <c r="B1819" t="s">
        <v>2528</v>
      </c>
      <c r="C1819" s="1">
        <f>VLOOKUP(A1819,Papers[],3,FALSE)</f>
        <v>2010</v>
      </c>
      <c r="D1819" s="1" t="str">
        <f>IF(ISNUMBER(FIND(",",Authors[[#This Row],[author]])),"OK", "Não OK")</f>
        <v>OK</v>
      </c>
    </row>
    <row r="1820" spans="1:4">
      <c r="A1820" s="3">
        <v>842</v>
      </c>
      <c r="B1820" t="s">
        <v>2526</v>
      </c>
      <c r="C1820" s="1">
        <f>VLOOKUP(A1820,Papers[],3,FALSE)</f>
        <v>2010</v>
      </c>
      <c r="D1820" s="1" t="str">
        <f>IF(ISNUMBER(FIND(",",Authors[[#This Row],[author]])),"OK", "Não OK")</f>
        <v>OK</v>
      </c>
    </row>
    <row r="1821" spans="1:4">
      <c r="A1821" s="3">
        <v>842</v>
      </c>
      <c r="B1821" t="s">
        <v>2527</v>
      </c>
      <c r="C1821" s="1">
        <f>VLOOKUP(A1821,Papers[],3,FALSE)</f>
        <v>2010</v>
      </c>
      <c r="D1821" s="1" t="str">
        <f>IF(ISNUMBER(FIND(",",Authors[[#This Row],[author]])),"OK", "Não OK")</f>
        <v>OK</v>
      </c>
    </row>
    <row r="1822" spans="1:4">
      <c r="A1822" s="3">
        <v>844</v>
      </c>
      <c r="B1822" t="s">
        <v>2532</v>
      </c>
      <c r="C1822" s="1">
        <f>VLOOKUP(A1822,Papers[],3,FALSE)</f>
        <v>2008</v>
      </c>
      <c r="D1822" s="1" t="str">
        <f>IF(ISNUMBER(FIND(",",Authors[[#This Row],[author]])),"OK", "Não OK")</f>
        <v>OK</v>
      </c>
    </row>
    <row r="1823" spans="1:4">
      <c r="A1823" s="3">
        <v>844</v>
      </c>
      <c r="B1823" t="s">
        <v>2531</v>
      </c>
      <c r="C1823" s="1">
        <f>VLOOKUP(A1823,Papers[],3,FALSE)</f>
        <v>2008</v>
      </c>
      <c r="D1823" s="1" t="str">
        <f>IF(ISNUMBER(FIND(",",Authors[[#This Row],[author]])),"OK", "Não OK")</f>
        <v>OK</v>
      </c>
    </row>
    <row r="1824" spans="1:4">
      <c r="A1824" s="3">
        <v>845</v>
      </c>
      <c r="B1824" t="s">
        <v>2538</v>
      </c>
      <c r="C1824" s="1">
        <f>VLOOKUP(A1824,Papers[],3,FALSE)</f>
        <v>2010</v>
      </c>
      <c r="D1824" s="1" t="str">
        <f>IF(ISNUMBER(FIND(",",Authors[[#This Row],[author]])),"OK", "Não OK")</f>
        <v>OK</v>
      </c>
    </row>
    <row r="1825" spans="1:4">
      <c r="A1825" s="3">
        <v>845</v>
      </c>
      <c r="B1825" t="s">
        <v>2536</v>
      </c>
      <c r="C1825" s="1">
        <f>VLOOKUP(A1825,Papers[],3,FALSE)</f>
        <v>2010</v>
      </c>
      <c r="D1825" s="1" t="str">
        <f>IF(ISNUMBER(FIND(",",Authors[[#This Row],[author]])),"OK", "Não OK")</f>
        <v>OK</v>
      </c>
    </row>
    <row r="1826" spans="1:4">
      <c r="A1826" s="3">
        <v>845</v>
      </c>
      <c r="B1826" t="s">
        <v>2537</v>
      </c>
      <c r="C1826" s="1">
        <f>VLOOKUP(A1826,Papers[],3,FALSE)</f>
        <v>2010</v>
      </c>
      <c r="D1826" s="1" t="str">
        <f>IF(ISNUMBER(FIND(",",Authors[[#This Row],[author]])),"OK", "Não OK")</f>
        <v>OK</v>
      </c>
    </row>
    <row r="1827" spans="1:4">
      <c r="A1827" s="3">
        <v>847</v>
      </c>
      <c r="B1827" t="s">
        <v>2398</v>
      </c>
      <c r="C1827" s="1">
        <f>VLOOKUP(A1827,Papers[],3,FALSE)</f>
        <v>2007</v>
      </c>
      <c r="D1827" s="1" t="str">
        <f>IF(ISNUMBER(FIND(",",Authors[[#This Row],[author]])),"OK", "Não OK")</f>
        <v>OK</v>
      </c>
    </row>
    <row r="1828" spans="1:4">
      <c r="A1828" s="3">
        <v>847</v>
      </c>
      <c r="B1828" t="s">
        <v>2541</v>
      </c>
      <c r="C1828" s="1">
        <f>VLOOKUP(A1828,Papers[],3,FALSE)</f>
        <v>2007</v>
      </c>
      <c r="D1828" s="1" t="str">
        <f>IF(ISNUMBER(FIND(",",Authors[[#This Row],[author]])),"OK", "Não OK")</f>
        <v>OK</v>
      </c>
    </row>
    <row r="1829" spans="1:4">
      <c r="A1829" s="3">
        <v>847</v>
      </c>
      <c r="B1829" t="s">
        <v>2542</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2545</v>
      </c>
      <c r="C1831" s="1">
        <f>VLOOKUP(A1831,Papers[],3,FALSE)</f>
        <v>2001</v>
      </c>
      <c r="D1831" s="1" t="str">
        <f>IF(ISNUMBER(FIND(",",Authors[[#This Row],[author]])),"OK", "Não OK")</f>
        <v>OK</v>
      </c>
    </row>
    <row r="1832" spans="1:4">
      <c r="A1832" s="3">
        <v>848</v>
      </c>
      <c r="B1832" t="s">
        <v>2546</v>
      </c>
      <c r="C1832" s="1">
        <f>VLOOKUP(A1832,Papers[],3,FALSE)</f>
        <v>2001</v>
      </c>
      <c r="D1832" s="1" t="str">
        <f>IF(ISNUMBER(FIND(",",Authors[[#This Row],[author]])),"OK", "Não OK")</f>
        <v>OK</v>
      </c>
    </row>
    <row r="1833" spans="1:4">
      <c r="A1833" s="3">
        <v>848</v>
      </c>
      <c r="B1833" t="s">
        <v>2547</v>
      </c>
      <c r="C1833" s="1">
        <f>VLOOKUP(A1833,Papers[],3,FALSE)</f>
        <v>2001</v>
      </c>
      <c r="D1833" s="1" t="str">
        <f>IF(ISNUMBER(FIND(",",Authors[[#This Row],[author]])),"OK", "Não OK")</f>
        <v>OK</v>
      </c>
    </row>
    <row r="1834" spans="1:4">
      <c r="A1834" s="3">
        <v>849</v>
      </c>
      <c r="B1834" t="s">
        <v>2551</v>
      </c>
      <c r="C1834" s="1">
        <f>VLOOKUP(A1834,Papers[],3,FALSE)</f>
        <v>2002</v>
      </c>
      <c r="D1834" s="1" t="str">
        <f>IF(ISNUMBER(FIND(",",Authors[[#This Row],[author]])),"OK", "Não OK")</f>
        <v>OK</v>
      </c>
    </row>
    <row r="1835" spans="1:4">
      <c r="A1835" s="3">
        <v>850</v>
      </c>
      <c r="B1835" t="s">
        <v>2556</v>
      </c>
      <c r="C1835" s="1">
        <f>VLOOKUP(A1835,Papers[],3,FALSE)</f>
        <v>2011</v>
      </c>
      <c r="D1835" s="1" t="str">
        <f>IF(ISNUMBER(FIND(",",Authors[[#This Row],[author]])),"OK", "Não OK")</f>
        <v>OK</v>
      </c>
    </row>
    <row r="1836" spans="1:4">
      <c r="A1836" s="3">
        <v>850</v>
      </c>
      <c r="B1836" t="s">
        <v>2557</v>
      </c>
      <c r="C1836" s="1">
        <f>VLOOKUP(A1836,Papers[],3,FALSE)</f>
        <v>2011</v>
      </c>
      <c r="D1836" s="1" t="str">
        <f>IF(ISNUMBER(FIND(",",Authors[[#This Row],[author]])),"OK", "Não OK")</f>
        <v>OK</v>
      </c>
    </row>
    <row r="1837" spans="1:4">
      <c r="A1837" s="3">
        <v>850</v>
      </c>
      <c r="B1837" t="s">
        <v>2555</v>
      </c>
      <c r="C1837" s="1">
        <f>VLOOKUP(A1837,Papers[],3,FALSE)</f>
        <v>2011</v>
      </c>
      <c r="D1837" s="1" t="str">
        <f>IF(ISNUMBER(FIND(",",Authors[[#This Row],[author]])),"OK", "Não OK")</f>
        <v>OK</v>
      </c>
    </row>
    <row r="1838" spans="1:4">
      <c r="A1838" s="3">
        <v>853</v>
      </c>
      <c r="B1838" t="s">
        <v>2563</v>
      </c>
      <c r="C1838" s="1">
        <f>VLOOKUP(A1838,Papers[],3,FALSE)</f>
        <v>2006</v>
      </c>
      <c r="D1838" s="1" t="str">
        <f>IF(ISNUMBER(FIND(",",Authors[[#This Row],[author]])),"OK", "Não OK")</f>
        <v>OK</v>
      </c>
    </row>
    <row r="1839" spans="1:4">
      <c r="A1839" s="3">
        <v>853</v>
      </c>
      <c r="B1839" t="s">
        <v>2562</v>
      </c>
      <c r="C1839" s="1">
        <f>VLOOKUP(A1839,Papers[],3,FALSE)</f>
        <v>2006</v>
      </c>
      <c r="D1839" s="1" t="str">
        <f>IF(ISNUMBER(FIND(",",Authors[[#This Row],[author]])),"OK", "Não OK")</f>
        <v>OK</v>
      </c>
    </row>
    <row r="1840" spans="1:4">
      <c r="A1840" s="3">
        <v>853</v>
      </c>
      <c r="B1840" t="s">
        <v>2561</v>
      </c>
      <c r="C1840" s="1">
        <f>VLOOKUP(A1840,Papers[],3,FALSE)</f>
        <v>2006</v>
      </c>
      <c r="D1840" s="1" t="str">
        <f>IF(ISNUMBER(FIND(",",Authors[[#This Row],[author]])),"OK", "Não OK")</f>
        <v>OK</v>
      </c>
    </row>
    <row r="1841" spans="1:4">
      <c r="A1841" s="3">
        <v>854</v>
      </c>
      <c r="B1841" t="s">
        <v>2568</v>
      </c>
      <c r="C1841" s="1">
        <f>VLOOKUP(A1841,Papers[],3,FALSE)</f>
        <v>2010</v>
      </c>
      <c r="D1841" s="1" t="str">
        <f>IF(ISNUMBER(FIND(",",Authors[[#This Row],[author]])),"OK", "Não OK")</f>
        <v>OK</v>
      </c>
    </row>
    <row r="1842" spans="1:4">
      <c r="A1842" s="3">
        <v>854</v>
      </c>
      <c r="B1842" t="s">
        <v>2566</v>
      </c>
      <c r="C1842" s="1">
        <f>VLOOKUP(A1842,Papers[],3,FALSE)</f>
        <v>2010</v>
      </c>
      <c r="D1842" s="1" t="str">
        <f>IF(ISNUMBER(FIND(",",Authors[[#This Row],[author]])),"OK", "Não OK")</f>
        <v>OK</v>
      </c>
    </row>
    <row r="1843" spans="1:4">
      <c r="A1843" s="3">
        <v>854</v>
      </c>
      <c r="B1843" t="s">
        <v>2569</v>
      </c>
      <c r="C1843" s="1">
        <f>VLOOKUP(A1843,Papers[],3,FALSE)</f>
        <v>2010</v>
      </c>
      <c r="D1843" s="1" t="str">
        <f>IF(ISNUMBER(FIND(",",Authors[[#This Row],[author]])),"OK", "Não OK")</f>
        <v>OK</v>
      </c>
    </row>
    <row r="1844" spans="1:4">
      <c r="A1844" s="3">
        <v>854</v>
      </c>
      <c r="B1844" t="s">
        <v>2567</v>
      </c>
      <c r="C1844" s="1">
        <f>VLOOKUP(A1844,Papers[],3,FALSE)</f>
        <v>2010</v>
      </c>
      <c r="D1844" s="1" t="str">
        <f>IF(ISNUMBER(FIND(",",Authors[[#This Row],[author]])),"OK", "Não OK")</f>
        <v>OK</v>
      </c>
    </row>
    <row r="1845" spans="1:4">
      <c r="A1845" s="3">
        <v>857</v>
      </c>
      <c r="B1845" t="s">
        <v>2572</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2576</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2263</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2579</v>
      </c>
      <c r="C1853" s="1">
        <f>VLOOKUP(A1853,Papers[],3,FALSE)</f>
        <v>2010</v>
      </c>
      <c r="D1853" s="1" t="str">
        <f>IF(ISNUMBER(FIND(",",Authors[[#This Row],[author]])),"OK", "Não OK")</f>
        <v>OK</v>
      </c>
    </row>
    <row r="1854" spans="1:4">
      <c r="A1854" s="3">
        <v>862</v>
      </c>
      <c r="B1854" t="s">
        <v>2583</v>
      </c>
      <c r="C1854" s="1">
        <f>VLOOKUP(A1854,Papers[],3,FALSE)</f>
        <v>2010</v>
      </c>
      <c r="D1854" s="1" t="str">
        <f>IF(ISNUMBER(FIND(",",Authors[[#This Row],[author]])),"OK", "Não OK")</f>
        <v>OK</v>
      </c>
    </row>
    <row r="1855" spans="1:4">
      <c r="A1855" s="3">
        <v>862</v>
      </c>
      <c r="B1855" t="s">
        <v>2586</v>
      </c>
      <c r="C1855" s="1">
        <f>VLOOKUP(A1855,Papers[],3,FALSE)</f>
        <v>2010</v>
      </c>
      <c r="D1855" s="1" t="str">
        <f>IF(ISNUMBER(FIND(",",Authors[[#This Row],[author]])),"OK", "Não OK")</f>
        <v>OK</v>
      </c>
    </row>
    <row r="1856" spans="1:4">
      <c r="A1856" s="3">
        <v>862</v>
      </c>
      <c r="B1856" t="s">
        <v>2582</v>
      </c>
      <c r="C1856" s="1">
        <f>VLOOKUP(A1856,Papers[],3,FALSE)</f>
        <v>2010</v>
      </c>
      <c r="D1856" s="1" t="str">
        <f>IF(ISNUMBER(FIND(",",Authors[[#This Row],[author]])),"OK", "Não OK")</f>
        <v>OK</v>
      </c>
    </row>
    <row r="1857" spans="1:4">
      <c r="A1857" s="3">
        <v>862</v>
      </c>
      <c r="B1857" t="s">
        <v>2585</v>
      </c>
      <c r="C1857" s="1">
        <f>VLOOKUP(A1857,Papers[],3,FALSE)</f>
        <v>2010</v>
      </c>
      <c r="D1857" s="1" t="str">
        <f>IF(ISNUMBER(FIND(",",Authors[[#This Row],[author]])),"OK", "Não OK")</f>
        <v>OK</v>
      </c>
    </row>
    <row r="1858" spans="1:4">
      <c r="A1858" s="3">
        <v>862</v>
      </c>
      <c r="B1858" t="s">
        <v>2584</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2592</v>
      </c>
      <c r="C1861" s="1">
        <f>VLOOKUP(A1861,Papers[],3,FALSE)</f>
        <v>2010</v>
      </c>
      <c r="D1861" s="1" t="str">
        <f>IF(ISNUMBER(FIND(",",Authors[[#This Row],[author]])),"OK", "Não OK")</f>
        <v>OK</v>
      </c>
    </row>
    <row r="1862" spans="1:4">
      <c r="A1862" s="3">
        <v>865</v>
      </c>
      <c r="B1862" t="s">
        <v>2593</v>
      </c>
      <c r="C1862" s="1">
        <f>VLOOKUP(A1862,Papers[],3,FALSE)</f>
        <v>2010</v>
      </c>
      <c r="D1862" s="1" t="str">
        <f>IF(ISNUMBER(FIND(",",Authors[[#This Row],[author]])),"OK", "Não OK")</f>
        <v>OK</v>
      </c>
    </row>
    <row r="1863" spans="1:4">
      <c r="A1863" s="3">
        <v>866</v>
      </c>
      <c r="B1863" t="s">
        <v>2597</v>
      </c>
      <c r="C1863" s="1">
        <f>VLOOKUP(A1863,Papers[],3,FALSE)</f>
        <v>2007</v>
      </c>
      <c r="D1863" s="1" t="str">
        <f>IF(ISNUMBER(FIND(",",Authors[[#This Row],[author]])),"OK", "Não OK")</f>
        <v>OK</v>
      </c>
    </row>
    <row r="1864" spans="1:4">
      <c r="A1864" s="3">
        <v>866</v>
      </c>
      <c r="B1864" t="s">
        <v>2598</v>
      </c>
      <c r="C1864" s="1">
        <f>VLOOKUP(A1864,Papers[],3,FALSE)</f>
        <v>2007</v>
      </c>
      <c r="D1864" s="1" t="str">
        <f>IF(ISNUMBER(FIND(",",Authors[[#This Row],[author]])),"OK", "Não OK")</f>
        <v>OK</v>
      </c>
    </row>
    <row r="1865" spans="1:4">
      <c r="A1865" s="3">
        <v>867</v>
      </c>
      <c r="B1865" t="s">
        <v>2601</v>
      </c>
      <c r="C1865" s="1">
        <f>VLOOKUP(A1865,Papers[],3,FALSE)</f>
        <v>2008</v>
      </c>
      <c r="D1865" s="1" t="str">
        <f>IF(ISNUMBER(FIND(",",Authors[[#This Row],[author]])),"OK", "Não OK")</f>
        <v>OK</v>
      </c>
    </row>
    <row r="1866" spans="1:4">
      <c r="A1866" s="3">
        <v>867</v>
      </c>
      <c r="B1866" t="s">
        <v>2602</v>
      </c>
      <c r="C1866" s="1">
        <f>VLOOKUP(A1866,Papers[],3,FALSE)</f>
        <v>2008</v>
      </c>
      <c r="D1866" s="1" t="str">
        <f>IF(ISNUMBER(FIND(",",Authors[[#This Row],[author]])),"OK", "Não OK")</f>
        <v>OK</v>
      </c>
    </row>
    <row r="1867" spans="1:4">
      <c r="A1867" s="3">
        <v>868</v>
      </c>
      <c r="B1867" t="s">
        <v>2605</v>
      </c>
      <c r="C1867" s="1">
        <f>VLOOKUP(A1867,Papers[],3,FALSE)</f>
        <v>2007</v>
      </c>
      <c r="D1867" s="1" t="str">
        <f>IF(ISNUMBER(FIND(",",Authors[[#This Row],[author]])),"OK", "Não OK")</f>
        <v>OK</v>
      </c>
    </row>
    <row r="1868" spans="1:4">
      <c r="A1868" s="3">
        <v>868</v>
      </c>
      <c r="B1868" t="s">
        <v>2606</v>
      </c>
      <c r="C1868" s="1">
        <f>VLOOKUP(A1868,Papers[],3,FALSE)</f>
        <v>2007</v>
      </c>
      <c r="D1868" s="1" t="str">
        <f>IF(ISNUMBER(FIND(",",Authors[[#This Row],[author]])),"OK", "Não OK")</f>
        <v>OK</v>
      </c>
    </row>
    <row r="1869" spans="1:4">
      <c r="A1869" s="3">
        <v>869</v>
      </c>
      <c r="B1869" t="s">
        <v>2610</v>
      </c>
      <c r="C1869" s="1">
        <f>VLOOKUP(A1869,Papers[],3,FALSE)</f>
        <v>2002</v>
      </c>
      <c r="D1869" s="1" t="str">
        <f>IF(ISNUMBER(FIND(",",Authors[[#This Row],[author]])),"OK", "Não OK")</f>
        <v>OK</v>
      </c>
    </row>
    <row r="1870" spans="1:4">
      <c r="A1870" s="3">
        <v>869</v>
      </c>
      <c r="B1870" t="s">
        <v>2611</v>
      </c>
      <c r="C1870" s="1">
        <f>VLOOKUP(A1870,Papers[],3,FALSE)</f>
        <v>2002</v>
      </c>
      <c r="D1870" s="1" t="str">
        <f>IF(ISNUMBER(FIND(",",Authors[[#This Row],[author]])),"OK", "Não OK")</f>
        <v>OK</v>
      </c>
    </row>
    <row r="1871" spans="1:4">
      <c r="A1871" s="3">
        <v>869</v>
      </c>
      <c r="B1871" t="s">
        <v>2612</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2615</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2618</v>
      </c>
      <c r="C1875" s="1">
        <f>VLOOKUP(A1875,Papers[],3,FALSE)</f>
        <v>2001</v>
      </c>
      <c r="D1875" s="1" t="str">
        <f>IF(ISNUMBER(FIND(",",Authors[[#This Row],[author]])),"OK", "Não OK")</f>
        <v>OK</v>
      </c>
    </row>
    <row r="1876" spans="1:4">
      <c r="A1876" s="3">
        <v>871</v>
      </c>
      <c r="B1876" t="s">
        <v>2619</v>
      </c>
      <c r="C1876" s="1">
        <f>VLOOKUP(A1876,Papers[],3,FALSE)</f>
        <v>2001</v>
      </c>
      <c r="D1876" s="1" t="str">
        <f>IF(ISNUMBER(FIND(",",Authors[[#This Row],[author]])),"OK", "Não OK")</f>
        <v>OK</v>
      </c>
    </row>
    <row r="1877" spans="1:4">
      <c r="A1877" s="3">
        <v>872</v>
      </c>
      <c r="B1877" t="s">
        <v>2622</v>
      </c>
      <c r="C1877" s="1">
        <f>VLOOKUP(A1877,Papers[],3,FALSE)</f>
        <v>1999</v>
      </c>
      <c r="D1877" s="1" t="str">
        <f>IF(ISNUMBER(FIND(",",Authors[[#This Row],[author]])),"OK", "Não OK")</f>
        <v>OK</v>
      </c>
    </row>
    <row r="1878" spans="1:4">
      <c r="A1878" s="3">
        <v>873</v>
      </c>
      <c r="B1878" t="s">
        <v>2628</v>
      </c>
      <c r="C1878" s="1">
        <f>VLOOKUP(A1878,Papers[],3,FALSE)</f>
        <v>2001</v>
      </c>
      <c r="D1878" s="1" t="str">
        <f>IF(ISNUMBER(FIND(",",Authors[[#This Row],[author]])),"OK", "Não OK")</f>
        <v>OK</v>
      </c>
    </row>
    <row r="1879" spans="1:4">
      <c r="A1879" s="3">
        <v>873</v>
      </c>
      <c r="B1879" t="s">
        <v>2627</v>
      </c>
      <c r="C1879" s="1">
        <f>VLOOKUP(A1879,Papers[],3,FALSE)</f>
        <v>2001</v>
      </c>
      <c r="D1879" s="1" t="str">
        <f>IF(ISNUMBER(FIND(",",Authors[[#This Row],[author]])),"OK", "Não OK")</f>
        <v>OK</v>
      </c>
    </row>
    <row r="1880" spans="1:4">
      <c r="A1880" s="3">
        <v>873</v>
      </c>
      <c r="B1880" t="s">
        <v>2625</v>
      </c>
      <c r="C1880" s="1">
        <f>VLOOKUP(A1880,Papers[],3,FALSE)</f>
        <v>2001</v>
      </c>
      <c r="D1880" s="1" t="str">
        <f>IF(ISNUMBER(FIND(",",Authors[[#This Row],[author]])),"OK", "Não OK")</f>
        <v>OK</v>
      </c>
    </row>
    <row r="1881" spans="1:4">
      <c r="A1881" s="3">
        <v>873</v>
      </c>
      <c r="B1881" t="s">
        <v>2626</v>
      </c>
      <c r="C1881" s="1">
        <f>VLOOKUP(A1881,Papers[],3,FALSE)</f>
        <v>2001</v>
      </c>
      <c r="D1881" s="1" t="str">
        <f>IF(ISNUMBER(FIND(",",Authors[[#This Row],[author]])),"OK", "Não OK")</f>
        <v>OK</v>
      </c>
    </row>
    <row r="1882" spans="1:4">
      <c r="A1882" s="3">
        <v>874</v>
      </c>
      <c r="B1882" t="s">
        <v>2631</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2638</v>
      </c>
      <c r="C1885" s="1">
        <f>VLOOKUP(A1885,Papers[],3,FALSE)</f>
        <v>2009</v>
      </c>
      <c r="D1885" s="1" t="str">
        <f>IF(ISNUMBER(FIND(",",Authors[[#This Row],[author]])),"OK", "Não OK")</f>
        <v>OK</v>
      </c>
    </row>
    <row r="1886" spans="1:4">
      <c r="A1886" s="3">
        <v>877</v>
      </c>
      <c r="B1886" t="s">
        <v>2637</v>
      </c>
      <c r="C1886" s="1">
        <f>VLOOKUP(A1886,Papers[],3,FALSE)</f>
        <v>2009</v>
      </c>
      <c r="D1886" s="1" t="str">
        <f>IF(ISNUMBER(FIND(",",Authors[[#This Row],[author]])),"OK", "Não OK")</f>
        <v>OK</v>
      </c>
    </row>
    <row r="1887" spans="1:4">
      <c r="A1887" s="3">
        <v>877</v>
      </c>
      <c r="B1887" t="s">
        <v>2635</v>
      </c>
      <c r="C1887" s="1">
        <f>VLOOKUP(A1887,Papers[],3,FALSE)</f>
        <v>2009</v>
      </c>
      <c r="D1887" s="1" t="str">
        <f>IF(ISNUMBER(FIND(",",Authors[[#This Row],[author]])),"OK", "Não OK")</f>
        <v>OK</v>
      </c>
    </row>
    <row r="1888" spans="1:4">
      <c r="A1888" s="3">
        <v>877</v>
      </c>
      <c r="B1888" t="s">
        <v>2639</v>
      </c>
      <c r="C1888" s="1">
        <f>VLOOKUP(A1888,Papers[],3,FALSE)</f>
        <v>2009</v>
      </c>
      <c r="D1888" s="1" t="str">
        <f>IF(ISNUMBER(FIND(",",Authors[[#This Row],[author]])),"OK", "Não OK")</f>
        <v>OK</v>
      </c>
    </row>
    <row r="1889" spans="1:4">
      <c r="A1889" s="3">
        <v>877</v>
      </c>
      <c r="B1889" t="s">
        <v>2640</v>
      </c>
      <c r="C1889" s="1">
        <f>VLOOKUP(A1889,Papers[],3,FALSE)</f>
        <v>2009</v>
      </c>
      <c r="D1889" s="1" t="str">
        <f>IF(ISNUMBER(FIND(",",Authors[[#This Row],[author]])),"OK", "Não OK")</f>
        <v>OK</v>
      </c>
    </row>
    <row r="1890" spans="1:4">
      <c r="A1890" s="3">
        <v>877</v>
      </c>
      <c r="B1890" t="s">
        <v>2636</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2646</v>
      </c>
      <c r="C1892" s="1">
        <f>VLOOKUP(A1892,Papers[],3,FALSE)</f>
        <v>1994</v>
      </c>
      <c r="D1892" s="1" t="str">
        <f>IF(ISNUMBER(FIND(",",Authors[[#This Row],[author]])),"OK", "Não OK")</f>
        <v>OK</v>
      </c>
    </row>
    <row r="1893" spans="1:4">
      <c r="A1893" s="3">
        <v>879</v>
      </c>
      <c r="B1893" t="s">
        <v>2643</v>
      </c>
      <c r="C1893" s="1">
        <f>VLOOKUP(A1893,Papers[],3,FALSE)</f>
        <v>1994</v>
      </c>
      <c r="D1893" s="1" t="str">
        <f>IF(ISNUMBER(FIND(",",Authors[[#This Row],[author]])),"OK", "Não OK")</f>
        <v>OK</v>
      </c>
    </row>
    <row r="1894" spans="1:4">
      <c r="A1894" s="3">
        <v>879</v>
      </c>
      <c r="B1894" t="s">
        <v>2644</v>
      </c>
      <c r="C1894" s="1">
        <f>VLOOKUP(A1894,Papers[],3,FALSE)</f>
        <v>1994</v>
      </c>
      <c r="D1894" s="1" t="str">
        <f>IF(ISNUMBER(FIND(",",Authors[[#This Row],[author]])),"OK", "Não OK")</f>
        <v>OK</v>
      </c>
    </row>
    <row r="1895" spans="1:4">
      <c r="A1895" s="3">
        <v>879</v>
      </c>
      <c r="B1895" t="s">
        <v>2645</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2649</v>
      </c>
      <c r="C1897" s="1">
        <f>VLOOKUP(A1897,Papers[],3,FALSE)</f>
        <v>2009</v>
      </c>
      <c r="D1897" s="1" t="str">
        <f>IF(ISNUMBER(FIND(",",Authors[[#This Row],[author]])),"OK", "Não OK")</f>
        <v>OK</v>
      </c>
    </row>
    <row r="1898" spans="1:4">
      <c r="A1898" s="3">
        <v>880</v>
      </c>
      <c r="B1898" t="s">
        <v>2651</v>
      </c>
      <c r="C1898" s="1">
        <f>VLOOKUP(A1898,Papers[],3,FALSE)</f>
        <v>2009</v>
      </c>
      <c r="D1898" s="1" t="str">
        <f>IF(ISNUMBER(FIND(",",Authors[[#This Row],[author]])),"OK", "Não OK")</f>
        <v>OK</v>
      </c>
    </row>
    <row r="1899" spans="1:4">
      <c r="A1899" s="3">
        <v>880</v>
      </c>
      <c r="B1899" t="s">
        <v>2650</v>
      </c>
      <c r="C1899" s="1">
        <f>VLOOKUP(A1899,Papers[],3,FALSE)</f>
        <v>2009</v>
      </c>
      <c r="D1899" s="1" t="str">
        <f>IF(ISNUMBER(FIND(",",Authors[[#This Row],[author]])),"OK", "Não OK")</f>
        <v>OK</v>
      </c>
    </row>
    <row r="1900" spans="1:4">
      <c r="A1900" s="3">
        <v>881</v>
      </c>
      <c r="B1900" t="s">
        <v>2657</v>
      </c>
      <c r="C1900" s="1">
        <f>VLOOKUP(A1900,Papers[],3,FALSE)</f>
        <v>2005</v>
      </c>
      <c r="D1900" s="1" t="str">
        <f>IF(ISNUMBER(FIND(",",Authors[[#This Row],[author]])),"OK", "Não OK")</f>
        <v>OK</v>
      </c>
    </row>
    <row r="1901" spans="1:4">
      <c r="A1901" s="3">
        <v>881</v>
      </c>
      <c r="B1901" t="s">
        <v>2655</v>
      </c>
      <c r="C1901" s="1">
        <f>VLOOKUP(A1901,Papers[],3,FALSE)</f>
        <v>2005</v>
      </c>
      <c r="D1901" s="1" t="str">
        <f>IF(ISNUMBER(FIND(",",Authors[[#This Row],[author]])),"OK", "Não OK")</f>
        <v>OK</v>
      </c>
    </row>
    <row r="1902" spans="1:4">
      <c r="A1902" s="3">
        <v>881</v>
      </c>
      <c r="B1902" t="s">
        <v>2656</v>
      </c>
      <c r="C1902" s="1">
        <f>VLOOKUP(A1902,Papers[],3,FALSE)</f>
        <v>2005</v>
      </c>
      <c r="D1902" s="1" t="str">
        <f>IF(ISNUMBER(FIND(",",Authors[[#This Row],[author]])),"OK", "Não OK")</f>
        <v>OK</v>
      </c>
    </row>
    <row r="1903" spans="1:4">
      <c r="A1903" s="3">
        <v>881</v>
      </c>
      <c r="B1903" t="s">
        <v>2654</v>
      </c>
      <c r="C1903" s="1">
        <f>VLOOKUP(A1903,Papers[],3,FALSE)</f>
        <v>2005</v>
      </c>
      <c r="D1903" s="1" t="str">
        <f>IF(ISNUMBER(FIND(",",Authors[[#This Row],[author]])),"OK", "Não OK")</f>
        <v>OK</v>
      </c>
    </row>
    <row r="1904" spans="1:4">
      <c r="A1904" s="3">
        <v>881</v>
      </c>
      <c r="B1904" t="s">
        <v>2658</v>
      </c>
      <c r="C1904" s="1">
        <f>VLOOKUP(A1904,Papers[],3,FALSE)</f>
        <v>2005</v>
      </c>
      <c r="D1904" s="1" t="str">
        <f>IF(ISNUMBER(FIND(",",Authors[[#This Row],[author]])),"OK", "Não OK")</f>
        <v>OK</v>
      </c>
    </row>
    <row r="1905" spans="1:4">
      <c r="A1905" s="3">
        <v>881</v>
      </c>
      <c r="B1905" t="s">
        <v>2659</v>
      </c>
      <c r="C1905" s="1">
        <f>VLOOKUP(A1905,Papers[],3,FALSE)</f>
        <v>2005</v>
      </c>
      <c r="D1905" s="1" t="str">
        <f>IF(ISNUMBER(FIND(",",Authors[[#This Row],[author]])),"OK", "Não OK")</f>
        <v>OK</v>
      </c>
    </row>
    <row r="1906" spans="1:4">
      <c r="A1906" s="3">
        <v>882</v>
      </c>
      <c r="B1906" t="s">
        <v>2663</v>
      </c>
      <c r="C1906" s="1">
        <f>VLOOKUP(A1906,Papers[],3,FALSE)</f>
        <v>1998</v>
      </c>
      <c r="D1906" s="1" t="str">
        <f>IF(ISNUMBER(FIND(",",Authors[[#This Row],[author]])),"OK", "Não OK")</f>
        <v>OK</v>
      </c>
    </row>
    <row r="1907" spans="1:4">
      <c r="A1907" s="3">
        <v>882</v>
      </c>
      <c r="B1907" t="s">
        <v>2667</v>
      </c>
      <c r="C1907" s="1">
        <f>VLOOKUP(A1907,Papers[],3,FALSE)</f>
        <v>1998</v>
      </c>
      <c r="D1907" s="1" t="str">
        <f>IF(ISNUMBER(FIND(",",Authors[[#This Row],[author]])),"OK", "Não OK")</f>
        <v>OK</v>
      </c>
    </row>
    <row r="1908" spans="1:4">
      <c r="A1908" s="3">
        <v>882</v>
      </c>
      <c r="B1908" t="s">
        <v>2665</v>
      </c>
      <c r="C1908" s="1">
        <f>VLOOKUP(A1908,Papers[],3,FALSE)</f>
        <v>1998</v>
      </c>
      <c r="D1908" s="1" t="str">
        <f>IF(ISNUMBER(FIND(",",Authors[[#This Row],[author]])),"OK", "Não OK")</f>
        <v>OK</v>
      </c>
    </row>
    <row r="1909" spans="1:4">
      <c r="A1909" s="3">
        <v>882</v>
      </c>
      <c r="B1909" t="s">
        <v>2664</v>
      </c>
      <c r="C1909" s="1">
        <f>VLOOKUP(A1909,Papers[],3,FALSE)</f>
        <v>1998</v>
      </c>
      <c r="D1909" s="1" t="str">
        <f>IF(ISNUMBER(FIND(",",Authors[[#This Row],[author]])),"OK", "Não OK")</f>
        <v>OK</v>
      </c>
    </row>
    <row r="1910" spans="1:4">
      <c r="A1910" s="3">
        <v>882</v>
      </c>
      <c r="B1910" t="s">
        <v>2666</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2674</v>
      </c>
      <c r="C1913" s="1">
        <f>VLOOKUP(A1913,Papers[],3,FALSE)</f>
        <v>2006</v>
      </c>
      <c r="D1913" s="1" t="str">
        <f>IF(ISNUMBER(FIND(",",Authors[[#This Row],[author]])),"OK", "Não OK")</f>
        <v>OK</v>
      </c>
    </row>
    <row r="1914" spans="1:4">
      <c r="A1914" s="3">
        <v>885</v>
      </c>
      <c r="B1914" t="s">
        <v>2673</v>
      </c>
      <c r="C1914" s="1">
        <f>VLOOKUP(A1914,Papers[],3,FALSE)</f>
        <v>2006</v>
      </c>
      <c r="D1914" s="1" t="str">
        <f>IF(ISNUMBER(FIND(",",Authors[[#This Row],[author]])),"OK", "Não OK")</f>
        <v>OK</v>
      </c>
    </row>
    <row r="1915" spans="1:4">
      <c r="A1915" s="3">
        <v>886</v>
      </c>
      <c r="B1915" t="s">
        <v>2678</v>
      </c>
      <c r="C1915" s="1">
        <f>VLOOKUP(A1915,Papers[],3,FALSE)</f>
        <v>2006</v>
      </c>
      <c r="D1915" s="1" t="str">
        <f>IF(ISNUMBER(FIND(",",Authors[[#This Row],[author]])),"OK", "Não OK")</f>
        <v>OK</v>
      </c>
    </row>
    <row r="1916" spans="1:4">
      <c r="A1916" s="3">
        <v>886</v>
      </c>
      <c r="B1916" t="s">
        <v>2679</v>
      </c>
      <c r="C1916" s="1">
        <f>VLOOKUP(A1916,Papers[],3,FALSE)</f>
        <v>2006</v>
      </c>
      <c r="D1916" s="1" t="str">
        <f>IF(ISNUMBER(FIND(",",Authors[[#This Row],[author]])),"OK", "Não OK")</f>
        <v>OK</v>
      </c>
    </row>
    <row r="1917" spans="1:4">
      <c r="A1917" s="3">
        <v>887</v>
      </c>
      <c r="B1917" t="s">
        <v>2678</v>
      </c>
      <c r="C1917" s="1">
        <f>VLOOKUP(A1917,Papers[],3,FALSE)</f>
        <v>2007</v>
      </c>
      <c r="D1917" s="1" t="str">
        <f>IF(ISNUMBER(FIND(",",Authors[[#This Row],[author]])),"OK", "Não OK")</f>
        <v>OK</v>
      </c>
    </row>
    <row r="1918" spans="1:4">
      <c r="A1918" s="3">
        <v>889</v>
      </c>
      <c r="B1918" t="s">
        <v>2684</v>
      </c>
      <c r="C1918" s="1">
        <f>VLOOKUP(A1918,Papers[],3,FALSE)</f>
        <v>2006</v>
      </c>
      <c r="D1918" s="1" t="str">
        <f>IF(ISNUMBER(FIND(",",Authors[[#This Row],[author]])),"OK", "Não OK")</f>
        <v>OK</v>
      </c>
    </row>
    <row r="1919" spans="1:4">
      <c r="A1919" s="3">
        <v>889</v>
      </c>
      <c r="B1919" t="s">
        <v>2685</v>
      </c>
      <c r="C1919" s="1">
        <f>VLOOKUP(A1919,Papers[],3,FALSE)</f>
        <v>2006</v>
      </c>
      <c r="D1919" s="1" t="str">
        <f>IF(ISNUMBER(FIND(",",Authors[[#This Row],[author]])),"OK", "Não OK")</f>
        <v>OK</v>
      </c>
    </row>
    <row r="1920" spans="1:4">
      <c r="A1920" s="3">
        <v>890</v>
      </c>
      <c r="B1920" t="s">
        <v>2610</v>
      </c>
      <c r="C1920" s="1">
        <f>VLOOKUP(A1920,Papers[],3,FALSE)</f>
        <v>2005</v>
      </c>
      <c r="D1920" s="1" t="str">
        <f>IF(ISNUMBER(FIND(",",Authors[[#This Row],[author]])),"OK", "Não OK")</f>
        <v>OK</v>
      </c>
    </row>
    <row r="1921" spans="1:4">
      <c r="A1921" s="3">
        <v>890</v>
      </c>
      <c r="B1921" t="s">
        <v>2688</v>
      </c>
      <c r="C1921" s="1">
        <f>VLOOKUP(A1921,Papers[],3,FALSE)</f>
        <v>2005</v>
      </c>
      <c r="D1921" s="1" t="str">
        <f>IF(ISNUMBER(FIND(",",Authors[[#This Row],[author]])),"OK", "Não OK")</f>
        <v>OK</v>
      </c>
    </row>
    <row r="1922" spans="1:4">
      <c r="A1922" s="3">
        <v>890</v>
      </c>
      <c r="B1922" t="s">
        <v>2689</v>
      </c>
      <c r="C1922" s="1">
        <f>VLOOKUP(A1922,Papers[],3,FALSE)</f>
        <v>2005</v>
      </c>
      <c r="D1922" s="1" t="str">
        <f>IF(ISNUMBER(FIND(",",Authors[[#This Row],[author]])),"OK", "Não OK")</f>
        <v>OK</v>
      </c>
    </row>
    <row r="1923" spans="1:4">
      <c r="A1923" s="3">
        <v>890</v>
      </c>
      <c r="B1923" t="s">
        <v>2690</v>
      </c>
      <c r="C1923" s="1">
        <f>VLOOKUP(A1923,Papers[],3,FALSE)</f>
        <v>2005</v>
      </c>
      <c r="D1923" s="1" t="str">
        <f>IF(ISNUMBER(FIND(",",Authors[[#This Row],[author]])),"OK", "Não OK")</f>
        <v>OK</v>
      </c>
    </row>
    <row r="1924" spans="1:4">
      <c r="A1924" s="3">
        <v>890</v>
      </c>
      <c r="B1924" t="s">
        <v>2612</v>
      </c>
      <c r="C1924" s="1">
        <f>VLOOKUP(A1924,Papers[],3,FALSE)</f>
        <v>2005</v>
      </c>
      <c r="D1924" s="1" t="str">
        <f>IF(ISNUMBER(FIND(",",Authors[[#This Row],[author]])),"OK", "Não OK")</f>
        <v>OK</v>
      </c>
    </row>
    <row r="1925" spans="1:4">
      <c r="A1925" s="3">
        <v>890</v>
      </c>
      <c r="B1925" t="s">
        <v>2691</v>
      </c>
      <c r="C1925" s="1">
        <f>VLOOKUP(A1925,Papers[],3,FALSE)</f>
        <v>2005</v>
      </c>
      <c r="D1925" s="1" t="str">
        <f>IF(ISNUMBER(FIND(",",Authors[[#This Row],[author]])),"OK", "Não OK")</f>
        <v>OK</v>
      </c>
    </row>
    <row r="1926" spans="1:4">
      <c r="A1926" s="3">
        <v>890</v>
      </c>
      <c r="B1926" t="s">
        <v>2692</v>
      </c>
      <c r="C1926" s="1">
        <f>VLOOKUP(A1926,Papers[],3,FALSE)</f>
        <v>2005</v>
      </c>
      <c r="D1926" s="1" t="str">
        <f>IF(ISNUMBER(FIND(",",Authors[[#This Row],[author]])),"OK", "Não OK")</f>
        <v>OK</v>
      </c>
    </row>
    <row r="1927" spans="1:4">
      <c r="A1927" s="3">
        <v>890</v>
      </c>
      <c r="B1927" t="s">
        <v>2693</v>
      </c>
      <c r="C1927" s="1">
        <f>VLOOKUP(A1927,Papers[],3,FALSE)</f>
        <v>2005</v>
      </c>
      <c r="D1927" s="1" t="str">
        <f>IF(ISNUMBER(FIND(",",Authors[[#This Row],[author]])),"OK", "Não OK")</f>
        <v>OK</v>
      </c>
    </row>
    <row r="1928" spans="1:4">
      <c r="A1928" s="3">
        <v>891</v>
      </c>
      <c r="B1928" t="s">
        <v>2696</v>
      </c>
      <c r="C1928" s="1">
        <f>VLOOKUP(A1928,Papers[],3,FALSE)</f>
        <v>1999</v>
      </c>
      <c r="D1928" s="1" t="str">
        <f>IF(ISNUMBER(FIND(",",Authors[[#This Row],[author]])),"OK", "Não OK")</f>
        <v>OK</v>
      </c>
    </row>
    <row r="1929" spans="1:4">
      <c r="A1929" s="3">
        <v>891</v>
      </c>
      <c r="B1929" t="s">
        <v>2697</v>
      </c>
      <c r="C1929" s="1">
        <f>VLOOKUP(A1929,Papers[],3,FALSE)</f>
        <v>1999</v>
      </c>
      <c r="D1929" s="1" t="str">
        <f>IF(ISNUMBER(FIND(",",Authors[[#This Row],[author]])),"OK", "Não OK")</f>
        <v>OK</v>
      </c>
    </row>
    <row r="1930" spans="1:4">
      <c r="A1930" s="3">
        <v>891</v>
      </c>
      <c r="B1930" t="s">
        <v>2698</v>
      </c>
      <c r="C1930" s="1">
        <f>VLOOKUP(A1930,Papers[],3,FALSE)</f>
        <v>1999</v>
      </c>
      <c r="D1930" s="1" t="str">
        <f>IF(ISNUMBER(FIND(",",Authors[[#This Row],[author]])),"OK", "Não OK")</f>
        <v>OK</v>
      </c>
    </row>
    <row r="1931" spans="1:4">
      <c r="A1931" s="3">
        <v>892</v>
      </c>
      <c r="B1931" t="s">
        <v>2701</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2702</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2710</v>
      </c>
      <c r="C1939" s="1">
        <f>VLOOKUP(A1939,Papers[],3,FALSE)</f>
        <v>1998</v>
      </c>
      <c r="D1939" s="1" t="str">
        <f>IF(ISNUMBER(FIND(",",Authors[[#This Row],[author]])),"OK", "Não OK")</f>
        <v>OK</v>
      </c>
    </row>
    <row r="1940" spans="1:4">
      <c r="A1940" s="3">
        <v>896</v>
      </c>
      <c r="B1940" t="s">
        <v>2709</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2717</v>
      </c>
      <c r="C1946" s="1">
        <f>VLOOKUP(A1946,Papers[],3,FALSE)</f>
        <v>2003</v>
      </c>
      <c r="D1946" s="1" t="str">
        <f>IF(ISNUMBER(FIND(",",Authors[[#This Row],[author]])),"OK", "Não OK")</f>
        <v>OK</v>
      </c>
    </row>
    <row r="1947" spans="1:4">
      <c r="A1947" s="3">
        <v>899</v>
      </c>
      <c r="B1947" t="s">
        <v>2718</v>
      </c>
      <c r="C1947" s="1">
        <f>VLOOKUP(A1947,Papers[],3,FALSE)</f>
        <v>2003</v>
      </c>
      <c r="D1947" s="1" t="str">
        <f>IF(ISNUMBER(FIND(",",Authors[[#This Row],[author]])),"OK", "Não OK")</f>
        <v>OK</v>
      </c>
    </row>
    <row r="1948" spans="1:4">
      <c r="A1948" s="3">
        <v>899</v>
      </c>
      <c r="B1948" t="s">
        <v>2719</v>
      </c>
      <c r="C1948" s="1">
        <f>VLOOKUP(A1948,Papers[],3,FALSE)</f>
        <v>2003</v>
      </c>
      <c r="D1948" s="1" t="str">
        <f>IF(ISNUMBER(FIND(",",Authors[[#This Row],[author]])),"OK", "Não OK")</f>
        <v>OK</v>
      </c>
    </row>
    <row r="1949" spans="1:4">
      <c r="A1949" s="3">
        <v>899</v>
      </c>
      <c r="B1949" t="s">
        <v>2716</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2724</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2729</v>
      </c>
      <c r="C1954" s="1">
        <f>VLOOKUP(A1954,Papers[],3,FALSE)</f>
        <v>2010</v>
      </c>
      <c r="D1954" s="1" t="str">
        <f>IF(ISNUMBER(FIND(",",Authors[[#This Row],[author]])),"OK", "Não OK")</f>
        <v>OK</v>
      </c>
    </row>
    <row r="1955" spans="1:4">
      <c r="A1955" s="3">
        <v>902</v>
      </c>
      <c r="B1955" t="s">
        <v>2730</v>
      </c>
      <c r="C1955" s="1">
        <f>VLOOKUP(A1955,Papers[],3,FALSE)</f>
        <v>2010</v>
      </c>
      <c r="D1955" s="1" t="str">
        <f>IF(ISNUMBER(FIND(",",Authors[[#This Row],[author]])),"OK", "Não OK")</f>
        <v>OK</v>
      </c>
    </row>
    <row r="1956" spans="1:4">
      <c r="A1956" s="3">
        <v>902</v>
      </c>
      <c r="B1956" t="s">
        <v>2731</v>
      </c>
      <c r="C1956" s="1">
        <f>VLOOKUP(A1956,Papers[],3,FALSE)</f>
        <v>2010</v>
      </c>
      <c r="D1956" s="1" t="str">
        <f>IF(ISNUMBER(FIND(",",Authors[[#This Row],[author]])),"OK", "Não OK")</f>
        <v>OK</v>
      </c>
    </row>
    <row r="1957" spans="1:4">
      <c r="A1957" s="3">
        <v>902</v>
      </c>
      <c r="B1957" t="s">
        <v>2732</v>
      </c>
      <c r="C1957" s="1">
        <f>VLOOKUP(A1957,Papers[],3,FALSE)</f>
        <v>2010</v>
      </c>
      <c r="D1957" s="1" t="str">
        <f>IF(ISNUMBER(FIND(",",Authors[[#This Row],[author]])),"OK", "Não OK")</f>
        <v>OK</v>
      </c>
    </row>
    <row r="1958" spans="1:4">
      <c r="A1958" s="3">
        <v>902</v>
      </c>
      <c r="B1958" t="s">
        <v>2728</v>
      </c>
      <c r="C1958" s="1">
        <f>VLOOKUP(A1958,Papers[],3,FALSE)</f>
        <v>2010</v>
      </c>
      <c r="D1958" s="1" t="str">
        <f>IF(ISNUMBER(FIND(",",Authors[[#This Row],[author]])),"OK", "Não OK")</f>
        <v>OK</v>
      </c>
    </row>
    <row r="1959" spans="1:4">
      <c r="A1959" s="3">
        <v>904</v>
      </c>
      <c r="B1959" t="s">
        <v>2736</v>
      </c>
      <c r="C1959" s="1">
        <f>VLOOKUP(A1959,Papers[],3,FALSE)</f>
        <v>1996</v>
      </c>
      <c r="D1959" s="1" t="str">
        <f>IF(ISNUMBER(FIND(",",Authors[[#This Row],[author]])),"OK", "Não OK")</f>
        <v>OK</v>
      </c>
    </row>
    <row r="1960" spans="1:4">
      <c r="A1960" s="3">
        <v>904</v>
      </c>
      <c r="B1960" t="s">
        <v>2737</v>
      </c>
      <c r="C1960" s="1">
        <f>VLOOKUP(A1960,Papers[],3,FALSE)</f>
        <v>1996</v>
      </c>
      <c r="D1960" s="1" t="str">
        <f>IF(ISNUMBER(FIND(",",Authors[[#This Row],[author]])),"OK", "Não OK")</f>
        <v>OK</v>
      </c>
    </row>
    <row r="1961" spans="1:4">
      <c r="A1961" s="3">
        <v>904</v>
      </c>
      <c r="B1961" t="s">
        <v>2738</v>
      </c>
      <c r="C1961" s="1">
        <f>VLOOKUP(A1961,Papers[],3,FALSE)</f>
        <v>1996</v>
      </c>
      <c r="D1961" s="1" t="str">
        <f>IF(ISNUMBER(FIND(",",Authors[[#This Row],[author]])),"OK", "Não OK")</f>
        <v>OK</v>
      </c>
    </row>
    <row r="1962" spans="1:4">
      <c r="A1962" s="3">
        <v>904</v>
      </c>
      <c r="B1962" t="s">
        <v>2739</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2747</v>
      </c>
      <c r="C1964" s="1">
        <f>VLOOKUP(A1964,Papers[],3,FALSE)</f>
        <v>2010</v>
      </c>
      <c r="D1964" s="1" t="str">
        <f>IF(ISNUMBER(FIND(",",Authors[[#This Row],[author]])),"OK", "Não OK")</f>
        <v>OK</v>
      </c>
    </row>
    <row r="1965" spans="1:4">
      <c r="A1965" s="3">
        <v>906</v>
      </c>
      <c r="B1965" t="s">
        <v>2746</v>
      </c>
      <c r="C1965" s="1">
        <f>VLOOKUP(A1965,Papers[],3,FALSE)</f>
        <v>2010</v>
      </c>
      <c r="D1965" s="1" t="str">
        <f>IF(ISNUMBER(FIND(",",Authors[[#This Row],[author]])),"OK", "Não OK")</f>
        <v>OK</v>
      </c>
    </row>
    <row r="1966" spans="1:4">
      <c r="A1966" s="3">
        <v>906</v>
      </c>
      <c r="B1966" t="s">
        <v>2748</v>
      </c>
      <c r="C1966" s="1">
        <f>VLOOKUP(A1966,Papers[],3,FALSE)</f>
        <v>2010</v>
      </c>
      <c r="D1966" s="1" t="str">
        <f>IF(ISNUMBER(FIND(",",Authors[[#This Row],[author]])),"OK", "Não OK")</f>
        <v>OK</v>
      </c>
    </row>
    <row r="1967" spans="1:4">
      <c r="A1967" s="3">
        <v>906</v>
      </c>
      <c r="B1967" t="s">
        <v>2745</v>
      </c>
      <c r="C1967" s="1">
        <f>VLOOKUP(A1967,Papers[],3,FALSE)</f>
        <v>2010</v>
      </c>
      <c r="D1967" s="1" t="str">
        <f>IF(ISNUMBER(FIND(",",Authors[[#This Row],[author]])),"OK", "Não OK")</f>
        <v>OK</v>
      </c>
    </row>
    <row r="1968" spans="1:4">
      <c r="A1968" s="3">
        <v>906</v>
      </c>
      <c r="B1968" t="s">
        <v>2749</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2753</v>
      </c>
      <c r="C1973" s="1">
        <f>VLOOKUP(A1973,Papers[],3,FALSE)</f>
        <v>2009</v>
      </c>
      <c r="D1973" s="1" t="str">
        <f>IF(ISNUMBER(FIND(",",Authors[[#This Row],[author]])),"OK", "Não OK")</f>
        <v>OK</v>
      </c>
    </row>
    <row r="1974" spans="1:4">
      <c r="A1974" s="3">
        <v>910</v>
      </c>
      <c r="B1974" t="s">
        <v>2754</v>
      </c>
      <c r="C1974" s="1">
        <f>VLOOKUP(A1974,Papers[],3,FALSE)</f>
        <v>2009</v>
      </c>
      <c r="D1974" s="1" t="str">
        <f>IF(ISNUMBER(FIND(",",Authors[[#This Row],[author]])),"OK", "Não OK")</f>
        <v>OK</v>
      </c>
    </row>
    <row r="1975" spans="1:4">
      <c r="A1975" s="3">
        <v>910</v>
      </c>
      <c r="B1975" t="s">
        <v>2755</v>
      </c>
      <c r="C1975" s="1">
        <f>VLOOKUP(A1975,Papers[],3,FALSE)</f>
        <v>2009</v>
      </c>
      <c r="D1975" s="1" t="str">
        <f>IF(ISNUMBER(FIND(",",Authors[[#This Row],[author]])),"OK", "Não OK")</f>
        <v>OK</v>
      </c>
    </row>
    <row r="1976" spans="1:4">
      <c r="A1976" s="3">
        <v>912</v>
      </c>
      <c r="B1976" t="s">
        <v>2759</v>
      </c>
      <c r="C1976" s="1">
        <f>VLOOKUP(A1976,Papers[],3,FALSE)</f>
        <v>2003</v>
      </c>
      <c r="D1976" s="1" t="str">
        <f>IF(ISNUMBER(FIND(",",Authors[[#This Row],[author]])),"OK", "Não OK")</f>
        <v>OK</v>
      </c>
    </row>
    <row r="1977" spans="1:4">
      <c r="A1977" s="3">
        <v>912</v>
      </c>
      <c r="B1977" t="s">
        <v>2760</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2763</v>
      </c>
      <c r="C1979" s="1">
        <f>VLOOKUP(A1979,Papers[],3,FALSE)</f>
        <v>2004</v>
      </c>
      <c r="D1979" s="1" t="str">
        <f>IF(ISNUMBER(FIND(",",Authors[[#This Row],[author]])),"OK", "Não OK")</f>
        <v>OK</v>
      </c>
    </row>
    <row r="1980" spans="1:4">
      <c r="A1980" s="3">
        <v>914</v>
      </c>
      <c r="B1980" t="s">
        <v>2767</v>
      </c>
      <c r="C1980" s="1">
        <f>VLOOKUP(A1980,Papers[],3,FALSE)</f>
        <v>2007</v>
      </c>
      <c r="D1980" s="1" t="str">
        <f>IF(ISNUMBER(FIND(",",Authors[[#This Row],[author]])),"OK", "Não OK")</f>
        <v>OK</v>
      </c>
    </row>
    <row r="1981" spans="1:4">
      <c r="A1981" s="3">
        <v>914</v>
      </c>
      <c r="B1981" t="s">
        <v>2766</v>
      </c>
      <c r="C1981" s="1">
        <f>VLOOKUP(A1981,Papers[],3,FALSE)</f>
        <v>2007</v>
      </c>
      <c r="D1981" s="1" t="str">
        <f>IF(ISNUMBER(FIND(",",Authors[[#This Row],[author]])),"OK", "Não OK")</f>
        <v>OK</v>
      </c>
    </row>
    <row r="1982" spans="1:4">
      <c r="A1982" s="3">
        <v>915</v>
      </c>
      <c r="B1982" t="s">
        <v>2771</v>
      </c>
      <c r="C1982" s="1">
        <f>VLOOKUP(A1982,Papers[],3,FALSE)</f>
        <v>2009</v>
      </c>
      <c r="D1982" s="1" t="str">
        <f>IF(ISNUMBER(FIND(",",Authors[[#This Row],[author]])),"OK", "Não OK")</f>
        <v>OK</v>
      </c>
    </row>
    <row r="1983" spans="1:4">
      <c r="A1983" s="3">
        <v>915</v>
      </c>
      <c r="B1983" t="s">
        <v>2770</v>
      </c>
      <c r="C1983" s="1">
        <f>VLOOKUP(A1983,Papers[],3,FALSE)</f>
        <v>2009</v>
      </c>
      <c r="D1983" s="1" t="str">
        <f>IF(ISNUMBER(FIND(",",Authors[[#This Row],[author]])),"OK", "Não OK")</f>
        <v>OK</v>
      </c>
    </row>
    <row r="1984" spans="1:4">
      <c r="A1984" s="3">
        <v>916</v>
      </c>
      <c r="B1984" t="s">
        <v>2774</v>
      </c>
      <c r="C1984" s="1">
        <f>VLOOKUP(A1984,Papers[],3,FALSE)</f>
        <v>2005</v>
      </c>
      <c r="D1984" s="1" t="str">
        <f>IF(ISNUMBER(FIND(",",Authors[[#This Row],[author]])),"OK", "Não OK")</f>
        <v>OK</v>
      </c>
    </row>
    <row r="1985" spans="1:4">
      <c r="A1985" s="3">
        <v>916</v>
      </c>
      <c r="B1985" t="s">
        <v>2776</v>
      </c>
      <c r="C1985" s="1">
        <f>VLOOKUP(A1985,Papers[],3,FALSE)</f>
        <v>2005</v>
      </c>
      <c r="D1985" s="1" t="str">
        <f>IF(ISNUMBER(FIND(",",Authors[[#This Row],[author]])),"OK", "Não OK")</f>
        <v>OK</v>
      </c>
    </row>
    <row r="1986" spans="1:4">
      <c r="A1986" s="3">
        <v>916</v>
      </c>
      <c r="B1986" t="s">
        <v>2775</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2783</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2792</v>
      </c>
      <c r="C1993" s="1">
        <f>VLOOKUP(A1993,Papers[],3,FALSE)</f>
        <v>2011</v>
      </c>
      <c r="D1993" s="1" t="str">
        <f>IF(ISNUMBER(FIND(",",Authors[[#This Row],[author]])),"OK", "Não OK")</f>
        <v>OK</v>
      </c>
    </row>
    <row r="1994" spans="1:4">
      <c r="A1994" s="3">
        <v>925</v>
      </c>
      <c r="B1994" t="s">
        <v>2790</v>
      </c>
      <c r="C1994" s="1">
        <f>VLOOKUP(A1994,Papers[],3,FALSE)</f>
        <v>2011</v>
      </c>
      <c r="D1994" s="1" t="str">
        <f>IF(ISNUMBER(FIND(",",Authors[[#This Row],[author]])),"OK", "Não OK")</f>
        <v>OK</v>
      </c>
    </row>
    <row r="1995" spans="1:4">
      <c r="A1995" s="3">
        <v>925</v>
      </c>
      <c r="B1995" t="s">
        <v>2789</v>
      </c>
      <c r="C1995" s="1">
        <f>VLOOKUP(A1995,Papers[],3,FALSE)</f>
        <v>2011</v>
      </c>
      <c r="D1995" s="1" t="str">
        <f>IF(ISNUMBER(FIND(",",Authors[[#This Row],[author]])),"OK", "Não OK")</f>
        <v>OK</v>
      </c>
    </row>
    <row r="1996" spans="1:4">
      <c r="A1996" s="3">
        <v>925</v>
      </c>
      <c r="B1996" t="s">
        <v>2791</v>
      </c>
      <c r="C1996" s="1">
        <f>VLOOKUP(A1996,Papers[],3,FALSE)</f>
        <v>2011</v>
      </c>
      <c r="D1996" s="1" t="str">
        <f>IF(ISNUMBER(FIND(",",Authors[[#This Row],[author]])),"OK", "Não OK")</f>
        <v>OK</v>
      </c>
    </row>
    <row r="1997" spans="1:4">
      <c r="A1997" s="3">
        <v>925</v>
      </c>
      <c r="B1997" t="s">
        <v>2788</v>
      </c>
      <c r="C1997" s="1">
        <f>VLOOKUP(A1997,Papers[],3,FALSE)</f>
        <v>2011</v>
      </c>
      <c r="D1997" s="1" t="str">
        <f>IF(ISNUMBER(FIND(",",Authors[[#This Row],[author]])),"OK", "Não OK")</f>
        <v>OK</v>
      </c>
    </row>
    <row r="1998" spans="1:4">
      <c r="A1998" s="3">
        <v>926</v>
      </c>
      <c r="B1998" t="s">
        <v>2795</v>
      </c>
      <c r="C1998" s="1">
        <f>VLOOKUP(A1998,Papers[],3,FALSE)</f>
        <v>2009</v>
      </c>
      <c r="D1998" s="1" t="str">
        <f>IF(ISNUMBER(FIND(",",Authors[[#This Row],[author]])),"OK", "Não OK")</f>
        <v>OK</v>
      </c>
    </row>
    <row r="1999" spans="1:4">
      <c r="A1999" s="3">
        <v>926</v>
      </c>
      <c r="B1999" t="s">
        <v>2796</v>
      </c>
      <c r="C1999" s="1">
        <f>VLOOKUP(A1999,Papers[],3,FALSE)</f>
        <v>2009</v>
      </c>
      <c r="D1999" s="1" t="str">
        <f>IF(ISNUMBER(FIND(",",Authors[[#This Row],[author]])),"OK", "Não OK")</f>
        <v>OK</v>
      </c>
    </row>
    <row r="2000" spans="1:4">
      <c r="A2000" s="3">
        <v>927</v>
      </c>
      <c r="B2000" t="s">
        <v>2799</v>
      </c>
      <c r="C2000" s="1">
        <f>VLOOKUP(A2000,Papers[],3,FALSE)</f>
        <v>2008</v>
      </c>
      <c r="D2000" s="1" t="str">
        <f>IF(ISNUMBER(FIND(",",Authors[[#This Row],[author]])),"OK", "Não OK")</f>
        <v>OK</v>
      </c>
    </row>
    <row r="2001" spans="1:4">
      <c r="A2001" s="3">
        <v>927</v>
      </c>
      <c r="B2001" t="s">
        <v>2800</v>
      </c>
      <c r="C2001" s="1">
        <f>VLOOKUP(A2001,Papers[],3,FALSE)</f>
        <v>2008</v>
      </c>
      <c r="D2001" s="1" t="str">
        <f>IF(ISNUMBER(FIND(",",Authors[[#This Row],[author]])),"OK", "Não OK")</f>
        <v>OK</v>
      </c>
    </row>
    <row r="2002" spans="1:4">
      <c r="A2002" s="3">
        <v>927</v>
      </c>
      <c r="B2002" t="s">
        <v>2801</v>
      </c>
      <c r="C2002" s="1">
        <f>VLOOKUP(A2002,Papers[],3,FALSE)</f>
        <v>2008</v>
      </c>
      <c r="D2002" s="1" t="str">
        <f>IF(ISNUMBER(FIND(",",Authors[[#This Row],[author]])),"OK", "Não OK")</f>
        <v>OK</v>
      </c>
    </row>
    <row r="2003" spans="1:4">
      <c r="A2003" s="3">
        <v>927</v>
      </c>
      <c r="B2003" t="s">
        <v>2804</v>
      </c>
      <c r="C2003" s="1">
        <f>VLOOKUP(A2003,Papers[],3,FALSE)</f>
        <v>2008</v>
      </c>
      <c r="D2003" s="1" t="str">
        <f>IF(ISNUMBER(FIND(",",Authors[[#This Row],[author]])),"OK", "Não OK")</f>
        <v>OK</v>
      </c>
    </row>
    <row r="2004" spans="1:4">
      <c r="A2004" s="3">
        <v>927</v>
      </c>
      <c r="B2004" t="s">
        <v>2805</v>
      </c>
      <c r="C2004" s="1">
        <f>VLOOKUP(A2004,Papers[],3,FALSE)</f>
        <v>2008</v>
      </c>
      <c r="D2004" s="1" t="str">
        <f>IF(ISNUMBER(FIND(",",Authors[[#This Row],[author]])),"OK", "Não OK")</f>
        <v>OK</v>
      </c>
    </row>
    <row r="2005" spans="1:4">
      <c r="A2005" s="3">
        <v>927</v>
      </c>
      <c r="B2005" t="s">
        <v>2806</v>
      </c>
      <c r="C2005" s="1">
        <f>VLOOKUP(A2005,Papers[],3,FALSE)</f>
        <v>2008</v>
      </c>
      <c r="D2005" s="1" t="str">
        <f>IF(ISNUMBER(FIND(",",Authors[[#This Row],[author]])),"OK", "Não OK")</f>
        <v>OK</v>
      </c>
    </row>
    <row r="2006" spans="1:4">
      <c r="A2006" s="3">
        <v>927</v>
      </c>
      <c r="B2006" t="s">
        <v>2803</v>
      </c>
      <c r="C2006" s="1">
        <f>VLOOKUP(A2006,Papers[],3,FALSE)</f>
        <v>2008</v>
      </c>
      <c r="D2006" s="1" t="str">
        <f>IF(ISNUMBER(FIND(",",Authors[[#This Row],[author]])),"OK", "Não OK")</f>
        <v>OK</v>
      </c>
    </row>
    <row r="2007" spans="1:4">
      <c r="A2007" s="3">
        <v>927</v>
      </c>
      <c r="B2007" t="s">
        <v>2802</v>
      </c>
      <c r="C2007" s="1">
        <f>VLOOKUP(A2007,Papers[],3,FALSE)</f>
        <v>2008</v>
      </c>
      <c r="D2007" s="1" t="str">
        <f>IF(ISNUMBER(FIND(",",Authors[[#This Row],[author]])),"OK", "Não OK")</f>
        <v>OK</v>
      </c>
    </row>
    <row r="2008" spans="1:4">
      <c r="A2008" s="3">
        <v>928</v>
      </c>
      <c r="B2008" t="s">
        <v>2809</v>
      </c>
      <c r="C2008" s="1">
        <f>VLOOKUP(A2008,Papers[],3,FALSE)</f>
        <v>2009</v>
      </c>
      <c r="D2008" s="1" t="str">
        <f>IF(ISNUMBER(FIND(",",Authors[[#This Row],[author]])),"OK", "Não OK")</f>
        <v>OK</v>
      </c>
    </row>
    <row r="2009" spans="1:4">
      <c r="A2009" s="3">
        <v>929</v>
      </c>
      <c r="B2009" t="s">
        <v>2812</v>
      </c>
      <c r="C2009" s="1">
        <f>VLOOKUP(A2009,Papers[],3,FALSE)</f>
        <v>2005</v>
      </c>
      <c r="D2009" s="1" t="str">
        <f>IF(ISNUMBER(FIND(",",Authors[[#This Row],[author]])),"OK", "Não OK")</f>
        <v>OK</v>
      </c>
    </row>
    <row r="2010" spans="1:4">
      <c r="A2010" s="3">
        <v>929</v>
      </c>
      <c r="B2010" t="s">
        <v>2813</v>
      </c>
      <c r="C2010" s="1">
        <f>VLOOKUP(A2010,Papers[],3,FALSE)</f>
        <v>2005</v>
      </c>
      <c r="D2010" s="1" t="str">
        <f>IF(ISNUMBER(FIND(",",Authors[[#This Row],[author]])),"OK", "Não OK")</f>
        <v>OK</v>
      </c>
    </row>
    <row r="2011" spans="1:4">
      <c r="A2011" s="3">
        <v>930</v>
      </c>
      <c r="B2011" t="s">
        <v>2817</v>
      </c>
      <c r="C2011" s="1">
        <f>VLOOKUP(A2011,Papers[],3,FALSE)</f>
        <v>2004</v>
      </c>
      <c r="D2011" s="1" t="str">
        <f>IF(ISNUMBER(FIND(",",Authors[[#This Row],[author]])),"OK", "Não OK")</f>
        <v>OK</v>
      </c>
    </row>
    <row r="2012" spans="1:4">
      <c r="A2012" s="3">
        <v>930</v>
      </c>
      <c r="B2012" t="s">
        <v>2816</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2820</v>
      </c>
      <c r="C2014" s="1">
        <f>VLOOKUP(A2014,Papers[],3,FALSE)</f>
        <v>2006</v>
      </c>
      <c r="D2014" s="1" t="str">
        <f>IF(ISNUMBER(FIND(",",Authors[[#This Row],[author]])),"OK", "Não OK")</f>
        <v>OK</v>
      </c>
    </row>
    <row r="2015" spans="1:4">
      <c r="A2015" s="3">
        <v>933</v>
      </c>
      <c r="B2015" t="s">
        <v>2823</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2828</v>
      </c>
      <c r="C2021" s="1">
        <f>VLOOKUP(A2021,Papers[],3,FALSE)</f>
        <v>2004</v>
      </c>
      <c r="D2021" s="1" t="str">
        <f>IF(ISNUMBER(FIND(",",Authors[[#This Row],[author]])),"OK", "Não OK")</f>
        <v>OK</v>
      </c>
    </row>
    <row r="2022" spans="1:4">
      <c r="A2022" s="3">
        <v>935</v>
      </c>
      <c r="B2022" t="s">
        <v>2829</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2832</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2835</v>
      </c>
      <c r="C2029" s="1">
        <f>VLOOKUP(A2029,Papers[],3,FALSE)</f>
        <v>2005</v>
      </c>
      <c r="D2029" s="1" t="str">
        <f>IF(ISNUMBER(FIND(",",Authors[[#This Row],[author]])),"OK", "Não OK")</f>
        <v>OK</v>
      </c>
    </row>
    <row r="2030" spans="1:4">
      <c r="A2030" s="3">
        <v>939</v>
      </c>
      <c r="B2030" t="s">
        <v>2836</v>
      </c>
      <c r="C2030" s="1">
        <f>VLOOKUP(A2030,Papers[],3,FALSE)</f>
        <v>2005</v>
      </c>
      <c r="D2030" s="1" t="str">
        <f>IF(ISNUMBER(FIND(",",Authors[[#This Row],[author]])),"OK", "Não OK")</f>
        <v>OK</v>
      </c>
    </row>
    <row r="2031" spans="1:4">
      <c r="A2031" s="3">
        <v>940</v>
      </c>
      <c r="B2031" t="s">
        <v>2841</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2839</v>
      </c>
      <c r="C2033" s="1">
        <f>VLOOKUP(A2033,Papers[],3,FALSE)</f>
        <v>2003</v>
      </c>
      <c r="D2033" s="1" t="str">
        <f>IF(ISNUMBER(FIND(",",Authors[[#This Row],[author]])),"OK", "Não OK")</f>
        <v>OK</v>
      </c>
    </row>
    <row r="2034" spans="1:4">
      <c r="A2034" s="3">
        <v>940</v>
      </c>
      <c r="B2034" t="s">
        <v>2840</v>
      </c>
      <c r="C2034" s="1">
        <f>VLOOKUP(A2034,Papers[],3,FALSE)</f>
        <v>2003</v>
      </c>
      <c r="D2034" s="1" t="str">
        <f>IF(ISNUMBER(FIND(",",Authors[[#This Row],[author]])),"OK", "Não OK")</f>
        <v>OK</v>
      </c>
    </row>
    <row r="2035" spans="1:4">
      <c r="A2035" s="3">
        <v>941</v>
      </c>
      <c r="B2035" t="s">
        <v>2783</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2844</v>
      </c>
      <c r="C2037" s="1">
        <f>VLOOKUP(A2037,Papers[],3,FALSE)</f>
        <v>2005</v>
      </c>
      <c r="D2037" s="1" t="str">
        <f>IF(ISNUMBER(FIND(",",Authors[[#This Row],[author]])),"OK", "Não OK")</f>
        <v>OK</v>
      </c>
    </row>
    <row r="2038" spans="1:4">
      <c r="A2038" s="3">
        <v>941</v>
      </c>
      <c r="B2038" t="s">
        <v>2263</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2847</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2850</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2856</v>
      </c>
      <c r="C2045" s="1">
        <f>VLOOKUP(A2045,Papers[],3,FALSE)</f>
        <v>2011</v>
      </c>
      <c r="D2045" s="1" t="str">
        <f>IF(ISNUMBER(FIND(",",Authors[[#This Row],[author]])),"OK", "Não OK")</f>
        <v>OK</v>
      </c>
    </row>
    <row r="2046" spans="1:4">
      <c r="A2046" s="3">
        <v>956</v>
      </c>
      <c r="B2046" t="s">
        <v>2855</v>
      </c>
      <c r="C2046" s="1">
        <f>VLOOKUP(A2046,Papers[],3,FALSE)</f>
        <v>2011</v>
      </c>
      <c r="D2046" s="1" t="str">
        <f>IF(ISNUMBER(FIND(",",Authors[[#This Row],[author]])),"OK", "Não OK")</f>
        <v>OK</v>
      </c>
    </row>
    <row r="2047" spans="1:4">
      <c r="A2047" s="3">
        <v>956</v>
      </c>
      <c r="B2047" t="s">
        <v>2854</v>
      </c>
      <c r="C2047" s="1">
        <f>VLOOKUP(A2047,Papers[],3,FALSE)</f>
        <v>2011</v>
      </c>
      <c r="D2047" s="1" t="str">
        <f>IF(ISNUMBER(FIND(",",Authors[[#This Row],[author]])),"OK", "Não OK")</f>
        <v>OK</v>
      </c>
    </row>
    <row r="2048" spans="1:4">
      <c r="A2048" s="3">
        <v>958</v>
      </c>
      <c r="B2048" t="s">
        <v>2863</v>
      </c>
      <c r="C2048" s="1">
        <f>VLOOKUP(A2048,Papers[],3,FALSE)</f>
        <v>2011</v>
      </c>
      <c r="D2048" s="1" t="str">
        <f>IF(ISNUMBER(FIND(",",Authors[[#This Row],[author]])),"OK", "Não OK")</f>
        <v>OK</v>
      </c>
    </row>
    <row r="2049" spans="1:4">
      <c r="A2049" s="3">
        <v>958</v>
      </c>
      <c r="B2049" t="s">
        <v>2860</v>
      </c>
      <c r="C2049" s="1">
        <f>VLOOKUP(A2049,Papers[],3,FALSE)</f>
        <v>2011</v>
      </c>
      <c r="D2049" s="1" t="str">
        <f>IF(ISNUMBER(FIND(",",Authors[[#This Row],[author]])),"OK", "Não OK")</f>
        <v>OK</v>
      </c>
    </row>
    <row r="2050" spans="1:4">
      <c r="A2050" s="3">
        <v>958</v>
      </c>
      <c r="B2050" t="s">
        <v>2861</v>
      </c>
      <c r="C2050" s="1">
        <f>VLOOKUP(A2050,Papers[],3,FALSE)</f>
        <v>2011</v>
      </c>
      <c r="D2050" s="1" t="str">
        <f>IF(ISNUMBER(FIND(",",Authors[[#This Row],[author]])),"OK", "Não OK")</f>
        <v>OK</v>
      </c>
    </row>
    <row r="2051" spans="1:4">
      <c r="A2051" s="3">
        <v>958</v>
      </c>
      <c r="B2051" t="s">
        <v>2864</v>
      </c>
      <c r="C2051" s="1">
        <f>VLOOKUP(A2051,Papers[],3,FALSE)</f>
        <v>2011</v>
      </c>
      <c r="D2051" s="1" t="str">
        <f>IF(ISNUMBER(FIND(",",Authors[[#This Row],[author]])),"OK", "Não OK")</f>
        <v>OK</v>
      </c>
    </row>
    <row r="2052" spans="1:4">
      <c r="A2052" s="3">
        <v>958</v>
      </c>
      <c r="B2052" t="s">
        <v>2862</v>
      </c>
      <c r="C2052" s="1">
        <f>VLOOKUP(A2052,Papers[],3,FALSE)</f>
        <v>2011</v>
      </c>
      <c r="D2052" s="1" t="str">
        <f>IF(ISNUMBER(FIND(",",Authors[[#This Row],[author]])),"OK", "Não OK")</f>
        <v>OK</v>
      </c>
    </row>
    <row r="2053" spans="1:4">
      <c r="A2053" s="3">
        <v>959</v>
      </c>
      <c r="B2053" t="s">
        <v>2868</v>
      </c>
      <c r="C2053" s="1">
        <f>VLOOKUP(A2053,Papers[],3,FALSE)</f>
        <v>2005</v>
      </c>
      <c r="D2053" s="1" t="str">
        <f>IF(ISNUMBER(FIND(",",Authors[[#This Row],[author]])),"OK", "Não OK")</f>
        <v>OK</v>
      </c>
    </row>
    <row r="2054" spans="1:4">
      <c r="A2054" s="3">
        <v>959</v>
      </c>
      <c r="B2054" t="s">
        <v>2867</v>
      </c>
      <c r="C2054" s="1">
        <f>VLOOKUP(A2054,Papers[],3,FALSE)</f>
        <v>2005</v>
      </c>
      <c r="D2054" s="1" t="str">
        <f>IF(ISNUMBER(FIND(",",Authors[[#This Row],[author]])),"OK", "Não OK")</f>
        <v>OK</v>
      </c>
    </row>
    <row r="2055" spans="1:4">
      <c r="A2055" s="3">
        <v>961</v>
      </c>
      <c r="B2055" t="s">
        <v>2872</v>
      </c>
      <c r="C2055" s="1">
        <f>VLOOKUP(A2055,Papers[],3,FALSE)</f>
        <v>2008</v>
      </c>
      <c r="D2055" s="1" t="str">
        <f>IF(ISNUMBER(FIND(",",Authors[[#This Row],[author]])),"OK", "Não OK")</f>
        <v>OK</v>
      </c>
    </row>
    <row r="2056" spans="1:4">
      <c r="A2056" s="3">
        <v>961</v>
      </c>
      <c r="B2056" t="s">
        <v>2873</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2874</v>
      </c>
      <c r="C2058" s="1">
        <f>VLOOKUP(A2058,Papers[],3,FALSE)</f>
        <v>2008</v>
      </c>
      <c r="D2058" s="1" t="str">
        <f>IF(ISNUMBER(FIND(",",Authors[[#This Row],[author]])),"OK", "Não OK")</f>
        <v>OK</v>
      </c>
    </row>
    <row r="2059" spans="1:4">
      <c r="A2059" s="3">
        <v>961</v>
      </c>
      <c r="B2059" t="s">
        <v>2875</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2881</v>
      </c>
      <c r="C2064" s="1">
        <f>VLOOKUP(A2064,Papers[],3,FALSE)</f>
        <v>2006</v>
      </c>
      <c r="D2064" s="1" t="str">
        <f>IF(ISNUMBER(FIND(",",Authors[[#This Row],[author]])),"OK", "Não OK")</f>
        <v>OK</v>
      </c>
    </row>
    <row r="2065" spans="1:4">
      <c r="A2065" s="3">
        <v>963</v>
      </c>
      <c r="B2065" t="s">
        <v>2880</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2888</v>
      </c>
      <c r="C2070" s="1">
        <f>VLOOKUP(A2070,Papers[],3,FALSE)</f>
        <v>2007</v>
      </c>
      <c r="D2070" s="1" t="str">
        <f>IF(ISNUMBER(FIND(",",Authors[[#This Row],[author]])),"OK", "Não OK")</f>
        <v>OK</v>
      </c>
    </row>
    <row r="2071" spans="1:4">
      <c r="A2071" s="3">
        <v>967</v>
      </c>
      <c r="B2071" t="s">
        <v>2886</v>
      </c>
      <c r="C2071" s="1">
        <f>VLOOKUP(A2071,Papers[],3,FALSE)</f>
        <v>2007</v>
      </c>
      <c r="D2071" s="1" t="str">
        <f>IF(ISNUMBER(FIND(",",Authors[[#This Row],[author]])),"OK", "Não OK")</f>
        <v>OK</v>
      </c>
    </row>
    <row r="2072" spans="1:4">
      <c r="A2072" s="3">
        <v>967</v>
      </c>
      <c r="B2072" t="s">
        <v>2889</v>
      </c>
      <c r="C2072" s="1">
        <f>VLOOKUP(A2072,Papers[],3,FALSE)</f>
        <v>2007</v>
      </c>
      <c r="D2072" s="1" t="str">
        <f>IF(ISNUMBER(FIND(",",Authors[[#This Row],[author]])),"OK", "Não OK")</f>
        <v>OK</v>
      </c>
    </row>
    <row r="2073" spans="1:4">
      <c r="A2073" s="3">
        <v>967</v>
      </c>
      <c r="B2073" t="s">
        <v>2887</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2892</v>
      </c>
      <c r="C2075" s="1">
        <f>VLOOKUP(A2075,Papers[],3,FALSE)</f>
        <v>2007</v>
      </c>
      <c r="D2075" s="1" t="str">
        <f>IF(ISNUMBER(FIND(",",Authors[[#This Row],[author]])),"OK", "Não OK")</f>
        <v>OK</v>
      </c>
    </row>
    <row r="2076" spans="1:4">
      <c r="A2076" s="3">
        <v>969</v>
      </c>
      <c r="B2076" t="s">
        <v>2895</v>
      </c>
      <c r="C2076" s="1">
        <f>VLOOKUP(A2076,Papers[],3,FALSE)</f>
        <v>2007</v>
      </c>
      <c r="D2076" s="1" t="str">
        <f>IF(ISNUMBER(FIND(",",Authors[[#This Row],[author]])),"OK", "Não OK")</f>
        <v>OK</v>
      </c>
    </row>
    <row r="2077" spans="1:4">
      <c r="A2077" s="3">
        <v>971</v>
      </c>
      <c r="B2077" t="s">
        <v>2901</v>
      </c>
      <c r="C2077" s="1">
        <f>VLOOKUP(A2077,Papers[],3,FALSE)</f>
        <v>2006</v>
      </c>
      <c r="D2077" s="1" t="str">
        <f>IF(ISNUMBER(FIND(",",Authors[[#This Row],[author]])),"OK", "Não OK")</f>
        <v>OK</v>
      </c>
    </row>
    <row r="2078" spans="1:4">
      <c r="A2078" s="3">
        <v>971</v>
      </c>
      <c r="B2078" t="s">
        <v>2899</v>
      </c>
      <c r="C2078" s="1">
        <f>VLOOKUP(A2078,Papers[],3,FALSE)</f>
        <v>2006</v>
      </c>
      <c r="D2078" s="1" t="str">
        <f>IF(ISNUMBER(FIND(",",Authors[[#This Row],[author]])),"OK", "Não OK")</f>
        <v>OK</v>
      </c>
    </row>
    <row r="2079" spans="1:4">
      <c r="A2079" s="3">
        <v>971</v>
      </c>
      <c r="B2079" t="s">
        <v>2900</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2904</v>
      </c>
      <c r="C2081" s="1">
        <f>VLOOKUP(A2081,Papers[],3,FALSE)</f>
        <v>2005</v>
      </c>
      <c r="D2081" s="1" t="str">
        <f>IF(ISNUMBER(FIND(",",Authors[[#This Row],[author]])),"OK", "Não OK")</f>
        <v>OK</v>
      </c>
    </row>
    <row r="2082" spans="1:4">
      <c r="A2082" s="3">
        <v>976</v>
      </c>
      <c r="B2082" t="s">
        <v>2907</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2053</v>
      </c>
      <c r="C2086" s="1">
        <f>VLOOKUP(A2086,Papers[],3,FALSE)</f>
        <v>2009</v>
      </c>
      <c r="D2086" s="1" t="str">
        <f>IF(ISNUMBER(FIND(",",Authors[[#This Row],[author]])),"OK", "Não OK")</f>
        <v>OK</v>
      </c>
    </row>
    <row r="2087" spans="1:4">
      <c r="A2087" s="3">
        <v>978</v>
      </c>
      <c r="B2087" t="s">
        <v>2054</v>
      </c>
      <c r="C2087" s="1">
        <f>VLOOKUP(A2087,Papers[],3,FALSE)</f>
        <v>2009</v>
      </c>
      <c r="D2087" s="1" t="str">
        <f>IF(ISNUMBER(FIND(",",Authors[[#This Row],[author]])),"OK", "Não OK")</f>
        <v>OK</v>
      </c>
    </row>
    <row r="2088" spans="1:4">
      <c r="A2088" s="3">
        <v>978</v>
      </c>
      <c r="B2088" t="s">
        <v>2052</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2916</v>
      </c>
      <c r="C2094" s="1">
        <f>VLOOKUP(A2094,Papers[],3,FALSE)</f>
        <v>2007</v>
      </c>
      <c r="D2094" s="1" t="str">
        <f>IF(ISNUMBER(FIND(",",Authors[[#This Row],[author]])),"OK", "Não OK")</f>
        <v>OK</v>
      </c>
    </row>
    <row r="2095" spans="1:4">
      <c r="A2095" s="3">
        <v>981</v>
      </c>
      <c r="B2095" t="s">
        <v>2917</v>
      </c>
      <c r="C2095" s="1">
        <f>VLOOKUP(A2095,Papers[],3,FALSE)</f>
        <v>2007</v>
      </c>
      <c r="D2095" s="1" t="str">
        <f>IF(ISNUMBER(FIND(",",Authors[[#This Row],[author]])),"OK", "Não OK")</f>
        <v>OK</v>
      </c>
    </row>
    <row r="2096" spans="1:4">
      <c r="A2096" s="3">
        <v>984</v>
      </c>
      <c r="B2096" t="s">
        <v>2920</v>
      </c>
      <c r="C2096" s="1">
        <f>VLOOKUP(A2096,Papers[],3,FALSE)</f>
        <v>2007</v>
      </c>
      <c r="D2096" s="1" t="str">
        <f>IF(ISNUMBER(FIND(",",Authors[[#This Row],[author]])),"OK", "Não OK")</f>
        <v>OK</v>
      </c>
    </row>
    <row r="2097" spans="1:4">
      <c r="A2097" s="3">
        <v>984</v>
      </c>
      <c r="B2097" t="s">
        <v>2921</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2872</v>
      </c>
      <c r="C2099" s="1">
        <f>VLOOKUP(A2099,Papers[],3,FALSE)</f>
        <v>2010</v>
      </c>
      <c r="D2099" s="1" t="str">
        <f>IF(ISNUMBER(FIND(",",Authors[[#This Row],[author]])),"OK", "Não OK")</f>
        <v>OK</v>
      </c>
    </row>
    <row r="2100" spans="1:4">
      <c r="A2100" s="3">
        <v>988</v>
      </c>
      <c r="B2100" t="s">
        <v>2873</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2874</v>
      </c>
      <c r="C2102" s="1">
        <f>VLOOKUP(A2102,Papers[],3,FALSE)</f>
        <v>2010</v>
      </c>
      <c r="D2102" s="1" t="str">
        <f>IF(ISNUMBER(FIND(",",Authors[[#This Row],[author]])),"OK", "Não OK")</f>
        <v>OK</v>
      </c>
    </row>
    <row r="2103" spans="1:4">
      <c r="A2103" s="3">
        <v>988</v>
      </c>
      <c r="B2103" t="s">
        <v>2875</v>
      </c>
      <c r="C2103" s="1">
        <f>VLOOKUP(A2103,Papers[],3,FALSE)</f>
        <v>2010</v>
      </c>
      <c r="D2103" s="1" t="str">
        <f>IF(ISNUMBER(FIND(",",Authors[[#This Row],[author]])),"OK", "Não OK")</f>
        <v>OK</v>
      </c>
    </row>
    <row r="2104" spans="1:4">
      <c r="A2104" s="3">
        <v>990</v>
      </c>
      <c r="B2104" t="s">
        <v>2930</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2929</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2935</v>
      </c>
      <c r="C2108" s="1">
        <f>VLOOKUP(A2108,Papers[],3,FALSE)</f>
        <v>2008</v>
      </c>
      <c r="D2108" s="1" t="str">
        <f>IF(ISNUMBER(FIND(",",Authors[[#This Row],[author]])),"OK", "Não OK")</f>
        <v>OK</v>
      </c>
    </row>
    <row r="2109" spans="1:4">
      <c r="A2109" s="3">
        <v>991</v>
      </c>
      <c r="B2109" t="s">
        <v>2934</v>
      </c>
      <c r="C2109" s="1">
        <f>VLOOKUP(A2109,Papers[],3,FALSE)</f>
        <v>2008</v>
      </c>
      <c r="D2109" s="1" t="str">
        <f>IF(ISNUMBER(FIND(",",Authors[[#This Row],[author]])),"OK", "Não OK")</f>
        <v>OK</v>
      </c>
    </row>
    <row r="2110" spans="1:4">
      <c r="A2110" s="3">
        <v>991</v>
      </c>
      <c r="B2110" t="s">
        <v>2936</v>
      </c>
      <c r="C2110" s="1">
        <f>VLOOKUP(A2110,Papers[],3,FALSE)</f>
        <v>2008</v>
      </c>
      <c r="D2110" s="1" t="str">
        <f>IF(ISNUMBER(FIND(",",Authors[[#This Row],[author]])),"OK", "Não OK")</f>
        <v>OK</v>
      </c>
    </row>
    <row r="2111" spans="1:4">
      <c r="A2111" s="3">
        <v>991</v>
      </c>
      <c r="B2111" t="s">
        <v>2933</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2940</v>
      </c>
      <c r="C2113" s="1">
        <f>VLOOKUP(A2113,Papers[],3,FALSE)</f>
        <v>2011</v>
      </c>
      <c r="D2113" s="1" t="str">
        <f>IF(ISNUMBER(FIND(",",Authors[[#This Row],[author]])),"OK", "Não OK")</f>
        <v>OK</v>
      </c>
    </row>
    <row r="2114" spans="1:4">
      <c r="A2114" s="3">
        <v>992</v>
      </c>
      <c r="B2114" t="s">
        <v>2939</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2943</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2948</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2953</v>
      </c>
      <c r="C2122" s="1">
        <f>VLOOKUP(A2122,Papers[],3,FALSE)</f>
        <v>2009</v>
      </c>
      <c r="D2122" s="1" t="str">
        <f>IF(ISNUMBER(FIND(",",Authors[[#This Row],[author]])),"OK", "Não OK")</f>
        <v>OK</v>
      </c>
    </row>
    <row r="2123" spans="1:4">
      <c r="A2123" s="3">
        <v>1001</v>
      </c>
      <c r="B2123" t="s">
        <v>2955</v>
      </c>
      <c r="C2123" s="1">
        <f>VLOOKUP(A2123,Papers[],3,FALSE)</f>
        <v>2009</v>
      </c>
      <c r="D2123" s="1" t="str">
        <f>IF(ISNUMBER(FIND(",",Authors[[#This Row],[author]])),"OK", "Não OK")</f>
        <v>OK</v>
      </c>
    </row>
    <row r="2124" spans="1:4">
      <c r="A2124" s="3">
        <v>1001</v>
      </c>
      <c r="B2124" t="s">
        <v>2954</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2051</v>
      </c>
      <c r="C2127" s="1">
        <f>VLOOKUP(A2127,Papers[],3,FALSE)</f>
        <v>2011</v>
      </c>
      <c r="D2127" s="1" t="str">
        <f>IF(ISNUMBER(FIND(",",Authors[[#This Row],[author]])),"OK", "Não OK")</f>
        <v>OK</v>
      </c>
    </row>
    <row r="2128" spans="1:4">
      <c r="A2128" s="3">
        <v>1004</v>
      </c>
      <c r="B2128" t="s">
        <v>2961</v>
      </c>
      <c r="C2128" s="1">
        <f>VLOOKUP(A2128,Papers[],3,FALSE)</f>
        <v>2011</v>
      </c>
      <c r="D2128" s="1" t="str">
        <f>IF(ISNUMBER(FIND(",",Authors[[#This Row],[author]])),"OK", "Não OK")</f>
        <v>OK</v>
      </c>
    </row>
    <row r="2129" spans="1:4">
      <c r="A2129" s="3">
        <v>1004</v>
      </c>
      <c r="B2129" t="s">
        <v>2962</v>
      </c>
      <c r="C2129" s="1">
        <f>VLOOKUP(A2129,Papers[],3,FALSE)</f>
        <v>2011</v>
      </c>
      <c r="D2129" s="1" t="str">
        <f>IF(ISNUMBER(FIND(",",Authors[[#This Row],[author]])),"OK", "Não OK")</f>
        <v>OK</v>
      </c>
    </row>
    <row r="2130" spans="1:4">
      <c r="A2130" s="3">
        <v>1004</v>
      </c>
      <c r="B2130" t="s">
        <v>2963</v>
      </c>
      <c r="C2130" s="1">
        <f>VLOOKUP(A2130,Papers[],3,FALSE)</f>
        <v>2011</v>
      </c>
      <c r="D2130" s="1" t="str">
        <f>IF(ISNUMBER(FIND(",",Authors[[#This Row],[author]])),"OK", "Não OK")</f>
        <v>OK</v>
      </c>
    </row>
    <row r="2131" spans="1:4">
      <c r="A2131" s="3">
        <v>1004</v>
      </c>
      <c r="B2131" t="s">
        <v>2964</v>
      </c>
      <c r="C2131" s="1">
        <f>VLOOKUP(A2131,Papers[],3,FALSE)</f>
        <v>2011</v>
      </c>
      <c r="D2131" s="1" t="str">
        <f>IF(ISNUMBER(FIND(",",Authors[[#This Row],[author]])),"OK", "Não OK")</f>
        <v>OK</v>
      </c>
    </row>
    <row r="2132" spans="1:4">
      <c r="A2132" s="3">
        <v>1005</v>
      </c>
      <c r="B2132" t="s">
        <v>2967</v>
      </c>
      <c r="C2132" s="1">
        <f>VLOOKUP(A2132,Papers[],3,FALSE)</f>
        <v>2011</v>
      </c>
      <c r="D2132" s="1" t="str">
        <f>IF(ISNUMBER(FIND(",",Authors[[#This Row],[author]])),"OK", "Não OK")</f>
        <v>OK</v>
      </c>
    </row>
    <row r="2133" spans="1:4">
      <c r="A2133" s="3">
        <v>1006</v>
      </c>
      <c r="B2133" t="s">
        <v>2975</v>
      </c>
      <c r="C2133" s="1">
        <f>VLOOKUP(A2133,Papers[],3,FALSE)</f>
        <v>2011</v>
      </c>
      <c r="D2133" s="1" t="str">
        <f>IF(ISNUMBER(FIND(",",Authors[[#This Row],[author]])),"OK", "Não OK")</f>
        <v>OK</v>
      </c>
    </row>
    <row r="2134" spans="1:4">
      <c r="A2134" s="3">
        <v>1006</v>
      </c>
      <c r="B2134" t="s">
        <v>2972</v>
      </c>
      <c r="C2134" s="1">
        <f>VLOOKUP(A2134,Papers[],3,FALSE)</f>
        <v>2011</v>
      </c>
      <c r="D2134" s="1" t="str">
        <f>IF(ISNUMBER(FIND(",",Authors[[#This Row],[author]])),"OK", "Não OK")</f>
        <v>OK</v>
      </c>
    </row>
    <row r="2135" spans="1:4">
      <c r="A2135" s="3">
        <v>1006</v>
      </c>
      <c r="B2135" t="s">
        <v>2973</v>
      </c>
      <c r="C2135" s="1">
        <f>VLOOKUP(A2135,Papers[],3,FALSE)</f>
        <v>2011</v>
      </c>
      <c r="D2135" s="1" t="str">
        <f>IF(ISNUMBER(FIND(",",Authors[[#This Row],[author]])),"OK", "Não OK")</f>
        <v>OK</v>
      </c>
    </row>
    <row r="2136" spans="1:4">
      <c r="A2136" s="3">
        <v>1006</v>
      </c>
      <c r="B2136" t="s">
        <v>2971</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2976</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2970</v>
      </c>
      <c r="C2140" s="1">
        <f>VLOOKUP(A2140,Papers[],3,FALSE)</f>
        <v>2011</v>
      </c>
      <c r="D2140" s="1" t="str">
        <f>IF(ISNUMBER(FIND(",",Authors[[#This Row],[author]])),"OK", "Não OK")</f>
        <v>OK</v>
      </c>
    </row>
    <row r="2141" spans="1:4">
      <c r="A2141" s="3">
        <v>1006</v>
      </c>
      <c r="B2141" t="s">
        <v>2974</v>
      </c>
      <c r="C2141" s="1">
        <f>VLOOKUP(A2141,Papers[],3,FALSE)</f>
        <v>2011</v>
      </c>
      <c r="D2141" s="1" t="str">
        <f>IF(ISNUMBER(FIND(",",Authors[[#This Row],[author]])),"OK", "Não OK")</f>
        <v>OK</v>
      </c>
    </row>
    <row r="2142" spans="1:4">
      <c r="A2142" s="3">
        <v>1007</v>
      </c>
      <c r="B2142" t="s">
        <v>2980</v>
      </c>
      <c r="C2142" s="1">
        <f>VLOOKUP(A2142,Papers[],3,FALSE)</f>
        <v>2010</v>
      </c>
      <c r="D2142" s="1" t="str">
        <f>IF(ISNUMBER(FIND(",",Authors[[#This Row],[author]])),"OK", "Não OK")</f>
        <v>OK</v>
      </c>
    </row>
    <row r="2143" spans="1:4">
      <c r="A2143" s="3">
        <v>1007</v>
      </c>
      <c r="B2143" t="s">
        <v>2981</v>
      </c>
      <c r="C2143" s="1">
        <f>VLOOKUP(A2143,Papers[],3,FALSE)</f>
        <v>2010</v>
      </c>
      <c r="D2143" s="1" t="str">
        <f>IF(ISNUMBER(FIND(",",Authors[[#This Row],[author]])),"OK", "Não OK")</f>
        <v>OK</v>
      </c>
    </row>
    <row r="2144" spans="1:4">
      <c r="A2144" s="3">
        <v>1007</v>
      </c>
      <c r="B2144" t="s">
        <v>2979</v>
      </c>
      <c r="C2144" s="1">
        <f>VLOOKUP(A2144,Papers[],3,FALSE)</f>
        <v>2010</v>
      </c>
      <c r="D2144" s="1" t="str">
        <f>IF(ISNUMBER(FIND(",",Authors[[#This Row],[author]])),"OK", "Não OK")</f>
        <v>OK</v>
      </c>
    </row>
    <row r="2145" spans="1:4">
      <c r="A2145" s="3">
        <v>1007</v>
      </c>
      <c r="B2145" t="s">
        <v>2982</v>
      </c>
      <c r="C2145" s="1">
        <f>VLOOKUP(A2145,Papers[],3,FALSE)</f>
        <v>2010</v>
      </c>
      <c r="D2145" s="1" t="str">
        <f>IF(ISNUMBER(FIND(",",Authors[[#This Row],[author]])),"OK", "Não OK")</f>
        <v>OK</v>
      </c>
    </row>
    <row r="2146" spans="1:4">
      <c r="A2146" s="3">
        <v>1008</v>
      </c>
      <c r="B2146" t="s">
        <v>2986</v>
      </c>
      <c r="C2146" s="1">
        <f>VLOOKUP(A2146,Papers[],3,FALSE)</f>
        <v>2011</v>
      </c>
      <c r="D2146" s="1" t="str">
        <f>IF(ISNUMBER(FIND(",",Authors[[#This Row],[author]])),"OK", "Não OK")</f>
        <v>OK</v>
      </c>
    </row>
    <row r="2147" spans="1:4">
      <c r="A2147" s="3">
        <v>1009</v>
      </c>
      <c r="B2147" t="s">
        <v>2989</v>
      </c>
      <c r="C2147" s="1">
        <f>VLOOKUP(A2147,Papers[],3,FALSE)</f>
        <v>2010</v>
      </c>
      <c r="D2147" s="1" t="str">
        <f>IF(ISNUMBER(FIND(",",Authors[[#This Row],[author]])),"OK", "Não OK")</f>
        <v>OK</v>
      </c>
    </row>
    <row r="2148" spans="1:4">
      <c r="A2148" s="3">
        <v>1009</v>
      </c>
      <c r="B2148" t="s">
        <v>2990</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2995</v>
      </c>
      <c r="C2151" s="1">
        <f>VLOOKUP(A2151,Papers[],3,FALSE)</f>
        <v>2011</v>
      </c>
      <c r="D2151" s="1" t="str">
        <f>IF(ISNUMBER(FIND(",",Authors[[#This Row],[author]])),"OK", "Não OK")</f>
        <v>OK</v>
      </c>
    </row>
    <row r="2152" spans="1:4">
      <c r="A2152" s="3">
        <v>1012</v>
      </c>
      <c r="B2152" t="s">
        <v>2020</v>
      </c>
      <c r="C2152" s="1">
        <f>VLOOKUP(A2152,Papers[],3,FALSE)</f>
        <v>2011</v>
      </c>
      <c r="D2152" s="1" t="str">
        <f>IF(ISNUMBER(FIND(",",Authors[[#This Row],[author]])),"OK", "Não OK")</f>
        <v>OK</v>
      </c>
    </row>
    <row r="2153" spans="1:4">
      <c r="A2153" s="3">
        <v>1012</v>
      </c>
      <c r="B2153" t="s">
        <v>2023</v>
      </c>
      <c r="C2153" s="1">
        <f>VLOOKUP(A2153,Papers[],3,FALSE)</f>
        <v>2011</v>
      </c>
      <c r="D2153" s="1" t="str">
        <f>IF(ISNUMBER(FIND(",",Authors[[#This Row],[author]])),"OK", "Não OK")</f>
        <v>OK</v>
      </c>
    </row>
    <row r="2154" spans="1:4">
      <c r="A2154" s="3">
        <v>1012</v>
      </c>
      <c r="B2154" t="s">
        <v>2024</v>
      </c>
      <c r="C2154" s="1">
        <f>VLOOKUP(A2154,Papers[],3,FALSE)</f>
        <v>2011</v>
      </c>
      <c r="D2154" s="1" t="str">
        <f>IF(ISNUMBER(FIND(",",Authors[[#This Row],[author]])),"OK", "Não OK")</f>
        <v>OK</v>
      </c>
    </row>
    <row r="2155" spans="1:4">
      <c r="A2155" s="3">
        <v>1012</v>
      </c>
      <c r="B2155" t="s">
        <v>2022</v>
      </c>
      <c r="C2155" s="1">
        <f>VLOOKUP(A2155,Papers[],3,FALSE)</f>
        <v>2011</v>
      </c>
      <c r="D2155" s="1" t="str">
        <f>IF(ISNUMBER(FIND(",",Authors[[#This Row],[author]])),"OK", "Não OK")</f>
        <v>OK</v>
      </c>
    </row>
    <row r="2156" spans="1:4">
      <c r="A2156" s="3">
        <v>1012</v>
      </c>
      <c r="B2156" t="s">
        <v>2998</v>
      </c>
      <c r="C2156" s="1">
        <f>VLOOKUP(A2156,Papers[],3,FALSE)</f>
        <v>2011</v>
      </c>
      <c r="D2156" s="1" t="str">
        <f>IF(ISNUMBER(FIND(",",Authors[[#This Row],[author]])),"OK", "Não OK")</f>
        <v>OK</v>
      </c>
    </row>
    <row r="2157" spans="1:4">
      <c r="A2157" s="3">
        <v>1013</v>
      </c>
      <c r="B2157" t="s">
        <v>2990</v>
      </c>
      <c r="C2157" s="1">
        <f>VLOOKUP(A2157,Papers[],3,FALSE)</f>
        <v>2010</v>
      </c>
      <c r="D2157" s="1" t="str">
        <f>IF(ISNUMBER(FIND(",",Authors[[#This Row],[author]])),"OK", "Não OK")</f>
        <v>OK</v>
      </c>
    </row>
    <row r="2158" spans="1:4">
      <c r="A2158" s="3">
        <v>1013</v>
      </c>
      <c r="B2158" t="s">
        <v>3001</v>
      </c>
      <c r="C2158" s="1">
        <f>VLOOKUP(A2158,Papers[],3,FALSE)</f>
        <v>2010</v>
      </c>
      <c r="D2158" s="1" t="str">
        <f>IF(ISNUMBER(FIND(",",Authors[[#This Row],[author]])),"OK", "Não OK")</f>
        <v>OK</v>
      </c>
    </row>
    <row r="2159" spans="1:4">
      <c r="A2159" s="3">
        <v>1013</v>
      </c>
      <c r="B2159" t="s">
        <v>3002</v>
      </c>
      <c r="C2159" s="1">
        <f>VLOOKUP(A2159,Papers[],3,FALSE)</f>
        <v>2010</v>
      </c>
      <c r="D2159" s="1" t="str">
        <f>IF(ISNUMBER(FIND(",",Authors[[#This Row],[author]])),"OK", "Não OK")</f>
        <v>OK</v>
      </c>
    </row>
    <row r="2160" spans="1:4">
      <c r="A2160" s="3">
        <v>1014</v>
      </c>
      <c r="B2160" t="s">
        <v>3007</v>
      </c>
      <c r="C2160" s="1">
        <f>VLOOKUP(A2160,Papers[],3,FALSE)</f>
        <v>2010</v>
      </c>
      <c r="D2160" s="1" t="str">
        <f>IF(ISNUMBER(FIND(",",Authors[[#This Row],[author]])),"OK", "Não OK")</f>
        <v>OK</v>
      </c>
    </row>
    <row r="2161" spans="1:4">
      <c r="A2161" s="3">
        <v>1014</v>
      </c>
      <c r="B2161" t="s">
        <v>3006</v>
      </c>
      <c r="C2161" s="1">
        <f>VLOOKUP(A2161,Papers[],3,FALSE)</f>
        <v>2010</v>
      </c>
      <c r="D2161" s="1" t="str">
        <f>IF(ISNUMBER(FIND(",",Authors[[#This Row],[author]])),"OK", "Não OK")</f>
        <v>OK</v>
      </c>
    </row>
    <row r="2162" spans="1:4">
      <c r="A2162" s="3">
        <v>1014</v>
      </c>
      <c r="B2162" t="s">
        <v>3008</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3015</v>
      </c>
      <c r="C2165" s="1">
        <f>VLOOKUP(A2165,Papers[],3,FALSE)</f>
        <v>2010</v>
      </c>
      <c r="D2165" s="1" t="str">
        <f>IF(ISNUMBER(FIND(",",Authors[[#This Row],[author]])),"OK", "Não OK")</f>
        <v>OK</v>
      </c>
    </row>
    <row r="2166" spans="1:4">
      <c r="A2166" s="3">
        <v>1016</v>
      </c>
      <c r="B2166" t="s">
        <v>3014</v>
      </c>
      <c r="C2166" s="1">
        <f>VLOOKUP(A2166,Papers[],3,FALSE)</f>
        <v>2010</v>
      </c>
      <c r="D2166" s="1" t="str">
        <f>IF(ISNUMBER(FIND(",",Authors[[#This Row],[author]])),"OK", "Não OK")</f>
        <v>OK</v>
      </c>
    </row>
    <row r="2167" spans="1:4">
      <c r="A2167" s="3">
        <v>1016</v>
      </c>
      <c r="B2167" t="s">
        <v>3013</v>
      </c>
      <c r="C2167" s="1">
        <f>VLOOKUP(A2167,Papers[],3,FALSE)</f>
        <v>2010</v>
      </c>
      <c r="D2167" s="1" t="str">
        <f>IF(ISNUMBER(FIND(",",Authors[[#This Row],[author]])),"OK", "Não OK")</f>
        <v>OK</v>
      </c>
    </row>
    <row r="2168" spans="1:4">
      <c r="A2168" s="3">
        <v>1016</v>
      </c>
      <c r="B2168" t="s">
        <v>3017</v>
      </c>
      <c r="C2168" s="1">
        <f>VLOOKUP(A2168,Papers[],3,FALSE)</f>
        <v>2010</v>
      </c>
      <c r="D2168" s="1" t="str">
        <f>IF(ISNUMBER(FIND(",",Authors[[#This Row],[author]])),"OK", "Não OK")</f>
        <v>OK</v>
      </c>
    </row>
    <row r="2169" spans="1:4">
      <c r="A2169" s="3">
        <v>1016</v>
      </c>
      <c r="B2169" t="s">
        <v>3016</v>
      </c>
      <c r="C2169" s="1">
        <f>VLOOKUP(A2169,Papers[],3,FALSE)</f>
        <v>2010</v>
      </c>
      <c r="D2169" s="1" t="str">
        <f>IF(ISNUMBER(FIND(",",Authors[[#This Row],[author]])),"OK", "Não OK")</f>
        <v>OK</v>
      </c>
    </row>
    <row r="2170" spans="1:4">
      <c r="A2170" s="3">
        <v>1017</v>
      </c>
      <c r="B2170" t="s">
        <v>3021</v>
      </c>
      <c r="C2170" s="1">
        <f>VLOOKUP(A2170,Papers[],3,FALSE)</f>
        <v>2010</v>
      </c>
      <c r="D2170" s="1" t="str">
        <f>IF(ISNUMBER(FIND(",",Authors[[#This Row],[author]])),"OK", "Não OK")</f>
        <v>OK</v>
      </c>
    </row>
    <row r="2171" spans="1:4">
      <c r="A2171" s="3">
        <v>1017</v>
      </c>
      <c r="B2171" t="s">
        <v>3020</v>
      </c>
      <c r="C2171" s="1">
        <f>VLOOKUP(A2171,Papers[],3,FALSE)</f>
        <v>2010</v>
      </c>
      <c r="D2171" s="1" t="str">
        <f>IF(ISNUMBER(FIND(",",Authors[[#This Row],[author]])),"OK", "Não OK")</f>
        <v>OK</v>
      </c>
    </row>
    <row r="2172" spans="1:4">
      <c r="A2172" s="3">
        <v>1017</v>
      </c>
      <c r="B2172" t="s">
        <v>3022</v>
      </c>
      <c r="C2172" s="1">
        <f>VLOOKUP(A2172,Papers[],3,FALSE)</f>
        <v>2010</v>
      </c>
      <c r="D2172" s="1" t="str">
        <f>IF(ISNUMBER(FIND(",",Authors[[#This Row],[author]])),"OK", "Não OK")</f>
        <v>OK</v>
      </c>
    </row>
    <row r="2173" spans="1:4">
      <c r="A2173" s="3">
        <v>1017</v>
      </c>
      <c r="B2173" t="s">
        <v>3019</v>
      </c>
      <c r="C2173" s="1">
        <f>VLOOKUP(A2173,Papers[],3,FALSE)</f>
        <v>2010</v>
      </c>
      <c r="D2173" s="1" t="str">
        <f>IF(ISNUMBER(FIND(",",Authors[[#This Row],[author]])),"OK", "Não OK")</f>
        <v>OK</v>
      </c>
    </row>
    <row r="2174" spans="1:4">
      <c r="A2174" s="3">
        <v>1018</v>
      </c>
      <c r="B2174" t="s">
        <v>3026</v>
      </c>
      <c r="C2174" s="1">
        <f>VLOOKUP(A2174,Papers[],3,FALSE)</f>
        <v>2010</v>
      </c>
      <c r="D2174" s="1" t="str">
        <f>IF(ISNUMBER(FIND(",",Authors[[#This Row],[author]])),"OK", "Não OK")</f>
        <v>OK</v>
      </c>
    </row>
    <row r="2175" spans="1:4">
      <c r="A2175" s="3">
        <v>1019</v>
      </c>
      <c r="B2175" t="s">
        <v>3031</v>
      </c>
      <c r="C2175" s="1">
        <f>VLOOKUP(A2175,Papers[],3,FALSE)</f>
        <v>2010</v>
      </c>
      <c r="D2175" s="1" t="str">
        <f>IF(ISNUMBER(FIND(",",Authors[[#This Row],[author]])),"OK", "Não OK")</f>
        <v>OK</v>
      </c>
    </row>
    <row r="2176" spans="1:4">
      <c r="A2176" s="3">
        <v>1019</v>
      </c>
      <c r="B2176" t="s">
        <v>3029</v>
      </c>
      <c r="C2176" s="1">
        <f>VLOOKUP(A2176,Papers[],3,FALSE)</f>
        <v>2010</v>
      </c>
      <c r="D2176" s="1" t="str">
        <f>IF(ISNUMBER(FIND(",",Authors[[#This Row],[author]])),"OK", "Não OK")</f>
        <v>OK</v>
      </c>
    </row>
    <row r="2177" spans="1:4">
      <c r="A2177" s="3">
        <v>1019</v>
      </c>
      <c r="B2177" t="s">
        <v>3030</v>
      </c>
      <c r="C2177" s="1">
        <f>VLOOKUP(A2177,Papers[],3,FALSE)</f>
        <v>2010</v>
      </c>
      <c r="D2177" s="1" t="str">
        <f>IF(ISNUMBER(FIND(",",Authors[[#This Row],[author]])),"OK", "Não OK")</f>
        <v>OK</v>
      </c>
    </row>
    <row r="2178" spans="1:4">
      <c r="A2178" s="3">
        <v>1020</v>
      </c>
      <c r="B2178" t="s">
        <v>3035</v>
      </c>
      <c r="C2178" s="1">
        <f>VLOOKUP(A2178,Papers[],3,FALSE)</f>
        <v>2010</v>
      </c>
      <c r="D2178" s="1" t="str">
        <f>IF(ISNUMBER(FIND(",",Authors[[#This Row],[author]])),"OK", "Não OK")</f>
        <v>OK</v>
      </c>
    </row>
    <row r="2179" spans="1:4">
      <c r="A2179" s="3">
        <v>1020</v>
      </c>
      <c r="B2179" t="s">
        <v>3036</v>
      </c>
      <c r="C2179" s="1">
        <f>VLOOKUP(A2179,Papers[],3,FALSE)</f>
        <v>2010</v>
      </c>
      <c r="D2179" s="1" t="str">
        <f>IF(ISNUMBER(FIND(",",Authors[[#This Row],[author]])),"OK", "Não OK")</f>
        <v>OK</v>
      </c>
    </row>
    <row r="2180" spans="1:4">
      <c r="A2180" s="3">
        <v>1020</v>
      </c>
      <c r="B2180" t="s">
        <v>3034</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3039</v>
      </c>
      <c r="C2182" s="1">
        <f>VLOOKUP(A2182,Papers[],3,FALSE)</f>
        <v>2010</v>
      </c>
      <c r="D2182" s="1" t="str">
        <f>IF(ISNUMBER(FIND(",",Authors[[#This Row],[author]])),"OK", "Não OK")</f>
        <v>OK</v>
      </c>
    </row>
    <row r="2183" spans="1:4">
      <c r="A2183" s="3">
        <v>1022</v>
      </c>
      <c r="B2183" t="s">
        <v>3035</v>
      </c>
      <c r="C2183" s="1">
        <f>VLOOKUP(A2183,Papers[],3,FALSE)</f>
        <v>2010</v>
      </c>
      <c r="D2183" s="1" t="str">
        <f>IF(ISNUMBER(FIND(",",Authors[[#This Row],[author]])),"OK", "Não OK")</f>
        <v>OK</v>
      </c>
    </row>
    <row r="2184" spans="1:4">
      <c r="A2184" s="3">
        <v>1022</v>
      </c>
      <c r="B2184" t="s">
        <v>3034</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3047</v>
      </c>
      <c r="C2188" s="1">
        <f>VLOOKUP(A2188,Papers[],3,FALSE)</f>
        <v>2009</v>
      </c>
      <c r="D2188" s="1" t="str">
        <f>IF(ISNUMBER(FIND(",",Authors[[#This Row],[author]])),"OK", "Não OK")</f>
        <v>OK</v>
      </c>
    </row>
    <row r="2189" spans="1:4">
      <c r="A2189" s="3">
        <v>1024</v>
      </c>
      <c r="B2189" t="s">
        <v>3046</v>
      </c>
      <c r="C2189" s="1">
        <f>VLOOKUP(A2189,Papers[],3,FALSE)</f>
        <v>2009</v>
      </c>
      <c r="D2189" s="1" t="str">
        <f>IF(ISNUMBER(FIND(",",Authors[[#This Row],[author]])),"OK", "Não OK")</f>
        <v>OK</v>
      </c>
    </row>
    <row r="2190" spans="1:4">
      <c r="A2190" s="3">
        <v>1026</v>
      </c>
      <c r="B2190" t="s">
        <v>3051</v>
      </c>
      <c r="C2190" s="1">
        <f>VLOOKUP(A2190,Papers[],3,FALSE)</f>
        <v>2008</v>
      </c>
      <c r="D2190" s="1" t="str">
        <f>IF(ISNUMBER(FIND(",",Authors[[#This Row],[author]])),"OK", "Não OK")</f>
        <v>OK</v>
      </c>
    </row>
    <row r="2191" spans="1:4">
      <c r="A2191" s="3">
        <v>1026</v>
      </c>
      <c r="B2191" t="s">
        <v>3050</v>
      </c>
      <c r="C2191" s="1">
        <f>VLOOKUP(A2191,Papers[],3,FALSE)</f>
        <v>2008</v>
      </c>
      <c r="D2191" s="1" t="str">
        <f>IF(ISNUMBER(FIND(",",Authors[[#This Row],[author]])),"OK", "Não OK")</f>
        <v>OK</v>
      </c>
    </row>
    <row r="2192" spans="1:4">
      <c r="A2192" s="3">
        <v>1027</v>
      </c>
      <c r="B2192" t="s">
        <v>3054</v>
      </c>
      <c r="C2192" s="1">
        <f>VLOOKUP(A2192,Papers[],3,FALSE)</f>
        <v>2009</v>
      </c>
      <c r="D2192" s="1" t="str">
        <f>IF(ISNUMBER(FIND(",",Authors[[#This Row],[author]])),"OK", "Não OK")</f>
        <v>OK</v>
      </c>
    </row>
    <row r="2193" spans="1:4">
      <c r="A2193" s="3">
        <v>1027</v>
      </c>
      <c r="B2193" t="s">
        <v>2791</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3057</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3058</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3059</v>
      </c>
      <c r="C2199" s="1">
        <f>VLOOKUP(A2199,Papers[],3,FALSE)</f>
        <v>2009</v>
      </c>
      <c r="D2199" s="1" t="str">
        <f>IF(ISNUMBER(FIND(",",Authors[[#This Row],[author]])),"OK", "Não OK")</f>
        <v>OK</v>
      </c>
    </row>
    <row r="2200" spans="1:4">
      <c r="A2200" s="3">
        <v>1030</v>
      </c>
      <c r="B2200" t="s">
        <v>3062</v>
      </c>
      <c r="C2200" s="1">
        <f>VLOOKUP(A2200,Papers[],3,FALSE)</f>
        <v>2009</v>
      </c>
      <c r="D2200" s="1" t="str">
        <f>IF(ISNUMBER(FIND(",",Authors[[#This Row],[author]])),"OK", "Não OK")</f>
        <v>OK</v>
      </c>
    </row>
    <row r="2201" spans="1:4">
      <c r="A2201" s="3">
        <v>1030</v>
      </c>
      <c r="B2201" t="s">
        <v>3063</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3067</v>
      </c>
      <c r="C2204" s="1">
        <f>VLOOKUP(A2204,Papers[],3,FALSE)</f>
        <v>2009</v>
      </c>
      <c r="D2204" s="1" t="str">
        <f>IF(ISNUMBER(FIND(",",Authors[[#This Row],[author]])),"OK", "Não OK")</f>
        <v>OK</v>
      </c>
    </row>
    <row r="2205" spans="1:4">
      <c r="A2205" s="3">
        <v>1031</v>
      </c>
      <c r="B2205" t="s">
        <v>3068</v>
      </c>
      <c r="C2205" s="1">
        <f>VLOOKUP(A2205,Papers[],3,FALSE)</f>
        <v>2009</v>
      </c>
      <c r="D2205" s="1" t="str">
        <f>IF(ISNUMBER(FIND(",",Authors[[#This Row],[author]])),"OK", "Não OK")</f>
        <v>OK</v>
      </c>
    </row>
    <row r="2206" spans="1:4">
      <c r="A2206" s="3">
        <v>1032</v>
      </c>
      <c r="B2206" t="s">
        <v>3071</v>
      </c>
      <c r="C2206" s="1">
        <f>VLOOKUP(A2206,Papers[],3,FALSE)</f>
        <v>2009</v>
      </c>
      <c r="D2206" s="1" t="str">
        <f>IF(ISNUMBER(FIND(",",Authors[[#This Row],[author]])),"OK", "Não OK")</f>
        <v>OK</v>
      </c>
    </row>
    <row r="2207" spans="1:4">
      <c r="A2207" s="3">
        <v>1032</v>
      </c>
      <c r="B2207" t="s">
        <v>3072</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3076</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3075</v>
      </c>
      <c r="C2213" s="1">
        <f>VLOOKUP(A2213,Papers[],3,FALSE)</f>
        <v>2009</v>
      </c>
      <c r="D2213" s="1" t="str">
        <f>IF(ISNUMBER(FIND(",",Authors[[#This Row],[author]])),"OK", "Não OK")</f>
        <v>OK</v>
      </c>
    </row>
    <row r="2214" spans="1:4">
      <c r="A2214" s="3">
        <v>1034</v>
      </c>
      <c r="B2214" t="s">
        <v>3080</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3085</v>
      </c>
      <c r="C2219" s="1">
        <f>VLOOKUP(A2219,Papers[],3,FALSE)</f>
        <v>2009</v>
      </c>
      <c r="D2219" s="1" t="str">
        <f>IF(ISNUMBER(FIND(",",Authors[[#This Row],[author]])),"OK", "Não OK")</f>
        <v>OK</v>
      </c>
    </row>
    <row r="2220" spans="1:4">
      <c r="A2220" s="3">
        <v>1039</v>
      </c>
      <c r="B2220" t="s">
        <v>3088</v>
      </c>
      <c r="C2220" s="1">
        <f>VLOOKUP(A2220,Papers[],3,FALSE)</f>
        <v>2008</v>
      </c>
      <c r="D2220" s="1" t="str">
        <f>IF(ISNUMBER(FIND(",",Authors[[#This Row],[author]])),"OK", "Não OK")</f>
        <v>OK</v>
      </c>
    </row>
    <row r="2221" spans="1:4">
      <c r="A2221" s="3">
        <v>1039</v>
      </c>
      <c r="B2221" t="s">
        <v>3089</v>
      </c>
      <c r="C2221" s="1">
        <f>VLOOKUP(A2221,Papers[],3,FALSE)</f>
        <v>2008</v>
      </c>
      <c r="D2221" s="1" t="str">
        <f>IF(ISNUMBER(FIND(",",Authors[[#This Row],[author]])),"OK", "Não OK")</f>
        <v>OK</v>
      </c>
    </row>
    <row r="2222" spans="1:4">
      <c r="A2222" s="3">
        <v>1039</v>
      </c>
      <c r="B2222" t="s">
        <v>3090</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3095</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3096</v>
      </c>
      <c r="C2229" s="1">
        <f>VLOOKUP(A2229,Papers[],3,FALSE)</f>
        <v>2009</v>
      </c>
      <c r="D2229" s="1" t="str">
        <f>IF(ISNUMBER(FIND(",",Authors[[#This Row],[author]])),"OK", "Não OK")</f>
        <v>OK</v>
      </c>
    </row>
    <row r="2230" spans="1:4">
      <c r="A2230" s="3">
        <v>1043</v>
      </c>
      <c r="B2230" t="s">
        <v>3100</v>
      </c>
      <c r="C2230" s="1">
        <f>VLOOKUP(A2230,Papers[],3,FALSE)</f>
        <v>2008</v>
      </c>
      <c r="D2230" s="1" t="str">
        <f>IF(ISNUMBER(FIND(",",Authors[[#This Row],[author]])),"OK", "Não OK")</f>
        <v>OK</v>
      </c>
    </row>
    <row r="2231" spans="1:4">
      <c r="A2231" s="3">
        <v>1043</v>
      </c>
      <c r="B2231" t="s">
        <v>3099</v>
      </c>
      <c r="C2231" s="1">
        <f>VLOOKUP(A2231,Papers[],3,FALSE)</f>
        <v>2008</v>
      </c>
      <c r="D2231" s="1" t="str">
        <f>IF(ISNUMBER(FIND(",",Authors[[#This Row],[author]])),"OK", "Não OK")</f>
        <v>OK</v>
      </c>
    </row>
    <row r="2232" spans="1:4">
      <c r="A2232" s="3">
        <v>1044</v>
      </c>
      <c r="B2232" t="s">
        <v>3109</v>
      </c>
      <c r="C2232" s="1">
        <f>VLOOKUP(A2232,Papers[],3,FALSE)</f>
        <v>2009</v>
      </c>
      <c r="D2232" s="1" t="str">
        <f>IF(ISNUMBER(FIND(",",Authors[[#This Row],[author]])),"OK", "Não OK")</f>
        <v>OK</v>
      </c>
    </row>
    <row r="2233" spans="1:4">
      <c r="A2233" s="3">
        <v>1044</v>
      </c>
      <c r="B2233" t="s">
        <v>3110</v>
      </c>
      <c r="C2233" s="1">
        <f>VLOOKUP(A2233,Papers[],3,FALSE)</f>
        <v>2009</v>
      </c>
      <c r="D2233" s="1" t="str">
        <f>IF(ISNUMBER(FIND(",",Authors[[#This Row],[author]])),"OK", "Não OK")</f>
        <v>OK</v>
      </c>
    </row>
    <row r="2234" spans="1:4">
      <c r="A2234" s="3">
        <v>1044</v>
      </c>
      <c r="B2234" t="s">
        <v>3104</v>
      </c>
      <c r="C2234" s="1">
        <f>VLOOKUP(A2234,Papers[],3,FALSE)</f>
        <v>2009</v>
      </c>
      <c r="D2234" s="1" t="str">
        <f>IF(ISNUMBER(FIND(",",Authors[[#This Row],[author]])),"OK", "Não OK")</f>
        <v>OK</v>
      </c>
    </row>
    <row r="2235" spans="1:4">
      <c r="A2235" s="3">
        <v>1044</v>
      </c>
      <c r="B2235" t="s">
        <v>3107</v>
      </c>
      <c r="C2235" s="1">
        <f>VLOOKUP(A2235,Papers[],3,FALSE)</f>
        <v>2009</v>
      </c>
      <c r="D2235" s="1" t="str">
        <f>IF(ISNUMBER(FIND(",",Authors[[#This Row],[author]])),"OK", "Não OK")</f>
        <v>OK</v>
      </c>
    </row>
    <row r="2236" spans="1:4">
      <c r="A2236" s="3">
        <v>1044</v>
      </c>
      <c r="B2236" t="s">
        <v>3111</v>
      </c>
      <c r="C2236" s="1">
        <f>VLOOKUP(A2236,Papers[],3,FALSE)</f>
        <v>2009</v>
      </c>
      <c r="D2236" s="1" t="str">
        <f>IF(ISNUMBER(FIND(",",Authors[[#This Row],[author]])),"OK", "Não OK")</f>
        <v>OK</v>
      </c>
    </row>
    <row r="2237" spans="1:4">
      <c r="A2237" s="3">
        <v>1044</v>
      </c>
      <c r="B2237" t="s">
        <v>3105</v>
      </c>
      <c r="C2237" s="1">
        <f>VLOOKUP(A2237,Papers[],3,FALSE)</f>
        <v>2009</v>
      </c>
      <c r="D2237" s="1" t="str">
        <f>IF(ISNUMBER(FIND(",",Authors[[#This Row],[author]])),"OK", "Não OK")</f>
        <v>OK</v>
      </c>
    </row>
    <row r="2238" spans="1:4">
      <c r="A2238" s="3">
        <v>1044</v>
      </c>
      <c r="B2238" t="s">
        <v>3106</v>
      </c>
      <c r="C2238" s="1">
        <f>VLOOKUP(A2238,Papers[],3,FALSE)</f>
        <v>2009</v>
      </c>
      <c r="D2238" s="1" t="str">
        <f>IF(ISNUMBER(FIND(",",Authors[[#This Row],[author]])),"OK", "Não OK")</f>
        <v>OK</v>
      </c>
    </row>
    <row r="2239" spans="1:4">
      <c r="A2239" s="3">
        <v>1044</v>
      </c>
      <c r="B2239" t="s">
        <v>3108</v>
      </c>
      <c r="C2239" s="1">
        <f>VLOOKUP(A2239,Papers[],3,FALSE)</f>
        <v>2009</v>
      </c>
      <c r="D2239" s="1" t="str">
        <f>IF(ISNUMBER(FIND(",",Authors[[#This Row],[author]])),"OK", "Não OK")</f>
        <v>OK</v>
      </c>
    </row>
    <row r="2240" spans="1:4">
      <c r="A2240" s="3">
        <v>1045</v>
      </c>
      <c r="B2240" t="s">
        <v>3116</v>
      </c>
      <c r="C2240" s="1">
        <f>VLOOKUP(A2240,Papers[],3,FALSE)</f>
        <v>2009</v>
      </c>
      <c r="D2240" s="1" t="str">
        <f>IF(ISNUMBER(FIND(",",Authors[[#This Row],[author]])),"OK", "Não OK")</f>
        <v>OK</v>
      </c>
    </row>
    <row r="2241" spans="1:4">
      <c r="A2241" s="3">
        <v>1045</v>
      </c>
      <c r="B2241" t="s">
        <v>3115</v>
      </c>
      <c r="C2241" s="1">
        <f>VLOOKUP(A2241,Papers[],3,FALSE)</f>
        <v>2009</v>
      </c>
      <c r="D2241" s="1" t="str">
        <f>IF(ISNUMBER(FIND(",",Authors[[#This Row],[author]])),"OK", "Não OK")</f>
        <v>OK</v>
      </c>
    </row>
    <row r="2242" spans="1:4">
      <c r="A2242" s="3">
        <v>1045</v>
      </c>
      <c r="B2242" t="s">
        <v>3118</v>
      </c>
      <c r="C2242" s="1">
        <f>VLOOKUP(A2242,Papers[],3,FALSE)</f>
        <v>2009</v>
      </c>
      <c r="D2242" s="1" t="str">
        <f>IF(ISNUMBER(FIND(",",Authors[[#This Row],[author]])),"OK", "Não OK")</f>
        <v>OK</v>
      </c>
    </row>
    <row r="2243" spans="1:4">
      <c r="A2243" s="3">
        <v>1045</v>
      </c>
      <c r="B2243" t="s">
        <v>3117</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3121</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3129</v>
      </c>
      <c r="C2250" s="1">
        <f>VLOOKUP(A2250,Papers[],3,FALSE)</f>
        <v>2006</v>
      </c>
      <c r="D2250" s="1" t="str">
        <f>IF(ISNUMBER(FIND(",",Authors[[#This Row],[author]])),"OK", "Não OK")</f>
        <v>OK</v>
      </c>
    </row>
    <row r="2251" spans="1:4">
      <c r="A2251" s="3">
        <v>1051</v>
      </c>
      <c r="B2251" t="s">
        <v>3128</v>
      </c>
      <c r="C2251" s="1">
        <f>VLOOKUP(A2251,Papers[],3,FALSE)</f>
        <v>2006</v>
      </c>
      <c r="D2251" s="1" t="str">
        <f>IF(ISNUMBER(FIND(",",Authors[[#This Row],[author]])),"OK", "Não OK")</f>
        <v>OK</v>
      </c>
    </row>
    <row r="2252" spans="1:4">
      <c r="A2252" s="3">
        <v>1052</v>
      </c>
      <c r="B2252" t="s">
        <v>3133</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3136</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2370</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3142</v>
      </c>
      <c r="C2261" s="1">
        <f>VLOOKUP(A2261,Papers[],3,FALSE)</f>
        <v>2009</v>
      </c>
      <c r="D2261" s="1" t="str">
        <f>IF(ISNUMBER(FIND(",",Authors[[#This Row],[author]])),"OK", "Não OK")</f>
        <v>OK</v>
      </c>
    </row>
    <row r="2262" spans="1:4">
      <c r="A2262" s="3">
        <v>1056</v>
      </c>
      <c r="B2262" t="s">
        <v>3141</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3147</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3153</v>
      </c>
      <c r="C2267" s="1">
        <f>VLOOKUP(A2267,Papers[],3,FALSE)</f>
        <v>1999</v>
      </c>
      <c r="D2267" s="1" t="str">
        <f>IF(ISNUMBER(FIND(",",Authors[[#This Row],[author]])),"OK", "Não OK")</f>
        <v>OK</v>
      </c>
    </row>
    <row r="2268" spans="1:4">
      <c r="A2268" s="3">
        <v>1066</v>
      </c>
      <c r="B2268" t="s">
        <v>3154</v>
      </c>
      <c r="C2268" s="1">
        <f>VLOOKUP(A2268,Papers[],3,FALSE)</f>
        <v>1999</v>
      </c>
      <c r="D2268" s="1" t="str">
        <f>IF(ISNUMBER(FIND(",",Authors[[#This Row],[author]])),"OK", "Não OK")</f>
        <v>OK</v>
      </c>
    </row>
    <row r="2269" spans="1:4">
      <c r="A2269" s="3">
        <v>1067</v>
      </c>
      <c r="B2269" t="s">
        <v>3157</v>
      </c>
      <c r="C2269" s="1">
        <f>VLOOKUP(A2269,Papers[],3,FALSE)</f>
        <v>1999</v>
      </c>
      <c r="D2269" s="1" t="str">
        <f>IF(ISNUMBER(FIND(",",Authors[[#This Row],[author]])),"OK", "Não OK")</f>
        <v>OK</v>
      </c>
    </row>
    <row r="2270" spans="1:4">
      <c r="A2270" s="3">
        <v>1067</v>
      </c>
      <c r="B2270" t="s">
        <v>3158</v>
      </c>
      <c r="C2270" s="1">
        <f>VLOOKUP(A2270,Papers[],3,FALSE)</f>
        <v>1999</v>
      </c>
      <c r="D2270" s="1" t="str">
        <f>IF(ISNUMBER(FIND(",",Authors[[#This Row],[author]])),"OK", "Não OK")</f>
        <v>OK</v>
      </c>
    </row>
    <row r="2271" spans="1:4">
      <c r="A2271" s="3">
        <v>1068</v>
      </c>
      <c r="B2271" t="s">
        <v>11375</v>
      </c>
      <c r="C2271" s="1">
        <f>VLOOKUP(A2271,Papers[],3,FALSE)</f>
        <v>2001</v>
      </c>
      <c r="D2271" s="1" t="str">
        <f>IF(ISNUMBER(FIND(",",Authors[[#This Row],[author]])),"OK", "Não OK")</f>
        <v>OK</v>
      </c>
    </row>
    <row r="2272" spans="1:4">
      <c r="A2272" s="3">
        <v>1068</v>
      </c>
      <c r="B2272" s="2" t="s">
        <v>11376</v>
      </c>
      <c r="C2272" s="1">
        <f>VLOOKUP(A2272,Papers[],3,FALSE)</f>
        <v>2001</v>
      </c>
      <c r="D2272" s="1" t="str">
        <f>IF(ISNUMBER(FIND(",",Authors[[#This Row],[author]])),"OK", "Não OK")</f>
        <v>OK</v>
      </c>
    </row>
    <row r="2273" spans="1:4">
      <c r="A2273" s="3">
        <v>1068</v>
      </c>
      <c r="B2273" s="2" t="s">
        <v>11377</v>
      </c>
      <c r="C2273" s="1">
        <f>VLOOKUP(A2273,Papers[],3,FALSE)</f>
        <v>2001</v>
      </c>
      <c r="D2273" s="1" t="str">
        <f>IF(ISNUMBER(FIND(",",Authors[[#This Row],[author]])),"OK", "Não OK")</f>
        <v>OK</v>
      </c>
    </row>
    <row r="2274" spans="1:4">
      <c r="A2274" s="3">
        <v>1068</v>
      </c>
      <c r="B2274" s="2" t="s">
        <v>11378</v>
      </c>
      <c r="C2274" s="1">
        <f>VLOOKUP(A2274,Papers[],3,FALSE)</f>
        <v>2001</v>
      </c>
      <c r="D2274" s="1" t="str">
        <f>IF(ISNUMBER(FIND(",",Authors[[#This Row],[author]])),"OK", "Não OK")</f>
        <v>OK</v>
      </c>
    </row>
    <row r="2275" spans="1:4">
      <c r="A2275" s="3">
        <v>1068</v>
      </c>
      <c r="B2275" s="2" t="s">
        <v>11379</v>
      </c>
      <c r="C2275" s="1">
        <f>VLOOKUP(A2275,Papers[],3,FALSE)</f>
        <v>2001</v>
      </c>
      <c r="D2275" s="1" t="str">
        <f>IF(ISNUMBER(FIND(",",Authors[[#This Row],[author]])),"OK", "Não OK")</f>
        <v>OK</v>
      </c>
    </row>
    <row r="2276" spans="1:4">
      <c r="A2276" s="3">
        <v>1068</v>
      </c>
      <c r="B2276" s="2" t="s">
        <v>11380</v>
      </c>
      <c r="C2276" s="1">
        <f>VLOOKUP(A2276,Papers[],3,FALSE)</f>
        <v>2001</v>
      </c>
      <c r="D2276" s="1" t="str">
        <f>IF(ISNUMBER(FIND(",",Authors[[#This Row],[author]])),"OK", "Não OK")</f>
        <v>OK</v>
      </c>
    </row>
    <row r="2277" spans="1:4">
      <c r="A2277" s="3">
        <v>1068</v>
      </c>
      <c r="B2277" s="2" t="s">
        <v>11370</v>
      </c>
      <c r="C2277" s="1">
        <f>VLOOKUP(A2277,Papers[],3,FALSE)</f>
        <v>2001</v>
      </c>
      <c r="D2277" s="1" t="str">
        <f>IF(ISNUMBER(FIND(",",Authors[[#This Row],[author]])),"OK", "Não OK")</f>
        <v>OK</v>
      </c>
    </row>
    <row r="2278" spans="1:4">
      <c r="A2278" s="3">
        <v>1068</v>
      </c>
      <c r="B2278" t="s">
        <v>3166</v>
      </c>
      <c r="C2278" s="1">
        <f>VLOOKUP(A2278,Papers[],3,FALSE)</f>
        <v>2001</v>
      </c>
      <c r="D2278" s="1" t="str">
        <f>IF(ISNUMBER(FIND(",",Authors[[#This Row],[author]])),"OK", "Não OK")</f>
        <v>OK</v>
      </c>
    </row>
    <row r="2279" spans="1:4">
      <c r="A2279" s="3">
        <v>1068</v>
      </c>
      <c r="B2279" t="s">
        <v>3168</v>
      </c>
      <c r="C2279" s="1">
        <f>VLOOKUP(A2279,Papers[],3,FALSE)</f>
        <v>2001</v>
      </c>
      <c r="D2279" s="1" t="str">
        <f>IF(ISNUMBER(FIND(",",Authors[[#This Row],[author]])),"OK", "Não OK")</f>
        <v>OK</v>
      </c>
    </row>
    <row r="2280" spans="1:4">
      <c r="A2280" s="3">
        <v>1068</v>
      </c>
      <c r="B2280" t="s">
        <v>3162</v>
      </c>
      <c r="C2280" s="1">
        <f>VLOOKUP(A2280,Papers[],3,FALSE)</f>
        <v>2001</v>
      </c>
      <c r="D2280" s="1" t="str">
        <f>IF(ISNUMBER(FIND(",",Authors[[#This Row],[author]])),"OK", "Não OK")</f>
        <v>OK</v>
      </c>
    </row>
    <row r="2281" spans="1:4">
      <c r="A2281" s="3">
        <v>1068</v>
      </c>
      <c r="B2281" t="s">
        <v>3164</v>
      </c>
      <c r="C2281" s="1">
        <f>VLOOKUP(A2281,Papers[],3,FALSE)</f>
        <v>2001</v>
      </c>
      <c r="D2281" s="1" t="str">
        <f>IF(ISNUMBER(FIND(",",Authors[[#This Row],[author]])),"OK", "Não OK")</f>
        <v>OK</v>
      </c>
    </row>
    <row r="2282" spans="1:4">
      <c r="A2282" s="3">
        <v>1068</v>
      </c>
      <c r="B2282" t="s">
        <v>3167</v>
      </c>
      <c r="C2282" s="1">
        <f>VLOOKUP(A2282,Papers[],3,FALSE)</f>
        <v>2001</v>
      </c>
      <c r="D2282" s="1" t="str">
        <f>IF(ISNUMBER(FIND(",",Authors[[#This Row],[author]])),"OK", "Não OK")</f>
        <v>OK</v>
      </c>
    </row>
    <row r="2283" spans="1:4">
      <c r="A2283" s="3">
        <v>1068</v>
      </c>
      <c r="B2283" t="s">
        <v>3165</v>
      </c>
      <c r="C2283" s="1">
        <f>VLOOKUP(A2283,Papers[],3,FALSE)</f>
        <v>2001</v>
      </c>
      <c r="D2283" s="1" t="str">
        <f>IF(ISNUMBER(FIND(",",Authors[[#This Row],[author]])),"OK", "Não OK")</f>
        <v>OK</v>
      </c>
    </row>
    <row r="2284" spans="1:4">
      <c r="A2284" s="3">
        <v>1068</v>
      </c>
      <c r="B2284" t="s">
        <v>3163</v>
      </c>
      <c r="C2284" s="1">
        <f>VLOOKUP(A2284,Papers[],3,FALSE)</f>
        <v>2001</v>
      </c>
      <c r="D2284" s="1" t="str">
        <f>IF(ISNUMBER(FIND(",",Authors[[#This Row],[author]])),"OK", "Não OK")</f>
        <v>OK</v>
      </c>
    </row>
    <row r="2285" spans="1:4">
      <c r="A2285" s="3">
        <v>1069</v>
      </c>
      <c r="B2285" t="s">
        <v>3171</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3174</v>
      </c>
      <c r="C2287" s="1">
        <f>VLOOKUP(A2287,Papers[],3,FALSE)</f>
        <v>1977</v>
      </c>
      <c r="D2287" s="1" t="str">
        <f>IF(ISNUMBER(FIND(",",Authors[[#This Row],[author]])),"OK", "Não OK")</f>
        <v>OK</v>
      </c>
    </row>
    <row r="2288" spans="1:4">
      <c r="A2288" s="3">
        <v>1071</v>
      </c>
      <c r="B2288" t="s">
        <v>3176</v>
      </c>
      <c r="C2288" s="1">
        <f>VLOOKUP(A2288,Papers[],3,FALSE)</f>
        <v>2011</v>
      </c>
      <c r="D2288" s="1" t="str">
        <f>IF(ISNUMBER(FIND(",",Authors[[#This Row],[author]])),"OK", "Não OK")</f>
        <v>OK</v>
      </c>
    </row>
    <row r="2289" spans="1:4">
      <c r="A2289" s="3">
        <v>1071</v>
      </c>
      <c r="B2289" t="s">
        <v>3177</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3182</v>
      </c>
      <c r="C2292" s="1">
        <f>VLOOKUP(A2292,Papers[],3,FALSE)</f>
        <v>2010</v>
      </c>
      <c r="D2292" s="1" t="str">
        <f>IF(ISNUMBER(FIND(",",Authors[[#This Row],[author]])),"OK", "Não OK")</f>
        <v>OK</v>
      </c>
    </row>
    <row r="2293" spans="1:4">
      <c r="A2293" s="3">
        <v>1073</v>
      </c>
      <c r="B2293" t="s">
        <v>3181</v>
      </c>
      <c r="C2293" s="1">
        <f>VLOOKUP(A2293,Papers[],3,FALSE)</f>
        <v>2010</v>
      </c>
      <c r="D2293" s="1" t="str">
        <f>IF(ISNUMBER(FIND(",",Authors[[#This Row],[author]])),"OK", "Não OK")</f>
        <v>OK</v>
      </c>
    </row>
    <row r="2294" spans="1:4">
      <c r="A2294" s="3">
        <v>1077</v>
      </c>
      <c r="B2294" t="s">
        <v>3186</v>
      </c>
      <c r="C2294" s="1">
        <f>VLOOKUP(A2294,Papers[],3,FALSE)</f>
        <v>2010</v>
      </c>
      <c r="D2294" s="1" t="str">
        <f>IF(ISNUMBER(FIND(",",Authors[[#This Row],[author]])),"OK", "Não OK")</f>
        <v>OK</v>
      </c>
    </row>
    <row r="2295" spans="1:4">
      <c r="A2295" s="3">
        <v>1077</v>
      </c>
      <c r="B2295" t="s">
        <v>3187</v>
      </c>
      <c r="C2295" s="1">
        <f>VLOOKUP(A2295,Papers[],3,FALSE)</f>
        <v>2010</v>
      </c>
      <c r="D2295" s="1" t="str">
        <f>IF(ISNUMBER(FIND(",",Authors[[#This Row],[author]])),"OK", "Não OK")</f>
        <v>OK</v>
      </c>
    </row>
    <row r="2296" spans="1:4">
      <c r="A2296" s="3">
        <v>1077</v>
      </c>
      <c r="B2296" t="s">
        <v>3185</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3191</v>
      </c>
      <c r="C2299" s="1">
        <f>VLOOKUP(A2299,Papers[],3,FALSE)</f>
        <v>2010</v>
      </c>
      <c r="D2299" s="1" t="str">
        <f>IF(ISNUMBER(FIND(",",Authors[[#This Row],[author]])),"OK", "Não OK")</f>
        <v>OK</v>
      </c>
    </row>
    <row r="2300" spans="1:4">
      <c r="A2300" s="3">
        <v>1078</v>
      </c>
      <c r="B2300" t="s">
        <v>3192</v>
      </c>
      <c r="C2300" s="1">
        <f>VLOOKUP(A2300,Papers[],3,FALSE)</f>
        <v>2010</v>
      </c>
      <c r="D2300" s="1" t="str">
        <f>IF(ISNUMBER(FIND(",",Authors[[#This Row],[author]])),"OK", "Não OK")</f>
        <v>OK</v>
      </c>
    </row>
    <row r="2301" spans="1:4">
      <c r="A2301" s="3">
        <v>1078</v>
      </c>
      <c r="B2301" t="s">
        <v>3193</v>
      </c>
      <c r="C2301" s="1">
        <f>VLOOKUP(A2301,Papers[],3,FALSE)</f>
        <v>2010</v>
      </c>
      <c r="D2301" s="1" t="str">
        <f>IF(ISNUMBER(FIND(",",Authors[[#This Row],[author]])),"OK", "Não OK")</f>
        <v>OK</v>
      </c>
    </row>
    <row r="2302" spans="1:4">
      <c r="A2302" s="3">
        <v>1078</v>
      </c>
      <c r="B2302" t="s">
        <v>3194</v>
      </c>
      <c r="C2302" s="1">
        <f>VLOOKUP(A2302,Papers[],3,FALSE)</f>
        <v>2010</v>
      </c>
      <c r="D2302" s="1" t="str">
        <f>IF(ISNUMBER(FIND(",",Authors[[#This Row],[author]])),"OK", "Não OK")</f>
        <v>OK</v>
      </c>
    </row>
    <row r="2303" spans="1:4">
      <c r="A2303" s="3">
        <v>1078</v>
      </c>
      <c r="B2303" t="s">
        <v>3195</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3196</v>
      </c>
      <c r="C2306" s="1">
        <f>VLOOKUP(A2306,Papers[],3,FALSE)</f>
        <v>2010</v>
      </c>
      <c r="D2306" s="1" t="str">
        <f>IF(ISNUMBER(FIND(",",Authors[[#This Row],[author]])),"OK", "Não OK")</f>
        <v>OK</v>
      </c>
    </row>
    <row r="2307" spans="1:4">
      <c r="A2307" s="3">
        <v>1079</v>
      </c>
      <c r="B2307" t="s">
        <v>3199</v>
      </c>
      <c r="C2307" s="1">
        <f>VLOOKUP(A2307,Papers[],3,FALSE)</f>
        <v>2010</v>
      </c>
      <c r="D2307" s="1" t="str">
        <f>IF(ISNUMBER(FIND(",",Authors[[#This Row],[author]])),"OK", "Não OK")</f>
        <v>OK</v>
      </c>
    </row>
    <row r="2308" spans="1:4">
      <c r="A2308" s="3">
        <v>1080</v>
      </c>
      <c r="B2308" t="s">
        <v>3202</v>
      </c>
      <c r="C2308" s="1">
        <f>VLOOKUP(A2308,Papers[],3,FALSE)</f>
        <v>2010</v>
      </c>
      <c r="D2308" s="1" t="str">
        <f>IF(ISNUMBER(FIND(",",Authors[[#This Row],[author]])),"OK", "Não OK")</f>
        <v>OK</v>
      </c>
    </row>
    <row r="2309" spans="1:4">
      <c r="A2309" s="3">
        <v>1081</v>
      </c>
      <c r="B2309" t="s">
        <v>3206</v>
      </c>
      <c r="C2309" s="1">
        <f>VLOOKUP(A2309,Papers[],3,FALSE)</f>
        <v>2010</v>
      </c>
      <c r="D2309" s="1" t="str">
        <f>IF(ISNUMBER(FIND(",",Authors[[#This Row],[author]])),"OK", "Não OK")</f>
        <v>OK</v>
      </c>
    </row>
    <row r="2310" spans="1:4">
      <c r="A2310" s="3">
        <v>1081</v>
      </c>
      <c r="B2310" t="s">
        <v>2110</v>
      </c>
      <c r="C2310" s="1">
        <f>VLOOKUP(A2310,Papers[],3,FALSE)</f>
        <v>2010</v>
      </c>
      <c r="D2310" s="1" t="str">
        <f>IF(ISNUMBER(FIND(",",Authors[[#This Row],[author]])),"OK", "Não OK")</f>
        <v>OK</v>
      </c>
    </row>
    <row r="2311" spans="1:4">
      <c r="A2311" s="3">
        <v>1081</v>
      </c>
      <c r="B2311" t="s">
        <v>3207</v>
      </c>
      <c r="C2311" s="1">
        <f>VLOOKUP(A2311,Papers[],3,FALSE)</f>
        <v>2010</v>
      </c>
      <c r="D2311" s="1" t="str">
        <f>IF(ISNUMBER(FIND(",",Authors[[#This Row],[author]])),"OK", "Não OK")</f>
        <v>OK</v>
      </c>
    </row>
    <row r="2312" spans="1:4">
      <c r="A2312" s="3">
        <v>1081</v>
      </c>
      <c r="B2312" t="s">
        <v>2109</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2111</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3211</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3210</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3212</v>
      </c>
      <c r="C2320" s="1">
        <f>VLOOKUP(A2320,Papers[],3,FALSE)</f>
        <v>2010</v>
      </c>
      <c r="D2320" s="1" t="str">
        <f>IF(ISNUMBER(FIND(",",Authors[[#This Row],[author]])),"OK", "Não OK")</f>
        <v>OK</v>
      </c>
    </row>
    <row r="2321" spans="1:4">
      <c r="A2321" s="3">
        <v>1083</v>
      </c>
      <c r="B2321" t="s">
        <v>3215</v>
      </c>
      <c r="C2321" s="1">
        <f>VLOOKUP(A2321,Papers[],3,FALSE)</f>
        <v>2010</v>
      </c>
      <c r="D2321" s="1" t="str">
        <f>IF(ISNUMBER(FIND(",",Authors[[#This Row],[author]])),"OK", "Não OK")</f>
        <v>OK</v>
      </c>
    </row>
    <row r="2322" spans="1:4">
      <c r="A2322" s="3">
        <v>1083</v>
      </c>
      <c r="B2322" t="s">
        <v>2936</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3216</v>
      </c>
      <c r="C2324" s="1">
        <f>VLOOKUP(A2324,Papers[],3,FALSE)</f>
        <v>2010</v>
      </c>
      <c r="D2324" s="1" t="str">
        <f>IF(ISNUMBER(FIND(",",Authors[[#This Row],[author]])),"OK", "Não OK")</f>
        <v>OK</v>
      </c>
    </row>
    <row r="2325" spans="1:4">
      <c r="A2325" s="3">
        <v>1085</v>
      </c>
      <c r="B2325" t="s">
        <v>3219</v>
      </c>
      <c r="C2325" s="1">
        <f>VLOOKUP(A2325,Papers[],3,FALSE)</f>
        <v>2009</v>
      </c>
      <c r="D2325" s="1" t="str">
        <f>IF(ISNUMBER(FIND(",",Authors[[#This Row],[author]])),"OK", "Não OK")</f>
        <v>OK</v>
      </c>
    </row>
    <row r="2326" spans="1:4">
      <c r="A2326" s="3">
        <v>1085</v>
      </c>
      <c r="B2326" t="s">
        <v>3220</v>
      </c>
      <c r="C2326" s="1">
        <f>VLOOKUP(A2326,Papers[],3,FALSE)</f>
        <v>2009</v>
      </c>
      <c r="D2326" s="1" t="str">
        <f>IF(ISNUMBER(FIND(",",Authors[[#This Row],[author]])),"OK", "Não OK")</f>
        <v>OK</v>
      </c>
    </row>
    <row r="2327" spans="1:4">
      <c r="A2327" s="3">
        <v>1087</v>
      </c>
      <c r="B2327" t="s">
        <v>3223</v>
      </c>
      <c r="C2327" s="1">
        <f>VLOOKUP(A2327,Papers[],3,FALSE)</f>
        <v>2008</v>
      </c>
      <c r="D2327" s="1" t="str">
        <f>IF(ISNUMBER(FIND(",",Authors[[#This Row],[author]])),"OK", "Não OK")</f>
        <v>OK</v>
      </c>
    </row>
    <row r="2328" spans="1:4">
      <c r="A2328" s="3">
        <v>1087</v>
      </c>
      <c r="B2328" t="s">
        <v>3224</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3228</v>
      </c>
      <c r="C2330" s="1">
        <f>VLOOKUP(A2330,Papers[],3,FALSE)</f>
        <v>2009</v>
      </c>
      <c r="D2330" s="1" t="str">
        <f>IF(ISNUMBER(FIND(",",Authors[[#This Row],[author]])),"OK", "Não OK")</f>
        <v>OK</v>
      </c>
    </row>
    <row r="2331" spans="1:4">
      <c r="A2331" s="3">
        <v>1088</v>
      </c>
      <c r="B2331" t="s">
        <v>3229</v>
      </c>
      <c r="C2331" s="1">
        <f>VLOOKUP(A2331,Papers[],3,FALSE)</f>
        <v>2009</v>
      </c>
      <c r="D2331" s="1" t="str">
        <f>IF(ISNUMBER(FIND(",",Authors[[#This Row],[author]])),"OK", "Não OK")</f>
        <v>OK</v>
      </c>
    </row>
    <row r="2332" spans="1:4">
      <c r="A2332" s="3">
        <v>1088</v>
      </c>
      <c r="B2332" t="s">
        <v>3227</v>
      </c>
      <c r="C2332" s="1">
        <f>VLOOKUP(A2332,Papers[],3,FALSE)</f>
        <v>2009</v>
      </c>
      <c r="D2332" s="1" t="str">
        <f>IF(ISNUMBER(FIND(",",Authors[[#This Row],[author]])),"OK", "Não OK")</f>
        <v>OK</v>
      </c>
    </row>
    <row r="2333" spans="1:4">
      <c r="A2333" s="3">
        <v>1089</v>
      </c>
      <c r="B2333" t="s">
        <v>3234</v>
      </c>
      <c r="C2333" s="1">
        <f>VLOOKUP(A2333,Papers[],3,FALSE)</f>
        <v>2009</v>
      </c>
      <c r="D2333" s="1" t="str">
        <f>IF(ISNUMBER(FIND(",",Authors[[#This Row],[author]])),"OK", "Não OK")</f>
        <v>OK</v>
      </c>
    </row>
    <row r="2334" spans="1:4">
      <c r="A2334" s="3">
        <v>1089</v>
      </c>
      <c r="B2334" t="s">
        <v>3235</v>
      </c>
      <c r="C2334" s="1">
        <f>VLOOKUP(A2334,Papers[],3,FALSE)</f>
        <v>2009</v>
      </c>
      <c r="D2334" s="1" t="str">
        <f>IF(ISNUMBER(FIND(",",Authors[[#This Row],[author]])),"OK", "Não OK")</f>
        <v>OK</v>
      </c>
    </row>
    <row r="2335" spans="1:4">
      <c r="A2335" s="3">
        <v>1089</v>
      </c>
      <c r="B2335" t="s">
        <v>3233</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3239</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3243</v>
      </c>
      <c r="C2343" s="1">
        <f>VLOOKUP(A2343,Papers[],3,FALSE)</f>
        <v>2009</v>
      </c>
      <c r="D2343" s="1" t="str">
        <f>IF(ISNUMBER(FIND(",",Authors[[#This Row],[author]])),"OK", "Não OK")</f>
        <v>OK</v>
      </c>
    </row>
    <row r="2344" spans="1:4">
      <c r="A2344" s="3">
        <v>1092</v>
      </c>
      <c r="B2344" t="s">
        <v>3242</v>
      </c>
      <c r="C2344" s="1">
        <f>VLOOKUP(A2344,Papers[],3,FALSE)</f>
        <v>2009</v>
      </c>
      <c r="D2344" s="1" t="str">
        <f>IF(ISNUMBER(FIND(",",Authors[[#This Row],[author]])),"OK", "Não OK")</f>
        <v>OK</v>
      </c>
    </row>
    <row r="2345" spans="1:4">
      <c r="A2345" s="3">
        <v>1092</v>
      </c>
      <c r="B2345" t="s">
        <v>3244</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3249</v>
      </c>
      <c r="C2351" s="1">
        <f>VLOOKUP(A2351,Papers[],3,FALSE)</f>
        <v>2008</v>
      </c>
      <c r="D2351" s="1" t="str">
        <f>IF(ISNUMBER(FIND(",",Authors[[#This Row],[author]])),"OK", "Não OK")</f>
        <v>OK</v>
      </c>
    </row>
    <row r="2352" spans="1:4">
      <c r="A2352" s="3">
        <v>1095</v>
      </c>
      <c r="B2352" t="s">
        <v>3253</v>
      </c>
      <c r="C2352" s="1">
        <f>VLOOKUP(A2352,Papers[],3,FALSE)</f>
        <v>2009</v>
      </c>
      <c r="D2352" s="1" t="str">
        <f>IF(ISNUMBER(FIND(",",Authors[[#This Row],[author]])),"OK", "Não OK")</f>
        <v>OK</v>
      </c>
    </row>
    <row r="2353" spans="1:4">
      <c r="A2353" s="3">
        <v>1095</v>
      </c>
      <c r="B2353" t="s">
        <v>3252</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3256</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3261</v>
      </c>
      <c r="C2358" s="1">
        <f>VLOOKUP(A2358,Papers[],3,FALSE)</f>
        <v>2005</v>
      </c>
      <c r="D2358" s="1" t="str">
        <f>IF(ISNUMBER(FIND(",",Authors[[#This Row],[author]])),"OK", "Não OK")</f>
        <v>OK</v>
      </c>
    </row>
    <row r="2359" spans="1:4">
      <c r="A2359" s="3">
        <v>1097</v>
      </c>
      <c r="B2359" t="s">
        <v>3263</v>
      </c>
      <c r="C2359" s="1">
        <f>VLOOKUP(A2359,Papers[],3,FALSE)</f>
        <v>2005</v>
      </c>
      <c r="D2359" s="1" t="str">
        <f>IF(ISNUMBER(FIND(",",Authors[[#This Row],[author]])),"OK", "Não OK")</f>
        <v>OK</v>
      </c>
    </row>
    <row r="2360" spans="1:4">
      <c r="A2360" s="3">
        <v>1097</v>
      </c>
      <c r="B2360" t="s">
        <v>3259</v>
      </c>
      <c r="C2360" s="1">
        <f>VLOOKUP(A2360,Papers[],3,FALSE)</f>
        <v>2005</v>
      </c>
      <c r="D2360" s="1" t="str">
        <f>IF(ISNUMBER(FIND(",",Authors[[#This Row],[author]])),"OK", "Não OK")</f>
        <v>OK</v>
      </c>
    </row>
    <row r="2361" spans="1:4">
      <c r="A2361" s="3">
        <v>1097</v>
      </c>
      <c r="B2361" t="s">
        <v>3262</v>
      </c>
      <c r="C2361" s="1">
        <f>VLOOKUP(A2361,Papers[],3,FALSE)</f>
        <v>2005</v>
      </c>
      <c r="D2361" s="1" t="str">
        <f>IF(ISNUMBER(FIND(",",Authors[[#This Row],[author]])),"OK", "Não OK")</f>
        <v>OK</v>
      </c>
    </row>
    <row r="2362" spans="1:4">
      <c r="A2362" s="3">
        <v>1097</v>
      </c>
      <c r="B2362" t="s">
        <v>3260</v>
      </c>
      <c r="C2362" s="1">
        <f>VLOOKUP(A2362,Papers[],3,FALSE)</f>
        <v>2005</v>
      </c>
      <c r="D2362" s="1" t="str">
        <f>IF(ISNUMBER(FIND(",",Authors[[#This Row],[author]])),"OK", "Não OK")</f>
        <v>OK</v>
      </c>
    </row>
    <row r="2363" spans="1:4">
      <c r="A2363" s="3">
        <v>1098</v>
      </c>
      <c r="B2363" t="s">
        <v>3270</v>
      </c>
      <c r="C2363" s="1">
        <f>VLOOKUP(A2363,Papers[],3,FALSE)</f>
        <v>2006</v>
      </c>
      <c r="D2363" s="1" t="str">
        <f>IF(ISNUMBER(FIND(",",Authors[[#This Row],[author]])),"OK", "Não OK")</f>
        <v>OK</v>
      </c>
    </row>
    <row r="2364" spans="1:4">
      <c r="A2364" s="3">
        <v>1098</v>
      </c>
      <c r="B2364" t="s">
        <v>3271</v>
      </c>
      <c r="C2364" s="1">
        <f>VLOOKUP(A2364,Papers[],3,FALSE)</f>
        <v>2006</v>
      </c>
      <c r="D2364" s="1" t="str">
        <f>IF(ISNUMBER(FIND(",",Authors[[#This Row],[author]])),"OK", "Não OK")</f>
        <v>OK</v>
      </c>
    </row>
    <row r="2365" spans="1:4">
      <c r="A2365" s="3">
        <v>1098</v>
      </c>
      <c r="B2365" t="s">
        <v>3266</v>
      </c>
      <c r="C2365" s="1">
        <f>VLOOKUP(A2365,Papers[],3,FALSE)</f>
        <v>2006</v>
      </c>
      <c r="D2365" s="1" t="str">
        <f>IF(ISNUMBER(FIND(",",Authors[[#This Row],[author]])),"OK", "Não OK")</f>
        <v>OK</v>
      </c>
    </row>
    <row r="2366" spans="1:4">
      <c r="A2366" s="3">
        <v>1098</v>
      </c>
      <c r="B2366" t="s">
        <v>3267</v>
      </c>
      <c r="C2366" s="1">
        <f>VLOOKUP(A2366,Papers[],3,FALSE)</f>
        <v>2006</v>
      </c>
      <c r="D2366" s="1" t="str">
        <f>IF(ISNUMBER(FIND(",",Authors[[#This Row],[author]])),"OK", "Não OK")</f>
        <v>OK</v>
      </c>
    </row>
    <row r="2367" spans="1:4">
      <c r="A2367" s="3">
        <v>1098</v>
      </c>
      <c r="B2367" t="s">
        <v>3269</v>
      </c>
      <c r="C2367" s="1">
        <f>VLOOKUP(A2367,Papers[],3,FALSE)</f>
        <v>2006</v>
      </c>
      <c r="D2367" s="1" t="str">
        <f>IF(ISNUMBER(FIND(",",Authors[[#This Row],[author]])),"OK", "Não OK")</f>
        <v>OK</v>
      </c>
    </row>
    <row r="2368" spans="1:4">
      <c r="A2368" s="3">
        <v>1098</v>
      </c>
      <c r="B2368" t="s">
        <v>3268</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3276</v>
      </c>
      <c r="C2372" s="1">
        <f>VLOOKUP(A2372,Papers[],3,FALSE)</f>
        <v>2007</v>
      </c>
      <c r="D2372" s="1" t="str">
        <f>IF(ISNUMBER(FIND(",",Authors[[#This Row],[author]])),"OK", "Não OK")</f>
        <v>OK</v>
      </c>
    </row>
    <row r="2373" spans="1:4">
      <c r="A2373" s="3">
        <v>1104</v>
      </c>
      <c r="B2373" t="s">
        <v>3277</v>
      </c>
      <c r="C2373" s="1">
        <f>VLOOKUP(A2373,Papers[],3,FALSE)</f>
        <v>2007</v>
      </c>
      <c r="D2373" s="1" t="str">
        <f>IF(ISNUMBER(FIND(",",Authors[[#This Row],[author]])),"OK", "Não OK")</f>
        <v>OK</v>
      </c>
    </row>
    <row r="2374" spans="1:4">
      <c r="A2374" s="3">
        <v>1104</v>
      </c>
      <c r="B2374" t="s">
        <v>3278</v>
      </c>
      <c r="C2374" s="1">
        <f>VLOOKUP(A2374,Papers[],3,FALSE)</f>
        <v>2007</v>
      </c>
      <c r="D2374" s="1" t="str">
        <f>IF(ISNUMBER(FIND(",",Authors[[#This Row],[author]])),"OK", "Não OK")</f>
        <v>OK</v>
      </c>
    </row>
    <row r="2375" spans="1:4">
      <c r="A2375" s="3">
        <v>1106</v>
      </c>
      <c r="B2375" t="s">
        <v>3282</v>
      </c>
      <c r="C2375" s="1">
        <f>VLOOKUP(A2375,Papers[],3,FALSE)</f>
        <v>2009</v>
      </c>
      <c r="D2375" s="1" t="str">
        <f>IF(ISNUMBER(FIND(",",Authors[[#This Row],[author]])),"OK", "Não OK")</f>
        <v>OK</v>
      </c>
    </row>
    <row r="2376" spans="1:4">
      <c r="A2376" s="3">
        <v>1106</v>
      </c>
      <c r="B2376" t="s">
        <v>3281</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3291</v>
      </c>
      <c r="C2379" s="1">
        <f>VLOOKUP(A2379,Papers[],3,FALSE)</f>
        <v>2006</v>
      </c>
      <c r="D2379" s="1" t="str">
        <f>IF(ISNUMBER(FIND(",",Authors[[#This Row],[author]])),"OK", "Não OK")</f>
        <v>OK</v>
      </c>
    </row>
    <row r="2380" spans="1:4">
      <c r="A2380" s="3">
        <v>1111</v>
      </c>
      <c r="B2380" t="s">
        <v>3288</v>
      </c>
      <c r="C2380" s="1">
        <f>VLOOKUP(A2380,Papers[],3,FALSE)</f>
        <v>2006</v>
      </c>
      <c r="D2380" s="1" t="str">
        <f>IF(ISNUMBER(FIND(",",Authors[[#This Row],[author]])),"OK", "Não OK")</f>
        <v>OK</v>
      </c>
    </row>
    <row r="2381" spans="1:4">
      <c r="A2381" s="3">
        <v>1111</v>
      </c>
      <c r="B2381" t="s">
        <v>3289</v>
      </c>
      <c r="C2381" s="1">
        <f>VLOOKUP(A2381,Papers[],3,FALSE)</f>
        <v>2006</v>
      </c>
      <c r="D2381" s="1" t="str">
        <f>IF(ISNUMBER(FIND(",",Authors[[#This Row],[author]])),"OK", "Não OK")</f>
        <v>OK</v>
      </c>
    </row>
    <row r="2382" spans="1:4">
      <c r="A2382" s="3">
        <v>1111</v>
      </c>
      <c r="B2382" t="s">
        <v>3287</v>
      </c>
      <c r="C2382" s="1">
        <f>VLOOKUP(A2382,Papers[],3,FALSE)</f>
        <v>2006</v>
      </c>
      <c r="D2382" s="1" t="str">
        <f>IF(ISNUMBER(FIND(",",Authors[[#This Row],[author]])),"OK", "Não OK")</f>
        <v>OK</v>
      </c>
    </row>
    <row r="2383" spans="1:4">
      <c r="A2383" s="3">
        <v>1111</v>
      </c>
      <c r="B2383" t="s">
        <v>3290</v>
      </c>
      <c r="C2383" s="1">
        <f>VLOOKUP(A2383,Papers[],3,FALSE)</f>
        <v>2006</v>
      </c>
      <c r="D2383" s="1" t="str">
        <f>IF(ISNUMBER(FIND(",",Authors[[#This Row],[author]])),"OK", "Não OK")</f>
        <v>OK</v>
      </c>
    </row>
    <row r="2384" spans="1:4">
      <c r="A2384" s="3">
        <v>1112</v>
      </c>
      <c r="B2384" t="s">
        <v>3294</v>
      </c>
      <c r="C2384" s="1">
        <f>VLOOKUP(A2384,Papers[],3,FALSE)</f>
        <v>2005</v>
      </c>
      <c r="D2384" s="1" t="str">
        <f>IF(ISNUMBER(FIND(",",Authors[[#This Row],[author]])),"OK", "Não OK")</f>
        <v>OK</v>
      </c>
    </row>
    <row r="2385" spans="1:4">
      <c r="A2385" s="3">
        <v>1112</v>
      </c>
      <c r="B2385" t="s">
        <v>3295</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2389</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3301</v>
      </c>
      <c r="C2390" s="1">
        <f>VLOOKUP(A2390,Papers[],3,FALSE)</f>
        <v>2001</v>
      </c>
      <c r="D2390" s="1" t="str">
        <f>IF(ISNUMBER(FIND(",",Authors[[#This Row],[author]])),"OK", "Não OK")</f>
        <v>OK</v>
      </c>
    </row>
    <row r="2391" spans="1:4">
      <c r="A2391" s="3">
        <v>1114</v>
      </c>
      <c r="B2391" t="s">
        <v>3302</v>
      </c>
      <c r="C2391" s="1">
        <f>VLOOKUP(A2391,Papers[],3,FALSE)</f>
        <v>2001</v>
      </c>
      <c r="D2391" s="1" t="str">
        <f>IF(ISNUMBER(FIND(",",Authors[[#This Row],[author]])),"OK", "Não OK")</f>
        <v>OK</v>
      </c>
    </row>
    <row r="2392" spans="1:4">
      <c r="A2392" s="3">
        <v>1114</v>
      </c>
      <c r="B2392" t="s">
        <v>3300</v>
      </c>
      <c r="C2392" s="1">
        <f>VLOOKUP(A2392,Papers[],3,FALSE)</f>
        <v>2001</v>
      </c>
      <c r="D2392" s="1" t="str">
        <f>IF(ISNUMBER(FIND(",",Authors[[#This Row],[author]])),"OK", "Não OK")</f>
        <v>OK</v>
      </c>
    </row>
    <row r="2393" spans="1:4">
      <c r="A2393" s="3">
        <v>1115</v>
      </c>
      <c r="B2393" t="s">
        <v>3305</v>
      </c>
      <c r="C2393" s="1">
        <f>VLOOKUP(A2393,Papers[],3,FALSE)</f>
        <v>2000</v>
      </c>
      <c r="D2393" s="1" t="str">
        <f>IF(ISNUMBER(FIND(",",Authors[[#This Row],[author]])),"OK", "Não OK")</f>
        <v>OK</v>
      </c>
    </row>
    <row r="2394" spans="1:4">
      <c r="A2394" s="3">
        <v>1115</v>
      </c>
      <c r="B2394" t="s">
        <v>3306</v>
      </c>
      <c r="C2394" s="1">
        <f>VLOOKUP(A2394,Papers[],3,FALSE)</f>
        <v>2000</v>
      </c>
      <c r="D2394" s="1" t="str">
        <f>IF(ISNUMBER(FIND(",",Authors[[#This Row],[author]])),"OK", "Não OK")</f>
        <v>OK</v>
      </c>
    </row>
    <row r="2395" spans="1:4">
      <c r="A2395" s="3">
        <v>1115</v>
      </c>
      <c r="B2395" t="s">
        <v>3307</v>
      </c>
      <c r="C2395" s="1">
        <f>VLOOKUP(A2395,Papers[],3,FALSE)</f>
        <v>2000</v>
      </c>
      <c r="D2395" s="1" t="str">
        <f>IF(ISNUMBER(FIND(",",Authors[[#This Row],[author]])),"OK", "Não OK")</f>
        <v>OK</v>
      </c>
    </row>
    <row r="2396" spans="1:4">
      <c r="A2396" s="3">
        <v>1116</v>
      </c>
      <c r="B2396" t="s">
        <v>3310</v>
      </c>
      <c r="C2396" s="1">
        <f>VLOOKUP(A2396,Papers[],3,FALSE)</f>
        <v>2003</v>
      </c>
      <c r="D2396" s="1" t="str">
        <f>IF(ISNUMBER(FIND(",",Authors[[#This Row],[author]])),"OK", "Não OK")</f>
        <v>OK</v>
      </c>
    </row>
    <row r="2397" spans="1:4">
      <c r="A2397" s="3">
        <v>1116</v>
      </c>
      <c r="B2397" t="s">
        <v>3311</v>
      </c>
      <c r="C2397" s="1">
        <f>VLOOKUP(A2397,Papers[],3,FALSE)</f>
        <v>2003</v>
      </c>
      <c r="D2397" s="1" t="str">
        <f>IF(ISNUMBER(FIND(",",Authors[[#This Row],[author]])),"OK", "Não OK")</f>
        <v>OK</v>
      </c>
    </row>
    <row r="2398" spans="1:4">
      <c r="A2398" s="3">
        <v>1116</v>
      </c>
      <c r="B2398" t="s">
        <v>3312</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3319</v>
      </c>
      <c r="C2402" s="1">
        <f>VLOOKUP(A2402,Papers[],3,FALSE)</f>
        <v>2010</v>
      </c>
      <c r="D2402" s="1" t="str">
        <f>IF(ISNUMBER(FIND(",",Authors[[#This Row],[author]])),"OK", "Não OK")</f>
        <v>OK</v>
      </c>
    </row>
    <row r="2403" spans="1:4">
      <c r="A2403" s="3">
        <v>1118</v>
      </c>
      <c r="B2403" t="s">
        <v>3318</v>
      </c>
      <c r="C2403" s="1">
        <f>VLOOKUP(A2403,Papers[],3,FALSE)</f>
        <v>2010</v>
      </c>
      <c r="D2403" s="1" t="str">
        <f>IF(ISNUMBER(FIND(",",Authors[[#This Row],[author]])),"OK", "Não OK")</f>
        <v>OK</v>
      </c>
    </row>
    <row r="2404" spans="1:4">
      <c r="A2404" s="3">
        <v>1118</v>
      </c>
      <c r="B2404" t="s">
        <v>3320</v>
      </c>
      <c r="C2404" s="1">
        <f>VLOOKUP(A2404,Papers[],3,FALSE)</f>
        <v>2010</v>
      </c>
      <c r="D2404" s="1" t="str">
        <f>IF(ISNUMBER(FIND(",",Authors[[#This Row],[author]])),"OK", "Não OK")</f>
        <v>OK</v>
      </c>
    </row>
    <row r="2405" spans="1:4">
      <c r="A2405" s="3">
        <v>1119</v>
      </c>
      <c r="B2405" t="s">
        <v>3323</v>
      </c>
      <c r="C2405" s="1">
        <f>VLOOKUP(A2405,Papers[],3,FALSE)</f>
        <v>2008</v>
      </c>
      <c r="D2405" s="1" t="str">
        <f>IF(ISNUMBER(FIND(",",Authors[[#This Row],[author]])),"OK", "Não OK")</f>
        <v>OK</v>
      </c>
    </row>
    <row r="2406" spans="1:4">
      <c r="A2406" s="3">
        <v>1119</v>
      </c>
      <c r="B2406" t="s">
        <v>3324</v>
      </c>
      <c r="C2406" s="1">
        <f>VLOOKUP(A2406,Papers[],3,FALSE)</f>
        <v>2008</v>
      </c>
      <c r="D2406" s="1" t="str">
        <f>IF(ISNUMBER(FIND(",",Authors[[#This Row],[author]])),"OK", "Não OK")</f>
        <v>OK</v>
      </c>
    </row>
    <row r="2407" spans="1:4">
      <c r="A2407" s="3">
        <v>1119</v>
      </c>
      <c r="B2407" t="s">
        <v>3325</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3332</v>
      </c>
      <c r="C2413" s="1">
        <f>VLOOKUP(A2413,Papers[],3,FALSE)</f>
        <v>2011</v>
      </c>
      <c r="D2413" s="1" t="str">
        <f>IF(ISNUMBER(FIND(",",Authors[[#This Row],[author]])),"OK", "Não OK")</f>
        <v>OK</v>
      </c>
    </row>
    <row r="2414" spans="1:4">
      <c r="A2414" s="3">
        <v>1121</v>
      </c>
      <c r="B2414" t="s">
        <v>3331</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3337</v>
      </c>
      <c r="C2417" s="1">
        <f>VLOOKUP(A2417,Papers[],3,FALSE)</f>
        <v>2011</v>
      </c>
      <c r="D2417" s="1" t="str">
        <f>IF(ISNUMBER(FIND(",",Authors[[#This Row],[author]])),"OK", "Não OK")</f>
        <v>OK</v>
      </c>
    </row>
    <row r="2418" spans="1:4">
      <c r="A2418" s="3">
        <v>1122</v>
      </c>
      <c r="B2418" t="s">
        <v>3338</v>
      </c>
      <c r="C2418" s="1">
        <f>VLOOKUP(A2418,Papers[],3,FALSE)</f>
        <v>2011</v>
      </c>
      <c r="D2418" s="1" t="str">
        <f>IF(ISNUMBER(FIND(",",Authors[[#This Row],[author]])),"OK", "Não OK")</f>
        <v>OK</v>
      </c>
    </row>
    <row r="2419" spans="1:4">
      <c r="A2419" s="3">
        <v>1122</v>
      </c>
      <c r="B2419" t="s">
        <v>3336</v>
      </c>
      <c r="C2419" s="1">
        <f>VLOOKUP(A2419,Papers[],3,FALSE)</f>
        <v>2011</v>
      </c>
      <c r="D2419" s="1" t="str">
        <f>IF(ISNUMBER(FIND(",",Authors[[#This Row],[author]])),"OK", "Não OK")</f>
        <v>OK</v>
      </c>
    </row>
    <row r="2420" spans="1:4">
      <c r="A2420" s="3">
        <v>1123</v>
      </c>
      <c r="B2420" t="s">
        <v>3342</v>
      </c>
      <c r="C2420" s="1">
        <f>VLOOKUP(A2420,Papers[],3,FALSE)</f>
        <v>2010</v>
      </c>
      <c r="D2420" s="1" t="str">
        <f>IF(ISNUMBER(FIND(",",Authors[[#This Row],[author]])),"OK", "Não OK")</f>
        <v>OK</v>
      </c>
    </row>
    <row r="2421" spans="1:4">
      <c r="A2421" s="3">
        <v>1123</v>
      </c>
      <c r="B2421" t="s">
        <v>3346</v>
      </c>
      <c r="C2421" s="1">
        <f>VLOOKUP(A2421,Papers[],3,FALSE)</f>
        <v>2010</v>
      </c>
      <c r="D2421" s="1" t="str">
        <f>IF(ISNUMBER(FIND(",",Authors[[#This Row],[author]])),"OK", "Não OK")</f>
        <v>OK</v>
      </c>
    </row>
    <row r="2422" spans="1:4">
      <c r="A2422" s="3">
        <v>1123</v>
      </c>
      <c r="B2422" t="s">
        <v>3345</v>
      </c>
      <c r="C2422" s="1">
        <f>VLOOKUP(A2422,Papers[],3,FALSE)</f>
        <v>2010</v>
      </c>
      <c r="D2422" s="1" t="str">
        <f>IF(ISNUMBER(FIND(",",Authors[[#This Row],[author]])),"OK", "Não OK")</f>
        <v>OK</v>
      </c>
    </row>
    <row r="2423" spans="1:4">
      <c r="A2423" s="3">
        <v>1123</v>
      </c>
      <c r="B2423" t="s">
        <v>3344</v>
      </c>
      <c r="C2423" s="1">
        <f>VLOOKUP(A2423,Papers[],3,FALSE)</f>
        <v>2010</v>
      </c>
      <c r="D2423" s="1" t="str">
        <f>IF(ISNUMBER(FIND(",",Authors[[#This Row],[author]])),"OK", "Não OK")</f>
        <v>OK</v>
      </c>
    </row>
    <row r="2424" spans="1:4">
      <c r="A2424" s="3">
        <v>1123</v>
      </c>
      <c r="B2424" t="s">
        <v>3343</v>
      </c>
      <c r="C2424" s="1">
        <f>VLOOKUP(A2424,Papers[],3,FALSE)</f>
        <v>2010</v>
      </c>
      <c r="D2424" s="1" t="str">
        <f>IF(ISNUMBER(FIND(",",Authors[[#This Row],[author]])),"OK", "Não OK")</f>
        <v>OK</v>
      </c>
    </row>
    <row r="2425" spans="1:4">
      <c r="A2425" s="3">
        <v>1124</v>
      </c>
      <c r="B2425" t="s">
        <v>3352</v>
      </c>
      <c r="C2425" s="1">
        <f>VLOOKUP(A2425,Papers[],3,FALSE)</f>
        <v>2010</v>
      </c>
      <c r="D2425" s="1" t="str">
        <f>IF(ISNUMBER(FIND(",",Authors[[#This Row],[author]])),"OK", "Não OK")</f>
        <v>OK</v>
      </c>
    </row>
    <row r="2426" spans="1:4">
      <c r="A2426" s="3">
        <v>1124</v>
      </c>
      <c r="B2426" t="s">
        <v>3353</v>
      </c>
      <c r="C2426" s="1">
        <f>VLOOKUP(A2426,Papers[],3,FALSE)</f>
        <v>2010</v>
      </c>
      <c r="D2426" s="1" t="str">
        <f>IF(ISNUMBER(FIND(",",Authors[[#This Row],[author]])),"OK", "Não OK")</f>
        <v>OK</v>
      </c>
    </row>
    <row r="2427" spans="1:4">
      <c r="A2427" s="3">
        <v>1124</v>
      </c>
      <c r="B2427" t="s">
        <v>3350</v>
      </c>
      <c r="C2427" s="1">
        <f>VLOOKUP(A2427,Papers[],3,FALSE)</f>
        <v>2010</v>
      </c>
      <c r="D2427" s="1" t="str">
        <f>IF(ISNUMBER(FIND(",",Authors[[#This Row],[author]])),"OK", "Não OK")</f>
        <v>OK</v>
      </c>
    </row>
    <row r="2428" spans="1:4">
      <c r="A2428" s="3">
        <v>1124</v>
      </c>
      <c r="B2428" t="s">
        <v>3351</v>
      </c>
      <c r="C2428" s="1">
        <f>VLOOKUP(A2428,Papers[],3,FALSE)</f>
        <v>2010</v>
      </c>
      <c r="D2428" s="1" t="str">
        <f>IF(ISNUMBER(FIND(",",Authors[[#This Row],[author]])),"OK", "Não OK")</f>
        <v>OK</v>
      </c>
    </row>
    <row r="2429" spans="1:4">
      <c r="A2429" s="3">
        <v>1124</v>
      </c>
      <c r="B2429" t="s">
        <v>2861</v>
      </c>
      <c r="C2429" s="1">
        <f>VLOOKUP(A2429,Papers[],3,FALSE)</f>
        <v>2010</v>
      </c>
      <c r="D2429" s="1" t="str">
        <f>IF(ISNUMBER(FIND(",",Authors[[#This Row],[author]])),"OK", "Não OK")</f>
        <v>OK</v>
      </c>
    </row>
    <row r="2430" spans="1:4">
      <c r="A2430" s="3">
        <v>1127</v>
      </c>
      <c r="B2430" t="s">
        <v>3358</v>
      </c>
      <c r="C2430" s="1">
        <f>VLOOKUP(A2430,Papers[],3,FALSE)</f>
        <v>2011</v>
      </c>
      <c r="D2430" s="1" t="str">
        <f>IF(ISNUMBER(FIND(",",Authors[[#This Row],[author]])),"OK", "Não OK")</f>
        <v>OK</v>
      </c>
    </row>
    <row r="2431" spans="1:4">
      <c r="A2431" s="3">
        <v>1127</v>
      </c>
      <c r="B2431" t="s">
        <v>3359</v>
      </c>
      <c r="C2431" s="1">
        <f>VLOOKUP(A2431,Papers[],3,FALSE)</f>
        <v>2011</v>
      </c>
      <c r="D2431" s="1" t="str">
        <f>IF(ISNUMBER(FIND(",",Authors[[#This Row],[author]])),"OK", "Não OK")</f>
        <v>OK</v>
      </c>
    </row>
    <row r="2432" spans="1:4">
      <c r="A2432" s="3">
        <v>1127</v>
      </c>
      <c r="B2432" t="s">
        <v>3357</v>
      </c>
      <c r="C2432" s="1">
        <f>VLOOKUP(A2432,Papers[],3,FALSE)</f>
        <v>2011</v>
      </c>
      <c r="D2432" s="1" t="str">
        <f>IF(ISNUMBER(FIND(",",Authors[[#This Row],[author]])),"OK", "Não OK")</f>
        <v>OK</v>
      </c>
    </row>
    <row r="2433" spans="1:4">
      <c r="A2433" s="3">
        <v>1129</v>
      </c>
      <c r="B2433" t="s">
        <v>3364</v>
      </c>
      <c r="C2433" s="1">
        <f>VLOOKUP(A2433,Papers[],3,FALSE)</f>
        <v>2011</v>
      </c>
      <c r="D2433" s="1" t="str">
        <f>IF(ISNUMBER(FIND(",",Authors[[#This Row],[author]])),"OK", "Não OK")</f>
        <v>OK</v>
      </c>
    </row>
    <row r="2434" spans="1:4">
      <c r="A2434" s="3">
        <v>1129</v>
      </c>
      <c r="B2434" t="s">
        <v>3366</v>
      </c>
      <c r="C2434" s="1">
        <f>VLOOKUP(A2434,Papers[],3,FALSE)</f>
        <v>2011</v>
      </c>
      <c r="D2434" s="1" t="str">
        <f>IF(ISNUMBER(FIND(",",Authors[[#This Row],[author]])),"OK", "Não OK")</f>
        <v>OK</v>
      </c>
    </row>
    <row r="2435" spans="1:4">
      <c r="A2435" s="3">
        <v>1129</v>
      </c>
      <c r="B2435" t="s">
        <v>3365</v>
      </c>
      <c r="C2435" s="1">
        <f>VLOOKUP(A2435,Papers[],3,FALSE)</f>
        <v>2011</v>
      </c>
      <c r="D2435" s="1" t="str">
        <f>IF(ISNUMBER(FIND(",",Authors[[#This Row],[author]])),"OK", "Não OK")</f>
        <v>OK</v>
      </c>
    </row>
    <row r="2436" spans="1:4">
      <c r="A2436" s="3">
        <v>1129</v>
      </c>
      <c r="B2436" t="s">
        <v>3363</v>
      </c>
      <c r="C2436" s="1">
        <f>VLOOKUP(A2436,Papers[],3,FALSE)</f>
        <v>2011</v>
      </c>
      <c r="D2436" s="1" t="str">
        <f>IF(ISNUMBER(FIND(",",Authors[[#This Row],[author]])),"OK", "Não OK")</f>
        <v>OK</v>
      </c>
    </row>
    <row r="2437" spans="1:4">
      <c r="A2437" s="3">
        <v>1130</v>
      </c>
      <c r="B2437" t="s">
        <v>3370</v>
      </c>
      <c r="C2437" s="1">
        <f>VLOOKUP(A2437,Papers[],3,FALSE)</f>
        <v>2010</v>
      </c>
      <c r="D2437" s="1" t="str">
        <f>IF(ISNUMBER(FIND(",",Authors[[#This Row],[author]])),"OK", "Não OK")</f>
        <v>OK</v>
      </c>
    </row>
    <row r="2438" spans="1:4">
      <c r="A2438" s="3">
        <v>1130</v>
      </c>
      <c r="B2438" t="s">
        <v>3371</v>
      </c>
      <c r="C2438" s="1">
        <f>VLOOKUP(A2438,Papers[],3,FALSE)</f>
        <v>2010</v>
      </c>
      <c r="D2438" s="1" t="str">
        <f>IF(ISNUMBER(FIND(",",Authors[[#This Row],[author]])),"OK", "Não OK")</f>
        <v>OK</v>
      </c>
    </row>
    <row r="2439" spans="1:4">
      <c r="A2439" s="3">
        <v>1130</v>
      </c>
      <c r="B2439" t="s">
        <v>3372</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3378</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3377</v>
      </c>
      <c r="C2444" s="1">
        <f>VLOOKUP(A2444,Papers[],3,FALSE)</f>
        <v>2010</v>
      </c>
      <c r="D2444" s="1" t="str">
        <f>IF(ISNUMBER(FIND(",",Authors[[#This Row],[author]])),"OK", "Não OK")</f>
        <v>OK</v>
      </c>
    </row>
    <row r="2445" spans="1:4">
      <c r="A2445" s="3">
        <v>1132</v>
      </c>
      <c r="B2445" t="s">
        <v>3379</v>
      </c>
      <c r="C2445" s="1">
        <f>VLOOKUP(A2445,Papers[],3,FALSE)</f>
        <v>2010</v>
      </c>
      <c r="D2445" s="1" t="str">
        <f>IF(ISNUMBER(FIND(",",Authors[[#This Row],[author]])),"OK", "Não OK")</f>
        <v>OK</v>
      </c>
    </row>
    <row r="2446" spans="1:4">
      <c r="A2446" s="3">
        <v>1133</v>
      </c>
      <c r="B2446" t="s">
        <v>3383</v>
      </c>
      <c r="C2446" s="1">
        <f>VLOOKUP(A2446,Papers[],3,FALSE)</f>
        <v>2009</v>
      </c>
      <c r="D2446" s="1" t="str">
        <f>IF(ISNUMBER(FIND(",",Authors[[#This Row],[author]])),"OK", "Não OK")</f>
        <v>OK</v>
      </c>
    </row>
    <row r="2447" spans="1:4">
      <c r="A2447" s="3">
        <v>1133</v>
      </c>
      <c r="B2447" t="s">
        <v>3385</v>
      </c>
      <c r="C2447" s="1">
        <f>VLOOKUP(A2447,Papers[],3,FALSE)</f>
        <v>2009</v>
      </c>
      <c r="D2447" s="1" t="str">
        <f>IF(ISNUMBER(FIND(",",Authors[[#This Row],[author]])),"OK", "Não OK")</f>
        <v>OK</v>
      </c>
    </row>
    <row r="2448" spans="1:4">
      <c r="A2448" s="3">
        <v>1133</v>
      </c>
      <c r="B2448" t="s">
        <v>3386</v>
      </c>
      <c r="C2448" s="1">
        <f>VLOOKUP(A2448,Papers[],3,FALSE)</f>
        <v>2009</v>
      </c>
      <c r="D2448" s="1" t="str">
        <f>IF(ISNUMBER(FIND(",",Authors[[#This Row],[author]])),"OK", "Não OK")</f>
        <v>OK</v>
      </c>
    </row>
    <row r="2449" spans="1:4">
      <c r="A2449" s="3">
        <v>1133</v>
      </c>
      <c r="B2449" t="s">
        <v>3384</v>
      </c>
      <c r="C2449" s="1">
        <f>VLOOKUP(A2449,Papers[],3,FALSE)</f>
        <v>2009</v>
      </c>
      <c r="D2449" s="1" t="str">
        <f>IF(ISNUMBER(FIND(",",Authors[[#This Row],[author]])),"OK", "Não OK")</f>
        <v>OK</v>
      </c>
    </row>
    <row r="2450" spans="1:4">
      <c r="A2450" s="3">
        <v>1134</v>
      </c>
      <c r="B2450" t="s">
        <v>3389</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3390</v>
      </c>
      <c r="C2452" s="1">
        <f>VLOOKUP(A2452,Papers[],3,FALSE)</f>
        <v>2010</v>
      </c>
      <c r="D2452" s="1" t="str">
        <f>IF(ISNUMBER(FIND(",",Authors[[#This Row],[author]])),"OK", "Não OK")</f>
        <v>OK</v>
      </c>
    </row>
    <row r="2453" spans="1:4">
      <c r="A2453" s="3">
        <v>1134</v>
      </c>
      <c r="B2453" t="s">
        <v>3391</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3392</v>
      </c>
      <c r="C2455" s="1">
        <f>VLOOKUP(A2455,Papers[],3,FALSE)</f>
        <v>2010</v>
      </c>
      <c r="D2455" s="1" t="str">
        <f>IF(ISNUMBER(FIND(",",Authors[[#This Row],[author]])),"OK", "Não OK")</f>
        <v>OK</v>
      </c>
    </row>
    <row r="2456" spans="1:4">
      <c r="A2456" s="3">
        <v>1134</v>
      </c>
      <c r="B2456" t="s">
        <v>3393</v>
      </c>
      <c r="C2456" s="1">
        <f>VLOOKUP(A2456,Papers[],3,FALSE)</f>
        <v>2010</v>
      </c>
      <c r="D2456" s="1" t="str">
        <f>IF(ISNUMBER(FIND(",",Authors[[#This Row],[author]])),"OK", "Não OK")</f>
        <v>OK</v>
      </c>
    </row>
    <row r="2457" spans="1:4">
      <c r="A2457" s="3">
        <v>1134</v>
      </c>
      <c r="B2457" t="s">
        <v>3394</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3395</v>
      </c>
      <c r="C2460" s="1">
        <f>VLOOKUP(A2460,Papers[],3,FALSE)</f>
        <v>2010</v>
      </c>
      <c r="D2460" s="1" t="str">
        <f>IF(ISNUMBER(FIND(",",Authors[[#This Row],[author]])),"OK", "Não OK")</f>
        <v>OK</v>
      </c>
    </row>
    <row r="2461" spans="1:4">
      <c r="A2461" s="3">
        <v>1135</v>
      </c>
      <c r="B2461" t="s">
        <v>2753</v>
      </c>
      <c r="C2461" s="1">
        <f>VLOOKUP(A2461,Papers[],3,FALSE)</f>
        <v>2009</v>
      </c>
      <c r="D2461" s="1" t="str">
        <f>IF(ISNUMBER(FIND(",",Authors[[#This Row],[author]])),"OK", "Não OK")</f>
        <v>OK</v>
      </c>
    </row>
    <row r="2462" spans="1:4">
      <c r="A2462" s="3">
        <v>1135</v>
      </c>
      <c r="B2462" t="s">
        <v>2754</v>
      </c>
      <c r="C2462" s="1">
        <f>VLOOKUP(A2462,Papers[],3,FALSE)</f>
        <v>2009</v>
      </c>
      <c r="D2462" s="1" t="str">
        <f>IF(ISNUMBER(FIND(",",Authors[[#This Row],[author]])),"OK", "Não OK")</f>
        <v>OK</v>
      </c>
    </row>
    <row r="2463" spans="1:4">
      <c r="A2463" s="3">
        <v>1135</v>
      </c>
      <c r="B2463" t="s">
        <v>2755</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3400</v>
      </c>
      <c r="C2465" s="1">
        <f>VLOOKUP(A2465,Papers[],3,FALSE)</f>
        <v>2007</v>
      </c>
      <c r="D2465" s="1" t="str">
        <f>IF(ISNUMBER(FIND(",",Authors[[#This Row],[author]])),"OK", "Não OK")</f>
        <v>OK</v>
      </c>
    </row>
    <row r="2466" spans="1:4">
      <c r="A2466" s="3">
        <v>1137</v>
      </c>
      <c r="B2466" t="s">
        <v>3404</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3405</v>
      </c>
      <c r="C2468" s="1">
        <f>VLOOKUP(A2468,Papers[],3,FALSE)</f>
        <v>2009</v>
      </c>
      <c r="D2468" s="1" t="str">
        <f>IF(ISNUMBER(FIND(",",Authors[[#This Row],[author]])),"OK", "Não OK")</f>
        <v>OK</v>
      </c>
    </row>
    <row r="2469" spans="1:4">
      <c r="A2469" s="3">
        <v>1137</v>
      </c>
      <c r="B2469" t="s">
        <v>3403</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3408</v>
      </c>
      <c r="C2472" s="1">
        <f>VLOOKUP(A2472,Papers[],3,FALSE)</f>
        <v>2009</v>
      </c>
      <c r="D2472" s="1" t="str">
        <f>IF(ISNUMBER(FIND(",",Authors[[#This Row],[author]])),"OK", "Não OK")</f>
        <v>OK</v>
      </c>
    </row>
    <row r="2473" spans="1:4">
      <c r="A2473" s="3">
        <v>1139</v>
      </c>
      <c r="B2473" t="s">
        <v>3411</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3417</v>
      </c>
      <c r="C2479" s="1">
        <f>VLOOKUP(A2479,Papers[],3,FALSE)</f>
        <v>2011</v>
      </c>
      <c r="D2479" s="1" t="str">
        <f>IF(ISNUMBER(FIND(",",Authors[[#This Row],[author]])),"OK", "Não OK")</f>
        <v>OK</v>
      </c>
    </row>
    <row r="2480" spans="1:4">
      <c r="A2480" s="3">
        <v>1141</v>
      </c>
      <c r="B2480" t="s">
        <v>3420</v>
      </c>
      <c r="C2480" s="1">
        <f>VLOOKUP(A2480,Papers[],3,FALSE)</f>
        <v>2011</v>
      </c>
      <c r="D2480" s="1" t="str">
        <f>IF(ISNUMBER(FIND(",",Authors[[#This Row],[author]])),"OK", "Não OK")</f>
        <v>OK</v>
      </c>
    </row>
    <row r="2481" spans="1:4">
      <c r="A2481" s="3">
        <v>1141</v>
      </c>
      <c r="B2481" t="s">
        <v>3419</v>
      </c>
      <c r="C2481" s="1">
        <f>VLOOKUP(A2481,Papers[],3,FALSE)</f>
        <v>2011</v>
      </c>
      <c r="D2481" s="1" t="str">
        <f>IF(ISNUMBER(FIND(",",Authors[[#This Row],[author]])),"OK", "Não OK")</f>
        <v>OK</v>
      </c>
    </row>
    <row r="2482" spans="1:4">
      <c r="A2482" s="3">
        <v>1141</v>
      </c>
      <c r="B2482" t="s">
        <v>3418</v>
      </c>
      <c r="C2482" s="1">
        <f>VLOOKUP(A2482,Papers[],3,FALSE)</f>
        <v>2011</v>
      </c>
      <c r="D2482" s="1" t="str">
        <f>IF(ISNUMBER(FIND(",",Authors[[#This Row],[author]])),"OK", "Não OK")</f>
        <v>OK</v>
      </c>
    </row>
    <row r="2483" spans="1:4">
      <c r="A2483" s="3">
        <v>1141</v>
      </c>
      <c r="B2483" t="s">
        <v>3416</v>
      </c>
      <c r="C2483" s="1">
        <f>VLOOKUP(A2483,Papers[],3,FALSE)</f>
        <v>2011</v>
      </c>
      <c r="D2483" s="1" t="str">
        <f>IF(ISNUMBER(FIND(",",Authors[[#This Row],[author]])),"OK", "Não OK")</f>
        <v>OK</v>
      </c>
    </row>
    <row r="2484" spans="1:4">
      <c r="A2484" s="3">
        <v>1142</v>
      </c>
      <c r="B2484" t="s">
        <v>3423</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3425</v>
      </c>
      <c r="C2486" s="1">
        <f>VLOOKUP(A2486,Papers[],3,FALSE)</f>
        <v>2011</v>
      </c>
      <c r="D2486" s="1" t="str">
        <f>IF(ISNUMBER(FIND(",",Authors[[#This Row],[author]])),"OK", "Não OK")</f>
        <v>OK</v>
      </c>
    </row>
    <row r="2487" spans="1:4">
      <c r="A2487" s="3">
        <v>1142</v>
      </c>
      <c r="B2487" t="s">
        <v>3424</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3429</v>
      </c>
      <c r="C2489" s="1">
        <f>VLOOKUP(A2489,Papers[],3,FALSE)</f>
        <v>2010</v>
      </c>
      <c r="D2489" s="1" t="str">
        <f>IF(ISNUMBER(FIND(",",Authors[[#This Row],[author]])),"OK", "Não OK")</f>
        <v>OK</v>
      </c>
    </row>
    <row r="2490" spans="1:4">
      <c r="A2490" s="3">
        <v>1143</v>
      </c>
      <c r="B2490" t="s">
        <v>3430</v>
      </c>
      <c r="C2490" s="1">
        <f>VLOOKUP(A2490,Papers[],3,FALSE)</f>
        <v>2010</v>
      </c>
      <c r="D2490" s="1" t="str">
        <f>IF(ISNUMBER(FIND(",",Authors[[#This Row],[author]])),"OK", "Não OK")</f>
        <v>OK</v>
      </c>
    </row>
    <row r="2491" spans="1:4">
      <c r="A2491" s="3">
        <v>1144</v>
      </c>
      <c r="B2491" t="s">
        <v>3434</v>
      </c>
      <c r="C2491" s="1">
        <f>VLOOKUP(A2491,Papers[],3,FALSE)</f>
        <v>2011</v>
      </c>
      <c r="D2491" s="1" t="str">
        <f>IF(ISNUMBER(FIND(",",Authors[[#This Row],[author]])),"OK", "Não OK")</f>
        <v>OK</v>
      </c>
    </row>
    <row r="2492" spans="1:4">
      <c r="A2492" s="3">
        <v>1144</v>
      </c>
      <c r="B2492" t="s">
        <v>3433</v>
      </c>
      <c r="C2492" s="1">
        <f>VLOOKUP(A2492,Papers[],3,FALSE)</f>
        <v>2011</v>
      </c>
      <c r="D2492" s="1" t="str">
        <f>IF(ISNUMBER(FIND(",",Authors[[#This Row],[author]])),"OK", "Não OK")</f>
        <v>OK</v>
      </c>
    </row>
    <row r="2493" spans="1:4">
      <c r="A2493" s="3">
        <v>1145</v>
      </c>
      <c r="B2493" t="s">
        <v>3438</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3437</v>
      </c>
      <c r="C2496" s="1">
        <f>VLOOKUP(A2496,Papers[],3,FALSE)</f>
        <v>2010</v>
      </c>
      <c r="D2496" s="1" t="str">
        <f>IF(ISNUMBER(FIND(",",Authors[[#This Row],[author]])),"OK", "Não OK")</f>
        <v>OK</v>
      </c>
    </row>
    <row r="2497" spans="1:4">
      <c r="A2497" s="3">
        <v>1145</v>
      </c>
      <c r="B2497" t="s">
        <v>2386</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3441</v>
      </c>
      <c r="C2499" s="1">
        <f>VLOOKUP(A2499,Papers[],3,FALSE)</f>
        <v>2009</v>
      </c>
      <c r="D2499" s="1" t="str">
        <f>IF(ISNUMBER(FIND(",",Authors[[#This Row],[author]])),"OK", "Não OK")</f>
        <v>OK</v>
      </c>
    </row>
    <row r="2500" spans="1:4">
      <c r="A2500" s="3">
        <v>1146</v>
      </c>
      <c r="B2500" t="s">
        <v>3442</v>
      </c>
      <c r="C2500" s="1">
        <f>VLOOKUP(A2500,Papers[],3,FALSE)</f>
        <v>2009</v>
      </c>
      <c r="D2500" s="1" t="str">
        <f>IF(ISNUMBER(FIND(",",Authors[[#This Row],[author]])),"OK", "Não OK")</f>
        <v>OK</v>
      </c>
    </row>
    <row r="2501" spans="1:4">
      <c r="A2501" s="3">
        <v>1146</v>
      </c>
      <c r="B2501" t="s">
        <v>3443</v>
      </c>
      <c r="C2501" s="1">
        <f>VLOOKUP(A2501,Papers[],3,FALSE)</f>
        <v>2009</v>
      </c>
      <c r="D2501" s="1" t="str">
        <f>IF(ISNUMBER(FIND(",",Authors[[#This Row],[author]])),"OK", "Não OK")</f>
        <v>OK</v>
      </c>
    </row>
    <row r="2502" spans="1:4">
      <c r="A2502" s="3">
        <v>1148</v>
      </c>
      <c r="B2502" t="s">
        <v>3445</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3449</v>
      </c>
      <c r="C2507" s="1">
        <f>VLOOKUP(A2507,Papers[],3,FALSE)</f>
        <v>2011</v>
      </c>
      <c r="D2507" s="1" t="str">
        <f>IF(ISNUMBER(FIND(",",Authors[[#This Row],[author]])),"OK", "Não OK")</f>
        <v>OK</v>
      </c>
    </row>
    <row r="2508" spans="1:4">
      <c r="A2508" s="3">
        <v>1149</v>
      </c>
      <c r="B2508" t="s">
        <v>3176</v>
      </c>
      <c r="C2508" s="1">
        <f>VLOOKUP(A2508,Papers[],3,FALSE)</f>
        <v>2011</v>
      </c>
      <c r="D2508" s="1" t="str">
        <f>IF(ISNUMBER(FIND(",",Authors[[#This Row],[author]])),"OK", "Não OK")</f>
        <v>OK</v>
      </c>
    </row>
    <row r="2509" spans="1:4">
      <c r="A2509" s="3">
        <v>1149</v>
      </c>
      <c r="B2509" t="s">
        <v>3177</v>
      </c>
      <c r="C2509" s="1">
        <f>VLOOKUP(A2509,Papers[],3,FALSE)</f>
        <v>2011</v>
      </c>
      <c r="D2509" s="1" t="str">
        <f>IF(ISNUMBER(FIND(",",Authors[[#This Row],[author]])),"OK", "Não OK")</f>
        <v>OK</v>
      </c>
    </row>
    <row r="2510" spans="1:4">
      <c r="A2510" s="3">
        <v>1149</v>
      </c>
      <c r="B2510" t="s">
        <v>3448</v>
      </c>
      <c r="C2510" s="1">
        <f>VLOOKUP(A2510,Papers[],3,FALSE)</f>
        <v>2011</v>
      </c>
      <c r="D2510" s="1" t="str">
        <f>IF(ISNUMBER(FIND(",",Authors[[#This Row],[author]])),"OK", "Não OK")</f>
        <v>OK</v>
      </c>
    </row>
    <row r="2511" spans="1:4">
      <c r="A2511" s="3">
        <v>1150</v>
      </c>
      <c r="B2511" t="s">
        <v>3454</v>
      </c>
      <c r="C2511" s="1">
        <f>VLOOKUP(A2511,Papers[],3,FALSE)</f>
        <v>2010</v>
      </c>
      <c r="D2511" s="1" t="str">
        <f>IF(ISNUMBER(FIND(",",Authors[[#This Row],[author]])),"OK", "Não OK")</f>
        <v>OK</v>
      </c>
    </row>
    <row r="2512" spans="1:4">
      <c r="A2512" s="3">
        <v>1150</v>
      </c>
      <c r="B2512" t="s">
        <v>3453</v>
      </c>
      <c r="C2512" s="1">
        <f>VLOOKUP(A2512,Papers[],3,FALSE)</f>
        <v>2010</v>
      </c>
      <c r="D2512" s="1" t="str">
        <f>IF(ISNUMBER(FIND(",",Authors[[#This Row],[author]])),"OK", "Não OK")</f>
        <v>OK</v>
      </c>
    </row>
    <row r="2513" spans="1:4">
      <c r="A2513" s="3">
        <v>1150</v>
      </c>
      <c r="B2513" t="s">
        <v>3455</v>
      </c>
      <c r="C2513" s="1">
        <f>VLOOKUP(A2513,Papers[],3,FALSE)</f>
        <v>2010</v>
      </c>
      <c r="D2513" s="1" t="str">
        <f>IF(ISNUMBER(FIND(",",Authors[[#This Row],[author]])),"OK", "Não OK")</f>
        <v>OK</v>
      </c>
    </row>
    <row r="2514" spans="1:4">
      <c r="A2514" s="3">
        <v>1152</v>
      </c>
      <c r="B2514" t="s">
        <v>3176</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3462</v>
      </c>
      <c r="C2518" s="1">
        <f>VLOOKUP(A2518,Papers[],3,FALSE)</f>
        <v>2009</v>
      </c>
      <c r="D2518" s="1" t="str">
        <f>IF(ISNUMBER(FIND(",",Authors[[#This Row],[author]])),"OK", "Não OK")</f>
        <v>OK</v>
      </c>
    </row>
    <row r="2519" spans="1:4">
      <c r="A2519" s="3">
        <v>1154</v>
      </c>
      <c r="B2519" t="s">
        <v>3463</v>
      </c>
      <c r="C2519" s="1">
        <f>VLOOKUP(A2519,Papers[],3,FALSE)</f>
        <v>2009</v>
      </c>
      <c r="D2519" s="1" t="str">
        <f>IF(ISNUMBER(FIND(",",Authors[[#This Row],[author]])),"OK", "Não OK")</f>
        <v>OK</v>
      </c>
    </row>
    <row r="2520" spans="1:4">
      <c r="A2520" s="3">
        <v>1158</v>
      </c>
      <c r="B2520" t="s">
        <v>3466</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3468</v>
      </c>
      <c r="C2522" s="1">
        <f>VLOOKUP(A2522,Papers[],3,FALSE)</f>
        <v>2009</v>
      </c>
      <c r="D2522" s="1" t="str">
        <f>IF(ISNUMBER(FIND(",",Authors[[#This Row],[author]])),"OK", "Não OK")</f>
        <v>OK</v>
      </c>
    </row>
    <row r="2523" spans="1:4">
      <c r="A2523" s="3">
        <v>1158</v>
      </c>
      <c r="B2523" t="s">
        <v>3467</v>
      </c>
      <c r="C2523" s="1">
        <f>VLOOKUP(A2523,Papers[],3,FALSE)</f>
        <v>2009</v>
      </c>
      <c r="D2523" s="1" t="str">
        <f>IF(ISNUMBER(FIND(",",Authors[[#This Row],[author]])),"OK", "Não OK")</f>
        <v>OK</v>
      </c>
    </row>
    <row r="2524" spans="1:4">
      <c r="A2524" s="3">
        <v>1158</v>
      </c>
      <c r="B2524" t="s">
        <v>3469</v>
      </c>
      <c r="C2524" s="1">
        <f>VLOOKUP(A2524,Papers[],3,FALSE)</f>
        <v>2009</v>
      </c>
      <c r="D2524" s="1" t="str">
        <f>IF(ISNUMBER(FIND(",",Authors[[#This Row],[author]])),"OK", "Não OK")</f>
        <v>OK</v>
      </c>
    </row>
    <row r="2525" spans="1:4">
      <c r="A2525" s="3">
        <v>1160</v>
      </c>
      <c r="B2525" t="s">
        <v>3472</v>
      </c>
      <c r="C2525" s="1">
        <f>VLOOKUP(A2525,Papers[],3,FALSE)</f>
        <v>2010</v>
      </c>
      <c r="D2525" s="1" t="str">
        <f>IF(ISNUMBER(FIND(",",Authors[[#This Row],[author]])),"OK", "Não OK")</f>
        <v>OK</v>
      </c>
    </row>
    <row r="2526" spans="1:4">
      <c r="A2526" s="3">
        <v>1160</v>
      </c>
      <c r="B2526" t="s">
        <v>3473</v>
      </c>
      <c r="C2526" s="1">
        <f>VLOOKUP(A2526,Papers[],3,FALSE)</f>
        <v>2010</v>
      </c>
      <c r="D2526" s="1" t="str">
        <f>IF(ISNUMBER(FIND(",",Authors[[#This Row],[author]])),"OK", "Não OK")</f>
        <v>OK</v>
      </c>
    </row>
    <row r="2527" spans="1:4">
      <c r="A2527" s="3">
        <v>1160</v>
      </c>
      <c r="B2527" t="s">
        <v>3475</v>
      </c>
      <c r="C2527" s="1">
        <f>VLOOKUP(A2527,Papers[],3,FALSE)</f>
        <v>2010</v>
      </c>
      <c r="D2527" s="1" t="str">
        <f>IF(ISNUMBER(FIND(",",Authors[[#This Row],[author]])),"OK", "Não OK")</f>
        <v>OK</v>
      </c>
    </row>
    <row r="2528" spans="1:4">
      <c r="A2528" s="3">
        <v>1160</v>
      </c>
      <c r="B2528" t="s">
        <v>3474</v>
      </c>
      <c r="C2528" s="1">
        <f>VLOOKUP(A2528,Papers[],3,FALSE)</f>
        <v>2010</v>
      </c>
      <c r="D2528" s="1" t="str">
        <f>IF(ISNUMBER(FIND(",",Authors[[#This Row],[author]])),"OK", "Não OK")</f>
        <v>OK</v>
      </c>
    </row>
    <row r="2529" spans="1:4">
      <c r="A2529" s="3">
        <v>1162</v>
      </c>
      <c r="B2529" t="s">
        <v>3478</v>
      </c>
      <c r="C2529" s="1">
        <f>VLOOKUP(A2529,Papers[],3,FALSE)</f>
        <v>2000</v>
      </c>
      <c r="D2529" s="1" t="str">
        <f>IF(ISNUMBER(FIND(",",Authors[[#This Row],[author]])),"OK", "Não OK")</f>
        <v>OK</v>
      </c>
    </row>
    <row r="2530" spans="1:4">
      <c r="A2530" s="3">
        <v>1162</v>
      </c>
      <c r="B2530" t="s">
        <v>3479</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3484</v>
      </c>
      <c r="C2534" s="1">
        <f>VLOOKUP(A2534,Papers[],3,FALSE)</f>
        <v>2007</v>
      </c>
      <c r="D2534" s="1" t="str">
        <f>IF(ISNUMBER(FIND(",",Authors[[#This Row],[author]])),"OK", "Não OK")</f>
        <v>OK</v>
      </c>
    </row>
    <row r="2535" spans="1:4">
      <c r="A2535" s="3">
        <v>1164</v>
      </c>
      <c r="B2535" t="s">
        <v>3487</v>
      </c>
      <c r="C2535" s="1">
        <f>VLOOKUP(A2535,Papers[],3,FALSE)</f>
        <v>2007</v>
      </c>
      <c r="D2535" s="1" t="str">
        <f>IF(ISNUMBER(FIND(",",Authors[[#This Row],[author]])),"OK", "Não OK")</f>
        <v>OK</v>
      </c>
    </row>
    <row r="2536" spans="1:4">
      <c r="A2536" s="3">
        <v>1164</v>
      </c>
      <c r="B2536" t="s">
        <v>3485</v>
      </c>
      <c r="C2536" s="1">
        <f>VLOOKUP(A2536,Papers[],3,FALSE)</f>
        <v>2007</v>
      </c>
      <c r="D2536" s="1" t="str">
        <f>IF(ISNUMBER(FIND(",",Authors[[#This Row],[author]])),"OK", "Não OK")</f>
        <v>OK</v>
      </c>
    </row>
    <row r="2537" spans="1:4">
      <c r="A2537" s="3">
        <v>1164</v>
      </c>
      <c r="B2537" t="s">
        <v>3486</v>
      </c>
      <c r="C2537" s="1">
        <f>VLOOKUP(A2537,Papers[],3,FALSE)</f>
        <v>2007</v>
      </c>
      <c r="D2537" s="1" t="str">
        <f>IF(ISNUMBER(FIND(",",Authors[[#This Row],[author]])),"OK", "Não OK")</f>
        <v>OK</v>
      </c>
    </row>
    <row r="2538" spans="1:4">
      <c r="A2538" s="3">
        <v>1165</v>
      </c>
      <c r="B2538" t="s">
        <v>2182</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3494</v>
      </c>
      <c r="C2542" s="1">
        <f>VLOOKUP(A2542,Papers[],3,FALSE)</f>
        <v>2006</v>
      </c>
      <c r="D2542" s="1" t="str">
        <f>IF(ISNUMBER(FIND(",",Authors[[#This Row],[author]])),"OK", "Não OK")</f>
        <v>OK</v>
      </c>
    </row>
    <row r="2543" spans="1:4">
      <c r="A2543" s="3">
        <v>1168</v>
      </c>
      <c r="B2543" t="s">
        <v>3493</v>
      </c>
      <c r="C2543" s="1">
        <f>VLOOKUP(A2543,Papers[],3,FALSE)</f>
        <v>2006</v>
      </c>
      <c r="D2543" s="1" t="str">
        <f>IF(ISNUMBER(FIND(",",Authors[[#This Row],[author]])),"OK", "Não OK")</f>
        <v>OK</v>
      </c>
    </row>
    <row r="2544" spans="1:4">
      <c r="A2544" s="3">
        <v>1168</v>
      </c>
      <c r="B2544" t="s">
        <v>3495</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3501</v>
      </c>
      <c r="C2546" s="1">
        <f>VLOOKUP(A2546,Papers[],3,FALSE)</f>
        <v>2004</v>
      </c>
      <c r="D2546" s="1" t="str">
        <f>IF(ISNUMBER(FIND(",",Authors[[#This Row],[author]])),"OK", "Não OK")</f>
        <v>OK</v>
      </c>
    </row>
    <row r="2547" spans="1:4">
      <c r="A2547" s="3">
        <v>1171</v>
      </c>
      <c r="B2547" t="s">
        <v>3502</v>
      </c>
      <c r="C2547" s="1">
        <f>VLOOKUP(A2547,Papers[],3,FALSE)</f>
        <v>2004</v>
      </c>
      <c r="D2547" s="1" t="str">
        <f>IF(ISNUMBER(FIND(",",Authors[[#This Row],[author]])),"OK", "Não OK")</f>
        <v>OK</v>
      </c>
    </row>
    <row r="2548" spans="1:4">
      <c r="A2548" s="3">
        <v>1171</v>
      </c>
      <c r="B2548" t="s">
        <v>3503</v>
      </c>
      <c r="C2548" s="1">
        <f>VLOOKUP(A2548,Papers[],3,FALSE)</f>
        <v>2004</v>
      </c>
      <c r="D2548" s="1" t="str">
        <f>IF(ISNUMBER(FIND(",",Authors[[#This Row],[author]])),"OK", "Não OK")</f>
        <v>OK</v>
      </c>
    </row>
    <row r="2549" spans="1:4">
      <c r="A2549" s="3">
        <v>1172</v>
      </c>
      <c r="B2549" t="s">
        <v>3506</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3515</v>
      </c>
      <c r="C2555" s="1">
        <f>VLOOKUP(A2555,Papers[],3,FALSE)</f>
        <v>2007</v>
      </c>
      <c r="D2555" s="1" t="str">
        <f>IF(ISNUMBER(FIND(",",Authors[[#This Row],[author]])),"OK", "Não OK")</f>
        <v>OK</v>
      </c>
    </row>
    <row r="2556" spans="1:4">
      <c r="A2556" s="3">
        <v>1176</v>
      </c>
      <c r="B2556" t="s">
        <v>3514</v>
      </c>
      <c r="C2556" s="1">
        <f>VLOOKUP(A2556,Papers[],3,FALSE)</f>
        <v>2007</v>
      </c>
      <c r="D2556" s="1" t="str">
        <f>IF(ISNUMBER(FIND(",",Authors[[#This Row],[author]])),"OK", "Não OK")</f>
        <v>OK</v>
      </c>
    </row>
    <row r="2557" spans="1:4">
      <c r="A2557" s="3">
        <v>1176</v>
      </c>
      <c r="B2557" t="s">
        <v>3516</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3522</v>
      </c>
      <c r="C2560" s="1">
        <f>VLOOKUP(A2560,Papers[],3,FALSE)</f>
        <v>2011</v>
      </c>
      <c r="D2560" s="1" t="str">
        <f>IF(ISNUMBER(FIND(",",Authors[[#This Row],[author]])),"OK", "Não OK")</f>
        <v>OK</v>
      </c>
    </row>
    <row r="2561" spans="1:4">
      <c r="A2561" s="3">
        <v>1178</v>
      </c>
      <c r="B2561" t="s">
        <v>3523</v>
      </c>
      <c r="C2561" s="1">
        <f>VLOOKUP(A2561,Papers[],3,FALSE)</f>
        <v>2011</v>
      </c>
      <c r="D2561" s="1" t="str">
        <f>IF(ISNUMBER(FIND(",",Authors[[#This Row],[author]])),"OK", "Não OK")</f>
        <v>OK</v>
      </c>
    </row>
    <row r="2562" spans="1:4">
      <c r="A2562" s="3">
        <v>1178</v>
      </c>
      <c r="B2562" t="s">
        <v>3524</v>
      </c>
      <c r="C2562" s="1">
        <f>VLOOKUP(A2562,Papers[],3,FALSE)</f>
        <v>2011</v>
      </c>
      <c r="D2562" s="1" t="str">
        <f>IF(ISNUMBER(FIND(",",Authors[[#This Row],[author]])),"OK", "Não OK")</f>
        <v>OK</v>
      </c>
    </row>
    <row r="2563" spans="1:4">
      <c r="A2563" s="3">
        <v>1178</v>
      </c>
      <c r="B2563" t="s">
        <v>3521</v>
      </c>
      <c r="C2563" s="1">
        <f>VLOOKUP(A2563,Papers[],3,FALSE)</f>
        <v>2011</v>
      </c>
      <c r="D2563" s="1" t="str">
        <f>IF(ISNUMBER(FIND(",",Authors[[#This Row],[author]])),"OK", "Não OK")</f>
        <v>OK</v>
      </c>
    </row>
    <row r="2564" spans="1:4">
      <c r="A2564" s="3">
        <v>1179</v>
      </c>
      <c r="B2564" t="s">
        <v>3527</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3532</v>
      </c>
      <c r="C2567" s="1">
        <f>VLOOKUP(A2567,Papers[],3,FALSE)</f>
        <v>2006</v>
      </c>
      <c r="D2567" s="1" t="str">
        <f>IF(ISNUMBER(FIND(",",Authors[[#This Row],[author]])),"OK", "Não OK")</f>
        <v>OK</v>
      </c>
    </row>
    <row r="2568" spans="1:4">
      <c r="A2568" s="3">
        <v>1180</v>
      </c>
      <c r="B2568" t="s">
        <v>3531</v>
      </c>
      <c r="C2568" s="1">
        <f>VLOOKUP(A2568,Papers[],3,FALSE)</f>
        <v>2006</v>
      </c>
      <c r="D2568" s="1" t="str">
        <f>IF(ISNUMBER(FIND(",",Authors[[#This Row],[author]])),"OK", "Não OK")</f>
        <v>OK</v>
      </c>
    </row>
    <row r="2569" spans="1:4">
      <c r="A2569" s="3">
        <v>1180</v>
      </c>
      <c r="B2569" t="s">
        <v>3530</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3537</v>
      </c>
      <c r="C2573" s="1">
        <f>VLOOKUP(A2573,Papers[],3,FALSE)</f>
        <v>2010</v>
      </c>
      <c r="D2573" s="1" t="str">
        <f>IF(ISNUMBER(FIND(",",Authors[[#This Row],[author]])),"OK", "Não OK")</f>
        <v>OK</v>
      </c>
    </row>
    <row r="2574" spans="1:4">
      <c r="A2574" s="3">
        <v>1182</v>
      </c>
      <c r="B2574" t="s">
        <v>3538</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3541</v>
      </c>
      <c r="C2576" s="1">
        <f>VLOOKUP(A2576,Papers[],3,FALSE)</f>
        <v>2005</v>
      </c>
      <c r="D2576" s="1" t="str">
        <f>IF(ISNUMBER(FIND(",",Authors[[#This Row],[author]])),"OK", "Não OK")</f>
        <v>OK</v>
      </c>
    </row>
    <row r="2577" spans="1:4">
      <c r="A2577" s="3">
        <v>1186</v>
      </c>
      <c r="B2577" t="s">
        <v>3133</v>
      </c>
      <c r="C2577" s="1">
        <f>VLOOKUP(A2577,Papers[],3,FALSE)</f>
        <v>2011</v>
      </c>
      <c r="D2577" s="1" t="str">
        <f>IF(ISNUMBER(FIND(",",Authors[[#This Row],[author]])),"OK", "Não OK")</f>
        <v>OK</v>
      </c>
    </row>
    <row r="2578" spans="1:4">
      <c r="A2578" s="3">
        <v>1186</v>
      </c>
      <c r="B2578" t="s">
        <v>3544</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3550</v>
      </c>
      <c r="C2581" s="1">
        <f>VLOOKUP(A2581,Papers[],3,FALSE)</f>
        <v>2011</v>
      </c>
      <c r="D2581" s="1" t="str">
        <f>IF(ISNUMBER(FIND(",",Authors[[#This Row],[author]])),"OK", "Não OK")</f>
        <v>OK</v>
      </c>
    </row>
    <row r="2582" spans="1:4">
      <c r="A2582" s="3">
        <v>1188</v>
      </c>
      <c r="B2582" t="s">
        <v>3551</v>
      </c>
      <c r="C2582" s="1">
        <f>VLOOKUP(A2582,Papers[],3,FALSE)</f>
        <v>2011</v>
      </c>
      <c r="D2582" s="1" t="str">
        <f>IF(ISNUMBER(FIND(",",Authors[[#This Row],[author]])),"OK", "Não OK")</f>
        <v>OK</v>
      </c>
    </row>
    <row r="2583" spans="1:4">
      <c r="A2583" s="3">
        <v>1189</v>
      </c>
      <c r="B2583" t="s">
        <v>3555</v>
      </c>
      <c r="C2583" s="1">
        <f>VLOOKUP(A2583,Papers[],3,FALSE)</f>
        <v>2010</v>
      </c>
      <c r="D2583" s="1" t="str">
        <f>IF(ISNUMBER(FIND(",",Authors[[#This Row],[author]])),"OK", "Não OK")</f>
        <v>OK</v>
      </c>
    </row>
    <row r="2584" spans="1:4">
      <c r="A2584" s="3">
        <v>1189</v>
      </c>
      <c r="B2584" t="s">
        <v>3556</v>
      </c>
      <c r="C2584" s="1">
        <f>VLOOKUP(A2584,Papers[],3,FALSE)</f>
        <v>2010</v>
      </c>
      <c r="D2584" s="1" t="str">
        <f>IF(ISNUMBER(FIND(",",Authors[[#This Row],[author]])),"OK", "Não OK")</f>
        <v>OK</v>
      </c>
    </row>
    <row r="2585" spans="1:4">
      <c r="A2585" s="3">
        <v>1190</v>
      </c>
      <c r="B2585" t="s">
        <v>3559</v>
      </c>
      <c r="C2585" s="1">
        <f>VLOOKUP(A2585,Papers[],3,FALSE)</f>
        <v>2007</v>
      </c>
      <c r="D2585" s="1" t="str">
        <f>IF(ISNUMBER(FIND(",",Authors[[#This Row],[author]])),"OK", "Não OK")</f>
        <v>OK</v>
      </c>
    </row>
    <row r="2586" spans="1:4">
      <c r="A2586" s="3">
        <v>1191</v>
      </c>
      <c r="B2586" t="s">
        <v>3562</v>
      </c>
      <c r="C2586" s="1">
        <f>VLOOKUP(A2586,Papers[],3,FALSE)</f>
        <v>2010</v>
      </c>
      <c r="D2586" s="1" t="str">
        <f>IF(ISNUMBER(FIND(",",Authors[[#This Row],[author]])),"OK", "Não OK")</f>
        <v>OK</v>
      </c>
    </row>
    <row r="2587" spans="1:4">
      <c r="A2587" s="3">
        <v>1191</v>
      </c>
      <c r="B2587" t="s">
        <v>3563</v>
      </c>
      <c r="C2587" s="1">
        <f>VLOOKUP(A2587,Papers[],3,FALSE)</f>
        <v>2010</v>
      </c>
      <c r="D2587" s="1" t="str">
        <f>IF(ISNUMBER(FIND(",",Authors[[#This Row],[author]])),"OK", "Não OK")</f>
        <v>OK</v>
      </c>
    </row>
    <row r="2588" spans="1:4">
      <c r="A2588" s="3">
        <v>1191</v>
      </c>
      <c r="B2588" t="s">
        <v>3564</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3569</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3573</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3405</v>
      </c>
      <c r="C2594" s="1">
        <f>VLOOKUP(A2594,Papers[],3,FALSE)</f>
        <v>2009</v>
      </c>
      <c r="D2594" s="1" t="str">
        <f>IF(ISNUMBER(FIND(",",Authors[[#This Row],[author]])),"OK", "Não OK")</f>
        <v>OK</v>
      </c>
    </row>
    <row r="2595" spans="1:4">
      <c r="A2595" s="3">
        <v>1194</v>
      </c>
      <c r="B2595" t="s">
        <v>3572</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3580</v>
      </c>
      <c r="C2600" s="1">
        <f>VLOOKUP(A2600,Papers[],3,FALSE)</f>
        <v>2011</v>
      </c>
      <c r="D2600" s="1" t="str">
        <f>IF(ISNUMBER(FIND(",",Authors[[#This Row],[author]])),"OK", "Não OK")</f>
        <v>OK</v>
      </c>
    </row>
    <row r="2601" spans="1:4">
      <c r="A2601" s="3">
        <v>1196</v>
      </c>
      <c r="B2601" t="s">
        <v>3578</v>
      </c>
      <c r="C2601" s="1">
        <f>VLOOKUP(A2601,Papers[],3,FALSE)</f>
        <v>2011</v>
      </c>
      <c r="D2601" s="1" t="str">
        <f>IF(ISNUMBER(FIND(",",Authors[[#This Row],[author]])),"OK", "Não OK")</f>
        <v>OK</v>
      </c>
    </row>
    <row r="2602" spans="1:4">
      <c r="A2602" s="3">
        <v>1196</v>
      </c>
      <c r="B2602" t="s">
        <v>3579</v>
      </c>
      <c r="C2602" s="1">
        <f>VLOOKUP(A2602,Papers[],3,FALSE)</f>
        <v>2011</v>
      </c>
      <c r="D2602" s="1" t="str">
        <f>IF(ISNUMBER(FIND(",",Authors[[#This Row],[author]])),"OK", "Não OK")</f>
        <v>OK</v>
      </c>
    </row>
    <row r="2603" spans="1:4">
      <c r="A2603" s="3">
        <v>1196</v>
      </c>
      <c r="B2603" t="s">
        <v>2082</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3588</v>
      </c>
      <c r="C2606" s="1">
        <f>VLOOKUP(A2606,Papers[],3,FALSE)</f>
        <v>2010</v>
      </c>
      <c r="D2606" s="1" t="str">
        <f>IF(ISNUMBER(FIND(",",Authors[[#This Row],[author]])),"OK", "Não OK")</f>
        <v>OK</v>
      </c>
    </row>
    <row r="2607" spans="1:4">
      <c r="A2607" s="3">
        <v>1199</v>
      </c>
      <c r="B2607" t="s">
        <v>3589</v>
      </c>
      <c r="C2607" s="1">
        <f>VLOOKUP(A2607,Papers[],3,FALSE)</f>
        <v>2010</v>
      </c>
      <c r="D2607" s="1" t="str">
        <f>IF(ISNUMBER(FIND(",",Authors[[#This Row],[author]])),"OK", "Não OK")</f>
        <v>OK</v>
      </c>
    </row>
    <row r="2608" spans="1:4">
      <c r="A2608" s="3">
        <v>1200</v>
      </c>
      <c r="B2608" t="s">
        <v>2934</v>
      </c>
      <c r="C2608" s="1">
        <f>VLOOKUP(A2608,Papers[],3,FALSE)</f>
        <v>2010</v>
      </c>
      <c r="D2608" s="1" t="str">
        <f>IF(ISNUMBER(FIND(",",Authors[[#This Row],[author]])),"OK", "Não OK")</f>
        <v>OK</v>
      </c>
    </row>
    <row r="2609" spans="1:4">
      <c r="A2609" s="3">
        <v>1200</v>
      </c>
      <c r="B2609" t="s">
        <v>2936</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3598</v>
      </c>
      <c r="C2612" s="1">
        <f>VLOOKUP(A2612,Papers[],3,FALSE)</f>
        <v>2010</v>
      </c>
      <c r="D2612" s="1" t="str">
        <f>IF(ISNUMBER(FIND(",",Authors[[#This Row],[author]])),"OK", "Não OK")</f>
        <v>OK</v>
      </c>
    </row>
    <row r="2613" spans="1:4">
      <c r="A2613" s="3">
        <v>1201</v>
      </c>
      <c r="B2613" t="s">
        <v>3597</v>
      </c>
      <c r="C2613" s="1">
        <f>VLOOKUP(A2613,Papers[],3,FALSE)</f>
        <v>2010</v>
      </c>
      <c r="D2613" s="1" t="str">
        <f>IF(ISNUMBER(FIND(",",Authors[[#This Row],[author]])),"OK", "Não OK")</f>
        <v>OK</v>
      </c>
    </row>
    <row r="2614" spans="1:4">
      <c r="A2614" s="3">
        <v>1201</v>
      </c>
      <c r="B2614" t="s">
        <v>3595</v>
      </c>
      <c r="C2614" s="1">
        <f>VLOOKUP(A2614,Papers[],3,FALSE)</f>
        <v>2010</v>
      </c>
      <c r="D2614" s="1" t="str">
        <f>IF(ISNUMBER(FIND(",",Authors[[#This Row],[author]])),"OK", "Não OK")</f>
        <v>OK</v>
      </c>
    </row>
    <row r="2615" spans="1:4">
      <c r="A2615" s="3">
        <v>1201</v>
      </c>
      <c r="B2615" t="s">
        <v>3594</v>
      </c>
      <c r="C2615" s="1">
        <f>VLOOKUP(A2615,Papers[],3,FALSE)</f>
        <v>2010</v>
      </c>
      <c r="D2615" s="1" t="str">
        <f>IF(ISNUMBER(FIND(",",Authors[[#This Row],[author]])),"OK", "Não OK")</f>
        <v>OK</v>
      </c>
    </row>
    <row r="2616" spans="1:4">
      <c r="A2616" s="3">
        <v>1201</v>
      </c>
      <c r="B2616" t="s">
        <v>3596</v>
      </c>
      <c r="C2616" s="1">
        <f>VLOOKUP(A2616,Papers[],3,FALSE)</f>
        <v>2010</v>
      </c>
      <c r="D2616" s="1" t="str">
        <f>IF(ISNUMBER(FIND(",",Authors[[#This Row],[author]])),"OK", "Não OK")</f>
        <v>OK</v>
      </c>
    </row>
    <row r="2617" spans="1:4">
      <c r="A2617" s="3">
        <v>1202</v>
      </c>
      <c r="B2617" t="s">
        <v>3601</v>
      </c>
      <c r="C2617" s="1">
        <f>VLOOKUP(A2617,Papers[],3,FALSE)</f>
        <v>2010</v>
      </c>
      <c r="D2617" s="1" t="str">
        <f>IF(ISNUMBER(FIND(",",Authors[[#This Row],[author]])),"OK", "Não OK")</f>
        <v>OK</v>
      </c>
    </row>
    <row r="2618" spans="1:4">
      <c r="A2618" s="3">
        <v>1202</v>
      </c>
      <c r="B2618" t="s">
        <v>3603</v>
      </c>
      <c r="C2618" s="1">
        <f>VLOOKUP(A2618,Papers[],3,FALSE)</f>
        <v>2010</v>
      </c>
      <c r="D2618" s="1" t="str">
        <f>IF(ISNUMBER(FIND(",",Authors[[#This Row],[author]])),"OK", "Não OK")</f>
        <v>OK</v>
      </c>
    </row>
    <row r="2619" spans="1:4">
      <c r="A2619" s="3">
        <v>1202</v>
      </c>
      <c r="B2619" t="s">
        <v>3602</v>
      </c>
      <c r="C2619" s="1">
        <f>VLOOKUP(A2619,Papers[],3,FALSE)</f>
        <v>2010</v>
      </c>
      <c r="D2619" s="1" t="str">
        <f>IF(ISNUMBER(FIND(",",Authors[[#This Row],[author]])),"OK", "Não OK")</f>
        <v>OK</v>
      </c>
    </row>
    <row r="2620" spans="1:4">
      <c r="A2620" s="3">
        <v>1202</v>
      </c>
      <c r="B2620" t="s">
        <v>3604</v>
      </c>
      <c r="C2620" s="1">
        <f>VLOOKUP(A2620,Papers[],3,FALSE)</f>
        <v>2010</v>
      </c>
      <c r="D2620" s="1" t="str">
        <f>IF(ISNUMBER(FIND(",",Authors[[#This Row],[author]])),"OK", "Não OK")</f>
        <v>OK</v>
      </c>
    </row>
    <row r="2621" spans="1:4">
      <c r="A2621" s="3">
        <v>1203</v>
      </c>
      <c r="B2621" t="s">
        <v>3609</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3607</v>
      </c>
      <c r="C2623" s="1">
        <f>VLOOKUP(A2623,Papers[],3,FALSE)</f>
        <v>2010</v>
      </c>
      <c r="D2623" s="1" t="str">
        <f>IF(ISNUMBER(FIND(",",Authors[[#This Row],[author]])),"OK", "Não OK")</f>
        <v>OK</v>
      </c>
    </row>
    <row r="2624" spans="1:4">
      <c r="A2624" s="3">
        <v>1203</v>
      </c>
      <c r="B2624" t="s">
        <v>3608</v>
      </c>
      <c r="C2624" s="1">
        <f>VLOOKUP(A2624,Papers[],3,FALSE)</f>
        <v>2010</v>
      </c>
      <c r="D2624" s="1" t="str">
        <f>IF(ISNUMBER(FIND(",",Authors[[#This Row],[author]])),"OK", "Não OK")</f>
        <v>OK</v>
      </c>
    </row>
    <row r="2625" spans="1:4">
      <c r="A2625" s="3">
        <v>1204</v>
      </c>
      <c r="B2625" t="s">
        <v>3612</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3616</v>
      </c>
      <c r="C2628" s="1">
        <f>VLOOKUP(A2628,Papers[],3,FALSE)</f>
        <v>2010</v>
      </c>
      <c r="D2628" s="1" t="str">
        <f>IF(ISNUMBER(FIND(",",Authors[[#This Row],[author]])),"OK", "Não OK")</f>
        <v>OK</v>
      </c>
    </row>
    <row r="2629" spans="1:4">
      <c r="A2629" s="3">
        <v>1205</v>
      </c>
      <c r="B2629" t="s">
        <v>3617</v>
      </c>
      <c r="C2629" s="1">
        <f>VLOOKUP(A2629,Papers[],3,FALSE)</f>
        <v>2010</v>
      </c>
      <c r="D2629" s="1" t="str">
        <f>IF(ISNUMBER(FIND(",",Authors[[#This Row],[author]])),"OK", "Não OK")</f>
        <v>OK</v>
      </c>
    </row>
    <row r="2630" spans="1:4">
      <c r="A2630" s="3">
        <v>1205</v>
      </c>
      <c r="B2630" t="s">
        <v>3615</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3075</v>
      </c>
      <c r="C2636" s="1">
        <f>VLOOKUP(A2636,Papers[],3,FALSE)</f>
        <v>2010</v>
      </c>
      <c r="D2636" s="1" t="str">
        <f>IF(ISNUMBER(FIND(",",Authors[[#This Row],[author]])),"OK", "Não OK")</f>
        <v>OK</v>
      </c>
    </row>
    <row r="2637" spans="1:4">
      <c r="A2637" s="3">
        <v>1208</v>
      </c>
      <c r="B2637" t="s">
        <v>3438</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3627</v>
      </c>
      <c r="C2640" s="1">
        <f>VLOOKUP(A2640,Papers[],3,FALSE)</f>
        <v>2010</v>
      </c>
      <c r="D2640" s="1" t="str">
        <f>IF(ISNUMBER(FIND(",",Authors[[#This Row],[author]])),"OK", "Não OK")</f>
        <v>OK</v>
      </c>
    </row>
    <row r="2641" spans="1:4">
      <c r="A2641" s="3">
        <v>1208</v>
      </c>
      <c r="B2641" t="s">
        <v>3625</v>
      </c>
      <c r="C2641" s="1">
        <f>VLOOKUP(A2641,Papers[],3,FALSE)</f>
        <v>2010</v>
      </c>
      <c r="D2641" s="1" t="str">
        <f>IF(ISNUMBER(FIND(",",Authors[[#This Row],[author]])),"OK", "Não OK")</f>
        <v>OK</v>
      </c>
    </row>
    <row r="2642" spans="1:4">
      <c r="A2642" s="3">
        <v>1208</v>
      </c>
      <c r="B2642" t="s">
        <v>3626</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3630</v>
      </c>
      <c r="C2644" s="1">
        <f>VLOOKUP(A2644,Papers[],3,FALSE)</f>
        <v>2010</v>
      </c>
      <c r="D2644" s="1" t="str">
        <f>IF(ISNUMBER(FIND(",",Authors[[#This Row],[author]])),"OK", "Não OK")</f>
        <v>OK</v>
      </c>
    </row>
    <row r="2645" spans="1:4">
      <c r="A2645" s="3">
        <v>1210</v>
      </c>
      <c r="B2645" t="s">
        <v>2053</v>
      </c>
      <c r="C2645" s="1">
        <f>VLOOKUP(A2645,Papers[],3,FALSE)</f>
        <v>2010</v>
      </c>
      <c r="D2645" s="1" t="str">
        <f>IF(ISNUMBER(FIND(",",Authors[[#This Row],[author]])),"OK", "Não OK")</f>
        <v>OK</v>
      </c>
    </row>
    <row r="2646" spans="1:4">
      <c r="A2646" s="3">
        <v>1210</v>
      </c>
      <c r="B2646" t="s">
        <v>2054</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3633</v>
      </c>
      <c r="C2648" s="1">
        <f>VLOOKUP(A2648,Papers[],3,FALSE)</f>
        <v>2010</v>
      </c>
      <c r="D2648" s="1" t="str">
        <f>IF(ISNUMBER(FIND(",",Authors[[#This Row],[author]])),"OK", "Não OK")</f>
        <v>OK</v>
      </c>
    </row>
    <row r="2649" spans="1:4">
      <c r="A2649" s="3">
        <v>1211</v>
      </c>
      <c r="B2649" t="s">
        <v>3636</v>
      </c>
      <c r="C2649" s="1">
        <f>VLOOKUP(A2649,Papers[],3,FALSE)</f>
        <v>2006</v>
      </c>
      <c r="D2649" s="1" t="str">
        <f>IF(ISNUMBER(FIND(",",Authors[[#This Row],[author]])),"OK", "Não OK")</f>
        <v>OK</v>
      </c>
    </row>
    <row r="2650" spans="1:4">
      <c r="A2650" s="3">
        <v>1211</v>
      </c>
      <c r="B2650" t="s">
        <v>3637</v>
      </c>
      <c r="C2650" s="1">
        <f>VLOOKUP(A2650,Papers[],3,FALSE)</f>
        <v>2006</v>
      </c>
      <c r="D2650" s="1" t="str">
        <f>IF(ISNUMBER(FIND(",",Authors[[#This Row],[author]])),"OK", "Não OK")</f>
        <v>OK</v>
      </c>
    </row>
    <row r="2651" spans="1:4">
      <c r="A2651" s="3">
        <v>1211</v>
      </c>
      <c r="B2651" t="s">
        <v>3638</v>
      </c>
      <c r="C2651" s="1">
        <f>VLOOKUP(A2651,Papers[],3,FALSE)</f>
        <v>2006</v>
      </c>
      <c r="D2651" s="1" t="str">
        <f>IF(ISNUMBER(FIND(",",Authors[[#This Row],[author]])),"OK", "Não OK")</f>
        <v>OK</v>
      </c>
    </row>
    <row r="2652" spans="1:4">
      <c r="A2652" s="3">
        <v>1212</v>
      </c>
      <c r="B2652" t="s">
        <v>3641</v>
      </c>
      <c r="C2652" s="1">
        <f>VLOOKUP(A2652,Papers[],3,FALSE)</f>
        <v>2009</v>
      </c>
      <c r="D2652" s="1" t="str">
        <f>IF(ISNUMBER(FIND(",",Authors[[#This Row],[author]])),"OK", "Não OK")</f>
        <v>OK</v>
      </c>
    </row>
    <row r="2653" spans="1:4">
      <c r="A2653" s="3">
        <v>1212</v>
      </c>
      <c r="B2653" t="s">
        <v>3405</v>
      </c>
      <c r="C2653" s="1">
        <f>VLOOKUP(A2653,Papers[],3,FALSE)</f>
        <v>2009</v>
      </c>
      <c r="D2653" s="1" t="str">
        <f>IF(ISNUMBER(FIND(",",Authors[[#This Row],[author]])),"OK", "Não OK")</f>
        <v>OK</v>
      </c>
    </row>
    <row r="2654" spans="1:4">
      <c r="A2654" s="3">
        <v>1212</v>
      </c>
      <c r="B2654" t="s">
        <v>3642</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3645</v>
      </c>
      <c r="C2656" s="1">
        <f>VLOOKUP(A2656,Papers[],3,FALSE)</f>
        <v>2009</v>
      </c>
      <c r="D2656" s="1" t="str">
        <f>IF(ISNUMBER(FIND(",",Authors[[#This Row],[author]])),"OK", "Não OK")</f>
        <v>OK</v>
      </c>
    </row>
    <row r="2657" spans="1:4">
      <c r="A2657" s="3">
        <v>1213</v>
      </c>
      <c r="B2657" t="s">
        <v>3647</v>
      </c>
      <c r="C2657" s="1">
        <f>VLOOKUP(A2657,Papers[],3,FALSE)</f>
        <v>2009</v>
      </c>
      <c r="D2657" s="1" t="str">
        <f>IF(ISNUMBER(FIND(",",Authors[[#This Row],[author]])),"OK", "Não OK")</f>
        <v>OK</v>
      </c>
    </row>
    <row r="2658" spans="1:4">
      <c r="A2658" s="3">
        <v>1213</v>
      </c>
      <c r="B2658" t="s">
        <v>3646</v>
      </c>
      <c r="C2658" s="1">
        <f>VLOOKUP(A2658,Papers[],3,FALSE)</f>
        <v>2009</v>
      </c>
      <c r="D2658" s="1" t="str">
        <f>IF(ISNUMBER(FIND(",",Authors[[#This Row],[author]])),"OK", "Não OK")</f>
        <v>OK</v>
      </c>
    </row>
    <row r="2659" spans="1:4">
      <c r="A2659" s="3">
        <v>1214</v>
      </c>
      <c r="B2659" t="s">
        <v>2936</v>
      </c>
      <c r="C2659" s="1">
        <f>VLOOKUP(A2659,Papers[],3,FALSE)</f>
        <v>2009</v>
      </c>
      <c r="D2659" s="1" t="str">
        <f>IF(ISNUMBER(FIND(",",Authors[[#This Row],[author]])),"OK", "Não OK")</f>
        <v>OK</v>
      </c>
    </row>
    <row r="2660" spans="1:4">
      <c r="A2660" s="3">
        <v>1214</v>
      </c>
      <c r="B2660" t="s">
        <v>2933</v>
      </c>
      <c r="C2660" s="1">
        <f>VLOOKUP(A2660,Papers[],3,FALSE)</f>
        <v>2009</v>
      </c>
      <c r="D2660" s="1" t="str">
        <f>IF(ISNUMBER(FIND(",",Authors[[#This Row],[author]])),"OK", "Não OK")</f>
        <v>OK</v>
      </c>
    </row>
    <row r="2661" spans="1:4">
      <c r="A2661" s="3">
        <v>1214</v>
      </c>
      <c r="B2661" t="s">
        <v>3650</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3653</v>
      </c>
      <c r="C2663" s="1">
        <f>VLOOKUP(A2663,Papers[],3,FALSE)</f>
        <v>2009</v>
      </c>
      <c r="D2663" s="1" t="str">
        <f>IF(ISNUMBER(FIND(",",Authors[[#This Row],[author]])),"OK", "Não OK")</f>
        <v>OK</v>
      </c>
    </row>
    <row r="2664" spans="1:4">
      <c r="A2664" s="3">
        <v>1215</v>
      </c>
      <c r="B2664" t="s">
        <v>3654</v>
      </c>
      <c r="C2664" s="1">
        <f>VLOOKUP(A2664,Papers[],3,FALSE)</f>
        <v>2009</v>
      </c>
      <c r="D2664" s="1" t="str">
        <f>IF(ISNUMBER(FIND(",",Authors[[#This Row],[author]])),"OK", "Não OK")</f>
        <v>OK</v>
      </c>
    </row>
    <row r="2665" spans="1:4">
      <c r="A2665" s="3">
        <v>1216</v>
      </c>
      <c r="B2665" t="s">
        <v>3438</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3627</v>
      </c>
      <c r="C2668" s="1">
        <f>VLOOKUP(A2668,Papers[],3,FALSE)</f>
        <v>2009</v>
      </c>
      <c r="D2668" s="1" t="str">
        <f>IF(ISNUMBER(FIND(",",Authors[[#This Row],[author]])),"OK", "Não OK")</f>
        <v>OK</v>
      </c>
    </row>
    <row r="2669" spans="1:4">
      <c r="A2669" s="3">
        <v>1216</v>
      </c>
      <c r="B2669" t="s">
        <v>3625</v>
      </c>
      <c r="C2669" s="1">
        <f>VLOOKUP(A2669,Papers[],3,FALSE)</f>
        <v>2009</v>
      </c>
      <c r="D2669" s="1" t="str">
        <f>IF(ISNUMBER(FIND(",",Authors[[#This Row],[author]])),"OK", "Não OK")</f>
        <v>OK</v>
      </c>
    </row>
    <row r="2670" spans="1:4">
      <c r="A2670" s="3">
        <v>1216</v>
      </c>
      <c r="B2670" t="s">
        <v>3626</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3658</v>
      </c>
      <c r="C2672" s="1">
        <f>VLOOKUP(A2672,Papers[],3,FALSE)</f>
        <v>2009</v>
      </c>
      <c r="D2672" s="1" t="str">
        <f>IF(ISNUMBER(FIND(",",Authors[[#This Row],[author]])),"OK", "Não OK")</f>
        <v>OK</v>
      </c>
    </row>
    <row r="2673" spans="1:4">
      <c r="A2673" s="3">
        <v>1218</v>
      </c>
      <c r="B2673" t="s">
        <v>3663</v>
      </c>
      <c r="C2673" s="1">
        <f>VLOOKUP(A2673,Papers[],3,FALSE)</f>
        <v>2009</v>
      </c>
      <c r="D2673" s="1" t="str">
        <f>IF(ISNUMBER(FIND(",",Authors[[#This Row],[author]])),"OK", "Não OK")</f>
        <v>OK</v>
      </c>
    </row>
    <row r="2674" spans="1:4">
      <c r="A2674" s="3">
        <v>1218</v>
      </c>
      <c r="B2674" t="s">
        <v>3662</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3672</v>
      </c>
      <c r="C2679" s="1">
        <f>VLOOKUP(A2679,Papers[],3,FALSE)</f>
        <v>2009</v>
      </c>
      <c r="D2679" s="1" t="str">
        <f>IF(ISNUMBER(FIND(",",Authors[[#This Row],[author]])),"OK", "Não OK")</f>
        <v>OK</v>
      </c>
    </row>
    <row r="2680" spans="1:4">
      <c r="A2680" s="3">
        <v>1220</v>
      </c>
      <c r="B2680" t="s">
        <v>3671</v>
      </c>
      <c r="C2680" s="1">
        <f>VLOOKUP(A2680,Papers[],3,FALSE)</f>
        <v>2009</v>
      </c>
      <c r="D2680" s="1" t="str">
        <f>IF(ISNUMBER(FIND(",",Authors[[#This Row],[author]])),"OK", "Não OK")</f>
        <v>OK</v>
      </c>
    </row>
    <row r="2681" spans="1:4">
      <c r="A2681" s="3">
        <v>1220</v>
      </c>
      <c r="B2681" t="s">
        <v>3669</v>
      </c>
      <c r="C2681" s="1">
        <f>VLOOKUP(A2681,Papers[],3,FALSE)</f>
        <v>2009</v>
      </c>
      <c r="D2681" s="1" t="str">
        <f>IF(ISNUMBER(FIND(",",Authors[[#This Row],[author]])),"OK", "Não OK")</f>
        <v>OK</v>
      </c>
    </row>
    <row r="2682" spans="1:4">
      <c r="A2682" s="3">
        <v>1220</v>
      </c>
      <c r="B2682" t="s">
        <v>3670</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3676</v>
      </c>
      <c r="C2684" s="1">
        <f>VLOOKUP(A2684,Papers[],3,FALSE)</f>
        <v>2005</v>
      </c>
      <c r="D2684" s="1" t="str">
        <f>IF(ISNUMBER(FIND(",",Authors[[#This Row],[author]])),"OK", "Não OK")</f>
        <v>OK</v>
      </c>
    </row>
    <row r="2685" spans="1:4">
      <c r="A2685" s="3">
        <v>1222</v>
      </c>
      <c r="B2685" t="s">
        <v>3680</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3679</v>
      </c>
      <c r="C2687" s="1">
        <f>VLOOKUP(A2687,Papers[],3,FALSE)</f>
        <v>2006</v>
      </c>
      <c r="D2687" s="1" t="str">
        <f>IF(ISNUMBER(FIND(",",Authors[[#This Row],[author]])),"OK", "Não OK")</f>
        <v>OK</v>
      </c>
    </row>
    <row r="2688" spans="1:4">
      <c r="A2688" s="3">
        <v>1223</v>
      </c>
      <c r="B2688" t="s">
        <v>2828</v>
      </c>
      <c r="C2688" s="1">
        <f>VLOOKUP(A2688,Papers[],3,FALSE)</f>
        <v>2007</v>
      </c>
      <c r="D2688" s="1" t="str">
        <f>IF(ISNUMBER(FIND(",",Authors[[#This Row],[author]])),"OK", "Não OK")</f>
        <v>OK</v>
      </c>
    </row>
    <row r="2689" spans="1:4">
      <c r="A2689" s="3">
        <v>1223</v>
      </c>
      <c r="B2689" t="s">
        <v>2829</v>
      </c>
      <c r="C2689" s="1">
        <f>VLOOKUP(A2689,Papers[],3,FALSE)</f>
        <v>2007</v>
      </c>
      <c r="D2689" s="1" t="str">
        <f>IF(ISNUMBER(FIND(",",Authors[[#This Row],[author]])),"OK", "Não OK")</f>
        <v>OK</v>
      </c>
    </row>
    <row r="2690" spans="1:4">
      <c r="A2690" s="3">
        <v>1224</v>
      </c>
      <c r="B2690" t="s">
        <v>3685</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3688</v>
      </c>
      <c r="C2694" s="1">
        <f>VLOOKUP(A2694,Papers[],3,FALSE)</f>
        <v>2008</v>
      </c>
      <c r="D2694" s="1" t="str">
        <f>IF(ISNUMBER(FIND(",",Authors[[#This Row],[author]])),"OK", "Não OK")</f>
        <v>OK</v>
      </c>
    </row>
    <row r="2695" spans="1:4">
      <c r="A2695" s="3">
        <v>1225</v>
      </c>
      <c r="B2695" t="s">
        <v>3689</v>
      </c>
      <c r="C2695" s="1">
        <f>VLOOKUP(A2695,Papers[],3,FALSE)</f>
        <v>2008</v>
      </c>
      <c r="D2695" s="1" t="str">
        <f>IF(ISNUMBER(FIND(",",Authors[[#This Row],[author]])),"OK", "Não OK")</f>
        <v>OK</v>
      </c>
    </row>
    <row r="2696" spans="1:4">
      <c r="A2696" s="3">
        <v>1226</v>
      </c>
      <c r="B2696" t="s">
        <v>3692</v>
      </c>
      <c r="C2696" s="1">
        <f>VLOOKUP(A2696,Papers[],3,FALSE)</f>
        <v>2004</v>
      </c>
      <c r="D2696" s="1" t="str">
        <f>IF(ISNUMBER(FIND(",",Authors[[#This Row],[author]])),"OK", "Não OK")</f>
        <v>OK</v>
      </c>
    </row>
    <row r="2697" spans="1:4">
      <c r="A2697" s="3">
        <v>1227</v>
      </c>
      <c r="B2697" t="s">
        <v>3696</v>
      </c>
      <c r="C2697" s="1">
        <f>VLOOKUP(A2697,Papers[],3,FALSE)</f>
        <v>2007</v>
      </c>
      <c r="D2697" s="1" t="str">
        <f>IF(ISNUMBER(FIND(",",Authors[[#This Row],[author]])),"OK", "Não OK")</f>
        <v>OK</v>
      </c>
    </row>
    <row r="2698" spans="1:4">
      <c r="A2698" s="3">
        <v>1227</v>
      </c>
      <c r="B2698" t="s">
        <v>3697</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3688</v>
      </c>
      <c r="C2700" s="1">
        <f>VLOOKUP(A2700,Papers[],3,FALSE)</f>
        <v>2008</v>
      </c>
      <c r="D2700" s="1" t="str">
        <f>IF(ISNUMBER(FIND(",",Authors[[#This Row],[author]])),"OK", "Não OK")</f>
        <v>OK</v>
      </c>
    </row>
    <row r="2701" spans="1:4">
      <c r="A2701" s="3">
        <v>1228</v>
      </c>
      <c r="B2701" t="s">
        <v>3689</v>
      </c>
      <c r="C2701" s="1">
        <f>VLOOKUP(A2701,Papers[],3,FALSE)</f>
        <v>2008</v>
      </c>
      <c r="D2701" s="1" t="str">
        <f>IF(ISNUMBER(FIND(",",Authors[[#This Row],[author]])),"OK", "Não OK")</f>
        <v>OK</v>
      </c>
    </row>
    <row r="2702" spans="1:4">
      <c r="A2702" s="3">
        <v>1229</v>
      </c>
      <c r="B2702" t="s">
        <v>3702</v>
      </c>
      <c r="C2702" s="1">
        <f>VLOOKUP(A2702,Papers[],3,FALSE)</f>
        <v>2002</v>
      </c>
      <c r="D2702" s="1" t="str">
        <f>IF(ISNUMBER(FIND(",",Authors[[#This Row],[author]])),"OK", "Não OK")</f>
        <v>OK</v>
      </c>
    </row>
    <row r="2703" spans="1:4">
      <c r="A2703" s="3">
        <v>1229</v>
      </c>
      <c r="B2703" t="s">
        <v>3703</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3710</v>
      </c>
      <c r="C2705" s="1">
        <f>VLOOKUP(A2705,Papers[],3,FALSE)</f>
        <v>2009</v>
      </c>
      <c r="D2705" s="1" t="str">
        <f>IF(ISNUMBER(FIND(",",Authors[[#This Row],[author]])),"OK", "Não OK")</f>
        <v>OK</v>
      </c>
    </row>
    <row r="2706" spans="1:4">
      <c r="A2706" s="3">
        <v>1231</v>
      </c>
      <c r="B2706" t="s">
        <v>3709</v>
      </c>
      <c r="C2706" s="1">
        <f>VLOOKUP(A2706,Papers[],3,FALSE)</f>
        <v>2009</v>
      </c>
      <c r="D2706" s="1" t="str">
        <f>IF(ISNUMBER(FIND(",",Authors[[#This Row],[author]])),"OK", "Não OK")</f>
        <v>OK</v>
      </c>
    </row>
    <row r="2707" spans="1:4">
      <c r="A2707" s="3">
        <v>1231</v>
      </c>
      <c r="B2707" t="s">
        <v>3708</v>
      </c>
      <c r="C2707" s="1">
        <f>VLOOKUP(A2707,Papers[],3,FALSE)</f>
        <v>2009</v>
      </c>
      <c r="D2707" s="1" t="str">
        <f>IF(ISNUMBER(FIND(",",Authors[[#This Row],[author]])),"OK", "Não OK")</f>
        <v>OK</v>
      </c>
    </row>
    <row r="2708" spans="1:4">
      <c r="A2708" s="3">
        <v>1232</v>
      </c>
      <c r="B2708" t="s">
        <v>3714</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2183</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3720</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3719</v>
      </c>
      <c r="C2714" s="1">
        <f>VLOOKUP(A2714,Papers[],3,FALSE)</f>
        <v>2011</v>
      </c>
      <c r="D2714" s="1" t="str">
        <f>IF(ISNUMBER(FIND(",",Authors[[#This Row],[author]])),"OK", "Não OK")</f>
        <v>OK</v>
      </c>
    </row>
    <row r="2715" spans="1:4">
      <c r="A2715" s="3">
        <v>1235</v>
      </c>
      <c r="B2715" t="s">
        <v>3720</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3725</v>
      </c>
      <c r="C2719" s="1">
        <f>VLOOKUP(A2719,Papers[],3,FALSE)</f>
        <v>2011</v>
      </c>
      <c r="D2719" s="1" t="str">
        <f>IF(ISNUMBER(FIND(",",Authors[[#This Row],[author]])),"OK", "Não OK")</f>
        <v>OK</v>
      </c>
    </row>
    <row r="2720" spans="1:4">
      <c r="A2720" s="3">
        <v>1236</v>
      </c>
      <c r="B2720" t="s">
        <v>3726</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3688</v>
      </c>
      <c r="C2722" s="1">
        <f>VLOOKUP(A2722,Papers[],3,FALSE)</f>
        <v>2010</v>
      </c>
      <c r="D2722" s="1" t="str">
        <f>IF(ISNUMBER(FIND(",",Authors[[#This Row],[author]])),"OK", "Não OK")</f>
        <v>OK</v>
      </c>
    </row>
    <row r="2723" spans="1:4">
      <c r="A2723" s="3">
        <v>1237</v>
      </c>
      <c r="B2723" t="s">
        <v>3689</v>
      </c>
      <c r="C2723" s="1">
        <f>VLOOKUP(A2723,Papers[],3,FALSE)</f>
        <v>2010</v>
      </c>
      <c r="D2723" s="1" t="str">
        <f>IF(ISNUMBER(FIND(",",Authors[[#This Row],[author]])),"OK", "Não OK")</f>
        <v>OK</v>
      </c>
    </row>
    <row r="2724" spans="1:4">
      <c r="A2724" s="3">
        <v>1238</v>
      </c>
      <c r="B2724" t="s">
        <v>3720</v>
      </c>
      <c r="C2724" s="1">
        <f>VLOOKUP(A2724,Papers[],3,FALSE)</f>
        <v>2010</v>
      </c>
      <c r="D2724" s="1" t="str">
        <f>IF(ISNUMBER(FIND(",",Authors[[#This Row],[author]])),"OK", "Não OK")</f>
        <v>OK</v>
      </c>
    </row>
    <row r="2725" spans="1:4">
      <c r="A2725" s="3">
        <v>1238</v>
      </c>
      <c r="B2725" t="s">
        <v>3731</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3732</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3714</v>
      </c>
      <c r="C2731" s="1">
        <f>VLOOKUP(A2731,Papers[],3,FALSE)</f>
        <v>2003</v>
      </c>
      <c r="D2731" s="1" t="str">
        <f>IF(ISNUMBER(FIND(",",Authors[[#This Row],[author]])),"OK", "Não OK")</f>
        <v>OK</v>
      </c>
    </row>
    <row r="2732" spans="1:4">
      <c r="A2732" s="3">
        <v>1240</v>
      </c>
      <c r="B2732" t="s">
        <v>3737</v>
      </c>
      <c r="C2732" s="1">
        <f>VLOOKUP(A2732,Papers[],3,FALSE)</f>
        <v>2008</v>
      </c>
      <c r="D2732" s="1" t="str">
        <f>IF(ISNUMBER(FIND(",",Authors[[#This Row],[author]])),"OK", "Não OK")</f>
        <v>OK</v>
      </c>
    </row>
    <row r="2733" spans="1:4">
      <c r="A2733" s="3">
        <v>1240</v>
      </c>
      <c r="B2733" t="s">
        <v>3738</v>
      </c>
      <c r="C2733" s="1">
        <f>VLOOKUP(A2733,Papers[],3,FALSE)</f>
        <v>2008</v>
      </c>
      <c r="D2733" s="1" t="str">
        <f>IF(ISNUMBER(FIND(",",Authors[[#This Row],[author]])),"OK", "Não OK")</f>
        <v>OK</v>
      </c>
    </row>
    <row r="2734" spans="1:4">
      <c r="A2734" s="3">
        <v>1241</v>
      </c>
      <c r="B2734" t="s">
        <v>3742</v>
      </c>
      <c r="C2734" s="1">
        <f>VLOOKUP(A2734,Papers[],3,FALSE)</f>
        <v>2009</v>
      </c>
      <c r="D2734" s="1" t="str">
        <f>IF(ISNUMBER(FIND(",",Authors[[#This Row],[author]])),"OK", "Não OK")</f>
        <v>OK</v>
      </c>
    </row>
    <row r="2735" spans="1:4">
      <c r="A2735" s="3">
        <v>1241</v>
      </c>
      <c r="B2735" t="s">
        <v>3740</v>
      </c>
      <c r="C2735" s="1">
        <f>VLOOKUP(A2735,Papers[],3,FALSE)</f>
        <v>2009</v>
      </c>
      <c r="D2735" s="1" t="str">
        <f>IF(ISNUMBER(FIND(",",Authors[[#This Row],[author]])),"OK", "Não OK")</f>
        <v>OK</v>
      </c>
    </row>
    <row r="2736" spans="1:4">
      <c r="A2736" s="3">
        <v>1241</v>
      </c>
      <c r="B2736" t="s">
        <v>3741</v>
      </c>
      <c r="C2736" s="1">
        <f>VLOOKUP(A2736,Papers[],3,FALSE)</f>
        <v>2009</v>
      </c>
      <c r="D2736" s="1" t="str">
        <f>IF(ISNUMBER(FIND(",",Authors[[#This Row],[author]])),"OK", "Não OK")</f>
        <v>OK</v>
      </c>
    </row>
    <row r="2737" spans="1:4">
      <c r="A2737" s="3">
        <v>1242</v>
      </c>
      <c r="B2737" t="s">
        <v>3747</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3746</v>
      </c>
      <c r="C2739" s="1">
        <f>VLOOKUP(A2739,Papers[],3,FALSE)</f>
        <v>2008</v>
      </c>
      <c r="D2739" s="1" t="str">
        <f>IF(ISNUMBER(FIND(",",Authors[[#This Row],[author]])),"OK", "Não OK")</f>
        <v>OK</v>
      </c>
    </row>
    <row r="2740" spans="1:4">
      <c r="A2740" s="3">
        <v>1242</v>
      </c>
      <c r="B2740" t="s">
        <v>3748</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3753</v>
      </c>
      <c r="C2744" s="1">
        <f>VLOOKUP(A2744,Papers[],3,FALSE)</f>
        <v>2008</v>
      </c>
      <c r="D2744" s="1" t="str">
        <f>IF(ISNUMBER(FIND(",",Authors[[#This Row],[author]])),"OK", "Não OK")</f>
        <v>OK</v>
      </c>
    </row>
    <row r="2745" spans="1:4">
      <c r="A2745" s="3">
        <v>1244</v>
      </c>
      <c r="B2745" t="s">
        <v>3754</v>
      </c>
      <c r="C2745" s="1">
        <f>VLOOKUP(A2745,Papers[],3,FALSE)</f>
        <v>2008</v>
      </c>
      <c r="D2745" s="1" t="str">
        <f>IF(ISNUMBER(FIND(",",Authors[[#This Row],[author]])),"OK", "Não OK")</f>
        <v>OK</v>
      </c>
    </row>
    <row r="2746" spans="1:4">
      <c r="A2746" s="3">
        <v>1245</v>
      </c>
      <c r="B2746" t="s">
        <v>3757</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3760</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3765</v>
      </c>
      <c r="C2755" s="1">
        <f>VLOOKUP(A2755,Papers[],3,FALSE)</f>
        <v>2007</v>
      </c>
      <c r="D2755" s="1" t="str">
        <f>IF(ISNUMBER(FIND(",",Authors[[#This Row],[author]])),"OK", "Não OK")</f>
        <v>OK</v>
      </c>
    </row>
    <row r="2756" spans="1:4">
      <c r="A2756" s="3">
        <v>1248</v>
      </c>
      <c r="B2756" t="s">
        <v>3766</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3773</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3770</v>
      </c>
      <c r="C2762" s="1">
        <f>VLOOKUP(A2762,Papers[],3,FALSE)</f>
        <v>2006</v>
      </c>
      <c r="D2762" s="1" t="str">
        <f>IF(ISNUMBER(FIND(",",Authors[[#This Row],[author]])),"OK", "Não OK")</f>
        <v>OK</v>
      </c>
    </row>
    <row r="2763" spans="1:4">
      <c r="A2763" s="3">
        <v>1249</v>
      </c>
      <c r="B2763" t="s">
        <v>3769</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3772</v>
      </c>
      <c r="C2765" s="1">
        <f>VLOOKUP(A2765,Papers[],3,FALSE)</f>
        <v>2006</v>
      </c>
      <c r="D2765" s="1" t="str">
        <f>IF(ISNUMBER(FIND(",",Authors[[#This Row],[author]])),"OK", "Não OK")</f>
        <v>OK</v>
      </c>
    </row>
    <row r="2766" spans="1:4">
      <c r="A2766" s="3">
        <v>1249</v>
      </c>
      <c r="B2766" t="s">
        <v>3771</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3777</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3776</v>
      </c>
      <c r="C2770" s="1">
        <f>VLOOKUP(A2770,Papers[],3,FALSE)</f>
        <v>2007</v>
      </c>
      <c r="D2770" s="1" t="str">
        <f>IF(ISNUMBER(FIND(",",Authors[[#This Row],[author]])),"OK", "Não OK")</f>
        <v>OK</v>
      </c>
    </row>
    <row r="2771" spans="1:4">
      <c r="A2771" s="3">
        <v>1252</v>
      </c>
      <c r="B2771" t="s">
        <v>3781</v>
      </c>
      <c r="C2771" s="1">
        <f>VLOOKUP(A2771,Papers[],3,FALSE)</f>
        <v>2006</v>
      </c>
      <c r="D2771" s="1" t="str">
        <f>IF(ISNUMBER(FIND(",",Authors[[#This Row],[author]])),"OK", "Não OK")</f>
        <v>OK</v>
      </c>
    </row>
    <row r="2772" spans="1:4">
      <c r="A2772" s="3">
        <v>1252</v>
      </c>
      <c r="B2772" t="s">
        <v>3780</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3784</v>
      </c>
      <c r="C2775" s="1">
        <f>VLOOKUP(A2775,Papers[],3,FALSE)</f>
        <v>2005</v>
      </c>
      <c r="D2775" s="1" t="str">
        <f>IF(ISNUMBER(FIND(",",Authors[[#This Row],[author]])),"OK", "Não OK")</f>
        <v>OK</v>
      </c>
    </row>
    <row r="2776" spans="1:4">
      <c r="A2776" s="3">
        <v>1253</v>
      </c>
      <c r="B2776" t="s">
        <v>3785</v>
      </c>
      <c r="C2776" s="1">
        <f>VLOOKUP(A2776,Papers[],3,FALSE)</f>
        <v>2005</v>
      </c>
      <c r="D2776" s="1" t="str">
        <f>IF(ISNUMBER(FIND(",",Authors[[#This Row],[author]])),"OK", "Não OK")</f>
        <v>OK</v>
      </c>
    </row>
    <row r="2777" spans="1:4">
      <c r="A2777" s="3">
        <v>1254</v>
      </c>
      <c r="B2777" t="s">
        <v>3789</v>
      </c>
      <c r="C2777" s="1">
        <f>VLOOKUP(A2777,Papers[],3,FALSE)</f>
        <v>2006</v>
      </c>
      <c r="D2777" s="1" t="str">
        <f>IF(ISNUMBER(FIND(",",Authors[[#This Row],[author]])),"OK", "Não OK")</f>
        <v>OK</v>
      </c>
    </row>
    <row r="2778" spans="1:4">
      <c r="A2778" s="3">
        <v>1254</v>
      </c>
      <c r="B2778" t="s">
        <v>3790</v>
      </c>
      <c r="C2778" s="1">
        <f>VLOOKUP(A2778,Papers[],3,FALSE)</f>
        <v>2006</v>
      </c>
      <c r="D2778" s="1" t="str">
        <f>IF(ISNUMBER(FIND(",",Authors[[#This Row],[author]])),"OK", "Não OK")</f>
        <v>OK</v>
      </c>
    </row>
    <row r="2779" spans="1:4">
      <c r="A2779" s="3">
        <v>1254</v>
      </c>
      <c r="B2779" t="s">
        <v>3788</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3794</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3793</v>
      </c>
      <c r="C2783" s="1">
        <f>VLOOKUP(A2783,Papers[],3,FALSE)</f>
        <v>2007</v>
      </c>
      <c r="D2783" s="1" t="str">
        <f>IF(ISNUMBER(FIND(",",Authors[[#This Row],[author]])),"OK", "Não OK")</f>
        <v>OK</v>
      </c>
    </row>
    <row r="2784" spans="1:4">
      <c r="A2784" s="3">
        <v>1256</v>
      </c>
      <c r="B2784" t="s">
        <v>3798</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3797</v>
      </c>
      <c r="C2786" s="1">
        <f>VLOOKUP(A2786,Papers[],3,FALSE)</f>
        <v>2004</v>
      </c>
      <c r="D2786" s="1" t="str">
        <f>IF(ISNUMBER(FIND(",",Authors[[#This Row],[author]])),"OK", "Não OK")</f>
        <v>OK</v>
      </c>
    </row>
    <row r="2787" spans="1:4">
      <c r="A2787" s="3">
        <v>1257</v>
      </c>
      <c r="B2787" t="s">
        <v>3802</v>
      </c>
      <c r="C2787" s="1">
        <f>VLOOKUP(A2787,Papers[],3,FALSE)</f>
        <v>2004</v>
      </c>
      <c r="D2787" s="1" t="str">
        <f>IF(ISNUMBER(FIND(",",Authors[[#This Row],[author]])),"OK", "Não OK")</f>
        <v>OK</v>
      </c>
    </row>
    <row r="2788" spans="1:4">
      <c r="A2788" s="3">
        <v>1257</v>
      </c>
      <c r="B2788" t="s">
        <v>3801</v>
      </c>
      <c r="C2788" s="1">
        <f>VLOOKUP(A2788,Papers[],3,FALSE)</f>
        <v>2004</v>
      </c>
      <c r="D2788" s="1" t="str">
        <f>IF(ISNUMBER(FIND(",",Authors[[#This Row],[author]])),"OK", "Não OK")</f>
        <v>OK</v>
      </c>
    </row>
    <row r="2789" spans="1:4">
      <c r="A2789" s="3">
        <v>1258</v>
      </c>
      <c r="B2789" t="s">
        <v>3806</v>
      </c>
      <c r="C2789" s="1">
        <f>VLOOKUP(A2789,Papers[],3,FALSE)</f>
        <v>2006</v>
      </c>
      <c r="D2789" s="1" t="str">
        <f>IF(ISNUMBER(FIND(",",Authors[[#This Row],[author]])),"OK", "Não OK")</f>
        <v>OK</v>
      </c>
    </row>
    <row r="2790" spans="1:4">
      <c r="A2790" s="3">
        <v>1260</v>
      </c>
      <c r="B2790" t="s">
        <v>3810</v>
      </c>
      <c r="C2790" s="1">
        <f>VLOOKUP(A2790,Papers[],3,FALSE)</f>
        <v>2005</v>
      </c>
      <c r="D2790" s="1" t="str">
        <f>IF(ISNUMBER(FIND(",",Authors[[#This Row],[author]])),"OK", "Não OK")</f>
        <v>OK</v>
      </c>
    </row>
    <row r="2791" spans="1:4">
      <c r="A2791" s="3">
        <v>1260</v>
      </c>
      <c r="B2791" t="s">
        <v>3811</v>
      </c>
      <c r="C2791" s="1">
        <f>VLOOKUP(A2791,Papers[],3,FALSE)</f>
        <v>2005</v>
      </c>
      <c r="D2791" s="1" t="str">
        <f>IF(ISNUMBER(FIND(",",Authors[[#This Row],[author]])),"OK", "Não OK")</f>
        <v>OK</v>
      </c>
    </row>
    <row r="2792" spans="1:4">
      <c r="A2792" s="3">
        <v>1260</v>
      </c>
      <c r="B2792" t="s">
        <v>3812</v>
      </c>
      <c r="C2792" s="1">
        <f>VLOOKUP(A2792,Papers[],3,FALSE)</f>
        <v>2005</v>
      </c>
      <c r="D2792" s="1" t="str">
        <f>IF(ISNUMBER(FIND(",",Authors[[#This Row],[author]])),"OK", "Não OK")</f>
        <v>OK</v>
      </c>
    </row>
    <row r="2793" spans="1:4">
      <c r="A2793" s="3">
        <v>1260</v>
      </c>
      <c r="B2793" t="s">
        <v>3813</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3816</v>
      </c>
      <c r="C2795" s="1">
        <f>VLOOKUP(A2795,Papers[],3,FALSE)</f>
        <v>2006</v>
      </c>
      <c r="D2795" s="1" t="str">
        <f>IF(ISNUMBER(FIND(",",Authors[[#This Row],[author]])),"OK", "Não OK")</f>
        <v>OK</v>
      </c>
    </row>
    <row r="2796" spans="1:4">
      <c r="A2796" s="3">
        <v>1262</v>
      </c>
      <c r="B2796" t="s">
        <v>3819</v>
      </c>
      <c r="C2796" s="1">
        <f>VLOOKUP(A2796,Papers[],3,FALSE)</f>
        <v>2006</v>
      </c>
      <c r="D2796" s="1" t="str">
        <f>IF(ISNUMBER(FIND(",",Authors[[#This Row],[author]])),"OK", "Não OK")</f>
        <v>OK</v>
      </c>
    </row>
    <row r="2797" spans="1:4">
      <c r="A2797" s="3">
        <v>1262</v>
      </c>
      <c r="B2797" t="s">
        <v>3821</v>
      </c>
      <c r="C2797" s="1">
        <f>VLOOKUP(A2797,Papers[],3,FALSE)</f>
        <v>2006</v>
      </c>
      <c r="D2797" s="1" t="str">
        <f>IF(ISNUMBER(FIND(",",Authors[[#This Row],[author]])),"OK", "Não OK")</f>
        <v>OK</v>
      </c>
    </row>
    <row r="2798" spans="1:4">
      <c r="A2798" s="3">
        <v>1262</v>
      </c>
      <c r="B2798" t="s">
        <v>3820</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3824</v>
      </c>
      <c r="C2800" s="1">
        <f>VLOOKUP(A2800,Papers[],3,FALSE)</f>
        <v>2003</v>
      </c>
      <c r="D2800" s="1" t="str">
        <f>IF(ISNUMBER(FIND(",",Authors[[#This Row],[author]])),"OK", "Não OK")</f>
        <v>OK</v>
      </c>
    </row>
    <row r="2801" spans="1:4">
      <c r="A2801" s="3">
        <v>1266</v>
      </c>
      <c r="B2801" t="s">
        <v>3827</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3831</v>
      </c>
      <c r="C2803" s="1">
        <f>VLOOKUP(A2803,Papers[],3,FALSE)</f>
        <v>2003</v>
      </c>
      <c r="D2803" s="1" t="str">
        <f>IF(ISNUMBER(FIND(",",Authors[[#This Row],[author]])),"OK", "Não OK")</f>
        <v>OK</v>
      </c>
    </row>
    <row r="2804" spans="1:4">
      <c r="A2804" s="3">
        <v>1267</v>
      </c>
      <c r="B2804" t="s">
        <v>3832</v>
      </c>
      <c r="C2804" s="1">
        <f>VLOOKUP(A2804,Papers[],3,FALSE)</f>
        <v>2003</v>
      </c>
      <c r="D2804" s="1" t="str">
        <f>IF(ISNUMBER(FIND(",",Authors[[#This Row],[author]])),"OK", "Não OK")</f>
        <v>OK</v>
      </c>
    </row>
    <row r="2805" spans="1:4">
      <c r="A2805" s="3">
        <v>1267</v>
      </c>
      <c r="B2805" t="s">
        <v>3830</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3840</v>
      </c>
      <c r="C2813" s="1">
        <f>VLOOKUP(A2813,Papers[],3,FALSE)</f>
        <v>2002</v>
      </c>
      <c r="D2813" s="1" t="str">
        <f>IF(ISNUMBER(FIND(",",Authors[[#This Row],[author]])),"OK", "Não OK")</f>
        <v>OK</v>
      </c>
    </row>
    <row r="2814" spans="1:4">
      <c r="A2814" s="3">
        <v>1272</v>
      </c>
      <c r="B2814" t="s">
        <v>3378</v>
      </c>
      <c r="C2814" s="1">
        <f>VLOOKUP(A2814,Papers[],3,FALSE)</f>
        <v>2010</v>
      </c>
      <c r="D2814" s="1" t="str">
        <f>IF(ISNUMBER(FIND(",",Authors[[#This Row],[author]])),"OK", "Não OK")</f>
        <v>OK</v>
      </c>
    </row>
    <row r="2815" spans="1:4">
      <c r="A2815" s="3">
        <v>1272</v>
      </c>
      <c r="B2815" t="s">
        <v>3844</v>
      </c>
      <c r="C2815" s="1">
        <f>VLOOKUP(A2815,Papers[],3,FALSE)</f>
        <v>2010</v>
      </c>
      <c r="D2815" s="1" t="str">
        <f>IF(ISNUMBER(FIND(",",Authors[[#This Row],[author]])),"OK", "Não OK")</f>
        <v>OK</v>
      </c>
    </row>
    <row r="2816" spans="1:4">
      <c r="A2816" s="3">
        <v>1272</v>
      </c>
      <c r="B2816" t="s">
        <v>3845</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3848</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3853</v>
      </c>
      <c r="C2821" s="1">
        <f>VLOOKUP(A2821,Papers[],3,FALSE)</f>
        <v>1997</v>
      </c>
      <c r="D2821" s="1" t="str">
        <f>IF(ISNUMBER(FIND(",",Authors[[#This Row],[author]])),"OK", "Não OK")</f>
        <v>OK</v>
      </c>
    </row>
    <row r="2822" spans="1:4">
      <c r="A2822" s="3">
        <v>1274</v>
      </c>
      <c r="B2822" t="s">
        <v>3852</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3856</v>
      </c>
      <c r="C2824" s="1">
        <f>VLOOKUP(A2824,Papers[],3,FALSE)</f>
        <v>2008</v>
      </c>
      <c r="D2824" s="1" t="str">
        <f>IF(ISNUMBER(FIND(",",Authors[[#This Row],[author]])),"OK", "Não OK")</f>
        <v>OK</v>
      </c>
    </row>
    <row r="2825" spans="1:4">
      <c r="A2825" s="3">
        <v>1276</v>
      </c>
      <c r="B2825" t="s">
        <v>3859</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3099</v>
      </c>
      <c r="C2827" s="1">
        <f>VLOOKUP(A2827,Papers[],3,FALSE)</f>
        <v>2007</v>
      </c>
      <c r="D2827" s="1" t="str">
        <f>IF(ISNUMBER(FIND(",",Authors[[#This Row],[author]])),"OK", "Não OK")</f>
        <v>OK</v>
      </c>
    </row>
    <row r="2828" spans="1:4">
      <c r="A2828" s="3">
        <v>1278</v>
      </c>
      <c r="B2828" t="s">
        <v>2182</v>
      </c>
      <c r="C2828" s="1">
        <f>VLOOKUP(A2828,Papers[],3,FALSE)</f>
        <v>2006</v>
      </c>
      <c r="D2828" s="1" t="str">
        <f>IF(ISNUMBER(FIND(",",Authors[[#This Row],[author]])),"OK", "Não OK")</f>
        <v>OK</v>
      </c>
    </row>
    <row r="2829" spans="1:4">
      <c r="A2829" s="3">
        <v>1278</v>
      </c>
      <c r="B2829" t="s">
        <v>2183</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3869</v>
      </c>
      <c r="C2832" s="1">
        <f>VLOOKUP(A2832,Papers[],3,FALSE)</f>
        <v>2000</v>
      </c>
      <c r="D2832" s="1" t="str">
        <f>IF(ISNUMBER(FIND(",",Authors[[#This Row],[author]])),"OK", "Não OK")</f>
        <v>OK</v>
      </c>
    </row>
    <row r="2833" spans="1:4">
      <c r="A2833" s="3">
        <v>1280</v>
      </c>
      <c r="B2833" t="s">
        <v>3868</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3872</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3873</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3879</v>
      </c>
      <c r="C2840" s="1">
        <f>VLOOKUP(A2840,Papers[],3,FALSE)</f>
        <v>2008</v>
      </c>
      <c r="D2840" s="1" t="str">
        <f>IF(ISNUMBER(FIND(",",Authors[[#This Row],[author]])),"OK", "Não OK")</f>
        <v>OK</v>
      </c>
    </row>
    <row r="2841" spans="1:4">
      <c r="A2841" s="3">
        <v>1282</v>
      </c>
      <c r="B2841" t="s">
        <v>3877</v>
      </c>
      <c r="C2841" s="1">
        <f>VLOOKUP(A2841,Papers[],3,FALSE)</f>
        <v>2008</v>
      </c>
      <c r="D2841" s="1" t="str">
        <f>IF(ISNUMBER(FIND(",",Authors[[#This Row],[author]])),"OK", "Não OK")</f>
        <v>OK</v>
      </c>
    </row>
    <row r="2842" spans="1:4">
      <c r="A2842" s="3">
        <v>1282</v>
      </c>
      <c r="B2842" t="s">
        <v>3878</v>
      </c>
      <c r="C2842" s="1">
        <f>VLOOKUP(A2842,Papers[],3,FALSE)</f>
        <v>2008</v>
      </c>
      <c r="D2842" s="1" t="str">
        <f>IF(ISNUMBER(FIND(",",Authors[[#This Row],[author]])),"OK", "Não OK")</f>
        <v>OK</v>
      </c>
    </row>
    <row r="2843" spans="1:4">
      <c r="A2843" s="3">
        <v>1283</v>
      </c>
      <c r="B2843" t="s">
        <v>3883</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3887</v>
      </c>
      <c r="C2845" s="1">
        <f>VLOOKUP(A2845,Papers[],3,FALSE)</f>
        <v>2008</v>
      </c>
      <c r="D2845" s="1" t="str">
        <f>IF(ISNUMBER(FIND(",",Authors[[#This Row],[author]])),"OK", "Não OK")</f>
        <v>OK</v>
      </c>
    </row>
    <row r="2846" spans="1:4">
      <c r="A2846" s="3">
        <v>1284</v>
      </c>
      <c r="B2846" t="s">
        <v>3886</v>
      </c>
      <c r="C2846" s="1">
        <f>VLOOKUP(A2846,Papers[],3,FALSE)</f>
        <v>2008</v>
      </c>
      <c r="D2846" s="1" t="str">
        <f>IF(ISNUMBER(FIND(",",Authors[[#This Row],[author]])),"OK", "Não OK")</f>
        <v>OK</v>
      </c>
    </row>
    <row r="2847" spans="1:4">
      <c r="A2847" s="3">
        <v>1284</v>
      </c>
      <c r="B2847" t="s">
        <v>3856</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3569</v>
      </c>
      <c r="C2851" s="1">
        <f>VLOOKUP(A2851,Papers[],3,FALSE)</f>
        <v>2005</v>
      </c>
      <c r="D2851" s="1" t="str">
        <f>IF(ISNUMBER(FIND(",",Authors[[#This Row],[author]])),"OK", "Não OK")</f>
        <v>OK</v>
      </c>
    </row>
    <row r="2852" spans="1:4">
      <c r="A2852" s="3">
        <v>1286</v>
      </c>
      <c r="B2852" t="s">
        <v>3892</v>
      </c>
      <c r="C2852" s="1">
        <f>VLOOKUP(A2852,Papers[],3,FALSE)</f>
        <v>2005</v>
      </c>
      <c r="D2852" s="1" t="str">
        <f>IF(ISNUMBER(FIND(",",Authors[[#This Row],[author]])),"OK", "Não OK")</f>
        <v>OK</v>
      </c>
    </row>
    <row r="2853" spans="1:4">
      <c r="A2853" s="3">
        <v>1287</v>
      </c>
      <c r="B2853" t="s">
        <v>3896</v>
      </c>
      <c r="C2853" s="1">
        <f>VLOOKUP(A2853,Papers[],3,FALSE)</f>
        <v>2009</v>
      </c>
      <c r="D2853" s="1" t="str">
        <f>IF(ISNUMBER(FIND(",",Authors[[#This Row],[author]])),"OK", "Não OK")</f>
        <v>OK</v>
      </c>
    </row>
    <row r="2854" spans="1:4">
      <c r="A2854" s="3">
        <v>1287</v>
      </c>
      <c r="B2854" t="s">
        <v>3895</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2929</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3902</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3909</v>
      </c>
      <c r="C2860" s="1">
        <f>VLOOKUP(A2860,Papers[],3,FALSE)</f>
        <v>2005</v>
      </c>
      <c r="D2860" s="1" t="str">
        <f>IF(ISNUMBER(FIND(",",Authors[[#This Row],[author]])),"OK", "Não OK")</f>
        <v>OK</v>
      </c>
    </row>
    <row r="2861" spans="1:4">
      <c r="A2861" s="3">
        <v>1291</v>
      </c>
      <c r="B2861" t="s">
        <v>3908</v>
      </c>
      <c r="C2861" s="1">
        <f>VLOOKUP(A2861,Papers[],3,FALSE)</f>
        <v>2005</v>
      </c>
      <c r="D2861" s="1" t="str">
        <f>IF(ISNUMBER(FIND(",",Authors[[#This Row],[author]])),"OK", "Não OK")</f>
        <v>OK</v>
      </c>
    </row>
    <row r="2862" spans="1:4">
      <c r="A2862" s="3">
        <v>1291</v>
      </c>
      <c r="B2862" t="s">
        <v>3910</v>
      </c>
      <c r="C2862" s="1">
        <f>VLOOKUP(A2862,Papers[],3,FALSE)</f>
        <v>2005</v>
      </c>
      <c r="D2862" s="1" t="str">
        <f>IF(ISNUMBER(FIND(",",Authors[[#This Row],[author]])),"OK", "Não OK")</f>
        <v>OK</v>
      </c>
    </row>
    <row r="2863" spans="1:4">
      <c r="A2863" s="3">
        <v>1291</v>
      </c>
      <c r="B2863" t="s">
        <v>3911</v>
      </c>
      <c r="C2863" s="1">
        <f>VLOOKUP(A2863,Papers[],3,FALSE)</f>
        <v>2005</v>
      </c>
      <c r="D2863" s="1" t="str">
        <f>IF(ISNUMBER(FIND(",",Authors[[#This Row],[author]])),"OK", "Não OK")</f>
        <v>OK</v>
      </c>
    </row>
    <row r="2864" spans="1:4">
      <c r="A2864" s="3">
        <v>1293</v>
      </c>
      <c r="B2864" t="s">
        <v>3147</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3916</v>
      </c>
      <c r="C2867" s="1">
        <f>VLOOKUP(A2867,Papers[],3,FALSE)</f>
        <v>2009</v>
      </c>
      <c r="D2867" s="1" t="str">
        <f>IF(ISNUMBER(FIND(",",Authors[[#This Row],[author]])),"OK", "Não OK")</f>
        <v>OK</v>
      </c>
    </row>
    <row r="2868" spans="1:4">
      <c r="A2868" s="3">
        <v>1295</v>
      </c>
      <c r="B2868" t="s">
        <v>3919</v>
      </c>
      <c r="C2868" s="1">
        <f>VLOOKUP(A2868,Papers[],3,FALSE)</f>
        <v>2008</v>
      </c>
      <c r="D2868" s="1" t="str">
        <f>IF(ISNUMBER(FIND(",",Authors[[#This Row],[author]])),"OK", "Não OK")</f>
        <v>OK</v>
      </c>
    </row>
    <row r="2869" spans="1:4">
      <c r="A2869" s="3">
        <v>1295</v>
      </c>
      <c r="B2869" t="s">
        <v>3920</v>
      </c>
      <c r="C2869" s="1">
        <f>VLOOKUP(A2869,Papers[],3,FALSE)</f>
        <v>2008</v>
      </c>
      <c r="D2869" s="1" t="str">
        <f>IF(ISNUMBER(FIND(",",Authors[[#This Row],[author]])),"OK", "Não OK")</f>
        <v>OK</v>
      </c>
    </row>
    <row r="2870" spans="1:4">
      <c r="A2870" s="3">
        <v>1297</v>
      </c>
      <c r="B2870" t="s">
        <v>3924</v>
      </c>
      <c r="C2870" s="1">
        <f>VLOOKUP(A2870,Papers[],3,FALSE)</f>
        <v>2008</v>
      </c>
      <c r="D2870" s="1" t="str">
        <f>IF(ISNUMBER(FIND(",",Authors[[#This Row],[author]])),"OK", "Não OK")</f>
        <v>OK</v>
      </c>
    </row>
    <row r="2871" spans="1:4">
      <c r="A2871" s="3">
        <v>1297</v>
      </c>
      <c r="B2871" t="s">
        <v>2886</v>
      </c>
      <c r="C2871" s="1">
        <f>VLOOKUP(A2871,Papers[],3,FALSE)</f>
        <v>2008</v>
      </c>
      <c r="D2871" s="1" t="str">
        <f>IF(ISNUMBER(FIND(",",Authors[[#This Row],[author]])),"OK", "Não OK")</f>
        <v>OK</v>
      </c>
    </row>
    <row r="2872" spans="1:4">
      <c r="A2872" s="3">
        <v>1297</v>
      </c>
      <c r="B2872" t="s">
        <v>2328</v>
      </c>
      <c r="C2872" s="1">
        <f>VLOOKUP(A2872,Papers[],3,FALSE)</f>
        <v>2008</v>
      </c>
      <c r="D2872" s="1" t="str">
        <f>IF(ISNUMBER(FIND(",",Authors[[#This Row],[author]])),"OK", "Não OK")</f>
        <v>OK</v>
      </c>
    </row>
    <row r="2873" spans="1:4">
      <c r="A2873" s="3">
        <v>1298</v>
      </c>
      <c r="B2873" t="s">
        <v>3927</v>
      </c>
      <c r="C2873" s="1">
        <f>VLOOKUP(A2873,Papers[],3,FALSE)</f>
        <v>2010</v>
      </c>
      <c r="D2873" s="1" t="str">
        <f>IF(ISNUMBER(FIND(",",Authors[[#This Row],[author]])),"OK", "Não OK")</f>
        <v>OK</v>
      </c>
    </row>
    <row r="2874" spans="1:4">
      <c r="A2874" s="3">
        <v>1298</v>
      </c>
      <c r="B2874" t="s">
        <v>2464</v>
      </c>
      <c r="C2874" s="1">
        <f>VLOOKUP(A2874,Papers[],3,FALSE)</f>
        <v>2010</v>
      </c>
      <c r="D2874" s="1" t="str">
        <f>IF(ISNUMBER(FIND(",",Authors[[#This Row],[author]])),"OK", "Não OK")</f>
        <v>OK</v>
      </c>
    </row>
    <row r="2875" spans="1:4">
      <c r="A2875" s="3">
        <v>1299</v>
      </c>
      <c r="B2875" t="s">
        <v>3928</v>
      </c>
      <c r="C2875" s="1">
        <f>VLOOKUP(A2875,Papers[],3,FALSE)</f>
        <v>2007</v>
      </c>
      <c r="D2875" s="1" t="str">
        <f>IF(ISNUMBER(FIND(",",Authors[[#This Row],[author]])),"OK", "Não OK")</f>
        <v>OK</v>
      </c>
    </row>
    <row r="2876" spans="1:4">
      <c r="A2876" s="3">
        <v>1299</v>
      </c>
      <c r="B2876" t="s">
        <v>3930</v>
      </c>
      <c r="C2876" s="1">
        <f>VLOOKUP(A2876,Papers[],3,FALSE)</f>
        <v>2007</v>
      </c>
      <c r="D2876" s="1" t="str">
        <f>IF(ISNUMBER(FIND(",",Authors[[#This Row],[author]])),"OK", "Não OK")</f>
        <v>OK</v>
      </c>
    </row>
    <row r="2877" spans="1:4">
      <c r="A2877" s="3">
        <v>1299</v>
      </c>
      <c r="B2877" t="s">
        <v>3929</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3933</v>
      </c>
      <c r="C2880" s="1">
        <f>VLOOKUP(A2880,Papers[],3,FALSE)</f>
        <v>2008</v>
      </c>
      <c r="D2880" s="1" t="str">
        <f>IF(ISNUMBER(FIND(",",Authors[[#This Row],[author]])),"OK", "Não OK")</f>
        <v>OK</v>
      </c>
    </row>
    <row r="2881" spans="1:4">
      <c r="A2881" s="3">
        <v>1301</v>
      </c>
      <c r="B2881" t="s">
        <v>2576</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2263</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3939</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3942</v>
      </c>
      <c r="C2890" s="1">
        <f>VLOOKUP(A2890,Papers[],3,FALSE)</f>
        <v>2008</v>
      </c>
      <c r="D2890" s="1" t="str">
        <f>IF(ISNUMBER(FIND(",",Authors[[#This Row],[author]])),"OK", "Não OK")</f>
        <v>OK</v>
      </c>
    </row>
    <row r="2891" spans="1:4">
      <c r="A2891" s="3">
        <v>1303</v>
      </c>
      <c r="B2891" t="s">
        <v>3943</v>
      </c>
      <c r="C2891" s="1">
        <f>VLOOKUP(A2891,Papers[],3,FALSE)</f>
        <v>2008</v>
      </c>
      <c r="D2891" s="1" t="str">
        <f>IF(ISNUMBER(FIND(",",Authors[[#This Row],[author]])),"OK", "Não OK")</f>
        <v>OK</v>
      </c>
    </row>
    <row r="2892" spans="1:4">
      <c r="A2892" s="3">
        <v>1303</v>
      </c>
      <c r="B2892" t="s">
        <v>3944</v>
      </c>
      <c r="C2892" s="1">
        <f>VLOOKUP(A2892,Papers[],3,FALSE)</f>
        <v>2008</v>
      </c>
      <c r="D2892" s="1" t="str">
        <f>IF(ISNUMBER(FIND(",",Authors[[#This Row],[author]])),"OK", "Não OK")</f>
        <v>OK</v>
      </c>
    </row>
    <row r="2893" spans="1:4">
      <c r="A2893" s="3">
        <v>1304</v>
      </c>
      <c r="B2893" t="s">
        <v>3948</v>
      </c>
      <c r="C2893" s="1">
        <f>VLOOKUP(A2893,Papers[],3,FALSE)</f>
        <v>2004</v>
      </c>
      <c r="D2893" s="1" t="str">
        <f>IF(ISNUMBER(FIND(",",Authors[[#This Row],[author]])),"OK", "Não OK")</f>
        <v>OK</v>
      </c>
    </row>
    <row r="2894" spans="1:4">
      <c r="A2894" s="3">
        <v>1304</v>
      </c>
      <c r="B2894" t="s">
        <v>3949</v>
      </c>
      <c r="C2894" s="1">
        <f>VLOOKUP(A2894,Papers[],3,FALSE)</f>
        <v>2004</v>
      </c>
      <c r="D2894" s="1" t="str">
        <f>IF(ISNUMBER(FIND(",",Authors[[#This Row],[author]])),"OK", "Não OK")</f>
        <v>OK</v>
      </c>
    </row>
    <row r="2895" spans="1:4">
      <c r="A2895" s="3">
        <v>1304</v>
      </c>
      <c r="B2895" t="s">
        <v>3950</v>
      </c>
      <c r="C2895" s="1">
        <f>VLOOKUP(A2895,Papers[],3,FALSE)</f>
        <v>2004</v>
      </c>
      <c r="D2895" s="1" t="str">
        <f>IF(ISNUMBER(FIND(",",Authors[[#This Row],[author]])),"OK", "Não OK")</f>
        <v>OK</v>
      </c>
    </row>
    <row r="2896" spans="1:4">
      <c r="A2896" s="3">
        <v>1305</v>
      </c>
      <c r="B2896" t="s">
        <v>2388</v>
      </c>
      <c r="C2896" s="1">
        <f>VLOOKUP(A2896,Papers[],3,FALSE)</f>
        <v>2008</v>
      </c>
      <c r="D2896" s="1" t="str">
        <f>IF(ISNUMBER(FIND(",",Authors[[#This Row],[author]])),"OK", "Não OK")</f>
        <v>OK</v>
      </c>
    </row>
    <row r="2897" spans="1:4">
      <c r="A2897" s="3">
        <v>1305</v>
      </c>
      <c r="B2897" t="s">
        <v>2387</v>
      </c>
      <c r="C2897" s="1">
        <f>VLOOKUP(A2897,Papers[],3,FALSE)</f>
        <v>2008</v>
      </c>
      <c r="D2897" s="1" t="str">
        <f>IF(ISNUMBER(FIND(",",Authors[[#This Row],[author]])),"OK", "Não OK")</f>
        <v>OK</v>
      </c>
    </row>
    <row r="2898" spans="1:4">
      <c r="A2898" s="3">
        <v>1305</v>
      </c>
      <c r="B2898" t="s">
        <v>2389</v>
      </c>
      <c r="C2898" s="1">
        <f>VLOOKUP(A2898,Papers[],3,FALSE)</f>
        <v>2008</v>
      </c>
      <c r="D2898" s="1" t="str">
        <f>IF(ISNUMBER(FIND(",",Authors[[#This Row],[author]])),"OK", "Não OK")</f>
        <v>OK</v>
      </c>
    </row>
    <row r="2899" spans="1:4">
      <c r="A2899" s="3">
        <v>1305</v>
      </c>
      <c r="B2899" t="s">
        <v>2386</v>
      </c>
      <c r="C2899" s="1">
        <f>VLOOKUP(A2899,Papers[],3,FALSE)</f>
        <v>2008</v>
      </c>
      <c r="D2899" s="1" t="str">
        <f>IF(ISNUMBER(FIND(",",Authors[[#This Row],[author]])),"OK", "Não OK")</f>
        <v>OK</v>
      </c>
    </row>
    <row r="2900" spans="1:4">
      <c r="A2900" s="3">
        <v>1306</v>
      </c>
      <c r="B2900" t="s">
        <v>11381</v>
      </c>
      <c r="C2900" s="1">
        <f>VLOOKUP(A2900,Papers[],3,FALSE)</f>
        <v>2009</v>
      </c>
      <c r="D2900" s="1" t="str">
        <f>IF(ISNUMBER(FIND(",",Authors[[#This Row],[author]])),"OK", "Não OK")</f>
        <v>OK</v>
      </c>
    </row>
    <row r="2901" spans="1:4">
      <c r="A2901" s="3">
        <v>1306</v>
      </c>
      <c r="B2901" t="s">
        <v>11382</v>
      </c>
      <c r="C2901" s="1">
        <f>VLOOKUP(A2901,Papers[],3,FALSE)</f>
        <v>2009</v>
      </c>
      <c r="D2901" s="1" t="str">
        <f>IF(ISNUMBER(FIND(",",Authors[[#This Row],[author]])),"OK", "Não OK")</f>
        <v>OK</v>
      </c>
    </row>
    <row r="2902" spans="1:4">
      <c r="A2902" s="3">
        <v>1306</v>
      </c>
      <c r="B2902" t="s">
        <v>3563</v>
      </c>
      <c r="C2902" s="1">
        <f>VLOOKUP(A2902,Papers[],3,FALSE)</f>
        <v>2009</v>
      </c>
      <c r="D2902" s="1" t="str">
        <f>IF(ISNUMBER(FIND(",",Authors[[#This Row],[author]])),"OK", "Não OK")</f>
        <v>OK</v>
      </c>
    </row>
    <row r="2903" spans="1:4">
      <c r="A2903" s="3">
        <v>1306</v>
      </c>
      <c r="B2903" t="s">
        <v>11383</v>
      </c>
      <c r="C2903" s="1">
        <f>VLOOKUP(A2903,Papers[],3,FALSE)</f>
        <v>2009</v>
      </c>
      <c r="D2903" s="1" t="str">
        <f>IF(ISNUMBER(FIND(",",Authors[[#This Row],[author]])),"OK", "Não OK")</f>
        <v>OK</v>
      </c>
    </row>
    <row r="2904" spans="1:4">
      <c r="A2904" s="3">
        <v>1307</v>
      </c>
      <c r="B2904" t="s">
        <v>11384</v>
      </c>
      <c r="C2904" s="1">
        <f>VLOOKUP(A2904,Papers[],3,FALSE)</f>
        <v>2009</v>
      </c>
      <c r="D2904" s="1" t="str">
        <f>IF(ISNUMBER(FIND(",",Authors[[#This Row],[author]])),"OK", "Não OK")</f>
        <v>OK</v>
      </c>
    </row>
    <row r="2905" spans="1:4">
      <c r="A2905" s="3">
        <v>1307</v>
      </c>
      <c r="B2905" t="s">
        <v>11385</v>
      </c>
      <c r="C2905" s="1">
        <f>VLOOKUP(A2905,Papers[],3,FALSE)</f>
        <v>2009</v>
      </c>
      <c r="D2905" s="1" t="str">
        <f>IF(ISNUMBER(FIND(",",Authors[[#This Row],[author]])),"OK", "Não OK")</f>
        <v>OK</v>
      </c>
    </row>
    <row r="2906" spans="1:4">
      <c r="A2906" s="3">
        <v>1307</v>
      </c>
      <c r="B2906" t="s">
        <v>11386</v>
      </c>
      <c r="C2906" s="1">
        <f>VLOOKUP(A2906,Papers[],3,FALSE)</f>
        <v>2009</v>
      </c>
      <c r="D2906" s="1" t="str">
        <f>IF(ISNUMBER(FIND(",",Authors[[#This Row],[author]])),"OK", "Não OK")</f>
        <v>OK</v>
      </c>
    </row>
    <row r="2907" spans="1:4">
      <c r="A2907" s="3">
        <v>1308</v>
      </c>
      <c r="B2907" t="s">
        <v>3963</v>
      </c>
      <c r="C2907" s="1">
        <f>VLOOKUP(A2907,Papers[],3,FALSE)</f>
        <v>2011</v>
      </c>
      <c r="D2907" s="1" t="str">
        <f>IF(ISNUMBER(FIND(",",Authors[[#This Row],[author]])),"OK", "Não OK")</f>
        <v>OK</v>
      </c>
    </row>
    <row r="2908" spans="1:4">
      <c r="A2908" s="3">
        <v>1308</v>
      </c>
      <c r="B2908" t="s">
        <v>3966</v>
      </c>
      <c r="C2908" s="1">
        <f>VLOOKUP(A2908,Papers[],3,FALSE)</f>
        <v>2011</v>
      </c>
      <c r="D2908" s="1" t="str">
        <f>IF(ISNUMBER(FIND(",",Authors[[#This Row],[author]])),"OK", "Não OK")</f>
        <v>OK</v>
      </c>
    </row>
    <row r="2909" spans="1:4">
      <c r="A2909" s="3">
        <v>1308</v>
      </c>
      <c r="B2909" t="s">
        <v>3965</v>
      </c>
      <c r="C2909" s="1">
        <f>VLOOKUP(A2909,Papers[],3,FALSE)</f>
        <v>2011</v>
      </c>
      <c r="D2909" s="1" t="str">
        <f>IF(ISNUMBER(FIND(",",Authors[[#This Row],[author]])),"OK", "Não OK")</f>
        <v>OK</v>
      </c>
    </row>
    <row r="2910" spans="1:4">
      <c r="A2910" s="3">
        <v>1308</v>
      </c>
      <c r="B2910" t="s">
        <v>3964</v>
      </c>
      <c r="C2910" s="1">
        <f>VLOOKUP(A2910,Papers[],3,FALSE)</f>
        <v>2011</v>
      </c>
      <c r="D2910" s="1" t="str">
        <f>IF(ISNUMBER(FIND(",",Authors[[#This Row],[author]])),"OK", "Não OK")</f>
        <v>OK</v>
      </c>
    </row>
    <row r="2911" spans="1:4">
      <c r="A2911" s="3">
        <v>1311</v>
      </c>
      <c r="B2911" t="s">
        <v>3970</v>
      </c>
      <c r="C2911" s="1">
        <f>VLOOKUP(A2911,Papers[],3,FALSE)</f>
        <v>2003</v>
      </c>
      <c r="D2911" s="1" t="str">
        <f>IF(ISNUMBER(FIND(",",Authors[[#This Row],[author]])),"OK", "Não OK")</f>
        <v>OK</v>
      </c>
    </row>
    <row r="2912" spans="1:4">
      <c r="A2912" s="3">
        <v>1311</v>
      </c>
      <c r="B2912" t="s">
        <v>3971</v>
      </c>
      <c r="C2912" s="1">
        <f>VLOOKUP(A2912,Papers[],3,FALSE)</f>
        <v>2003</v>
      </c>
      <c r="D2912" s="1" t="str">
        <f>IF(ISNUMBER(FIND(",",Authors[[#This Row],[author]])),"OK", "Não OK")</f>
        <v>OK</v>
      </c>
    </row>
    <row r="2913" spans="1:4">
      <c r="A2913" s="3">
        <v>1311</v>
      </c>
      <c r="B2913" t="s">
        <v>3972</v>
      </c>
      <c r="C2913" s="1">
        <f>VLOOKUP(A2913,Papers[],3,FALSE)</f>
        <v>2003</v>
      </c>
      <c r="D2913" s="1" t="str">
        <f>IF(ISNUMBER(FIND(",",Authors[[#This Row],[author]])),"OK", "Não OK")</f>
        <v>OK</v>
      </c>
    </row>
    <row r="2914" spans="1:4">
      <c r="A2914" s="3">
        <v>1311</v>
      </c>
      <c r="B2914" t="s">
        <v>3973</v>
      </c>
      <c r="C2914" s="1">
        <f>VLOOKUP(A2914,Papers[],3,FALSE)</f>
        <v>2003</v>
      </c>
      <c r="D2914" s="1" t="str">
        <f>IF(ISNUMBER(FIND(",",Authors[[#This Row],[author]])),"OK", "Não OK")</f>
        <v>OK</v>
      </c>
    </row>
    <row r="2915" spans="1:4">
      <c r="A2915" s="3">
        <v>1311</v>
      </c>
      <c r="B2915" t="s">
        <v>3974</v>
      </c>
      <c r="C2915" s="1">
        <f>VLOOKUP(A2915,Papers[],3,FALSE)</f>
        <v>2003</v>
      </c>
      <c r="D2915" s="1" t="str">
        <f>IF(ISNUMBER(FIND(",",Authors[[#This Row],[author]])),"OK", "Não OK")</f>
        <v>OK</v>
      </c>
    </row>
    <row r="2916" spans="1:4">
      <c r="A2916" s="3">
        <v>1313</v>
      </c>
      <c r="B2916" t="s">
        <v>3978</v>
      </c>
      <c r="C2916" s="1">
        <f>VLOOKUP(A2916,Papers[],3,FALSE)</f>
        <v>1989</v>
      </c>
      <c r="D2916" s="1" t="str">
        <f>IF(ISNUMBER(FIND(",",Authors[[#This Row],[author]])),"OK", "Não OK")</f>
        <v>OK</v>
      </c>
    </row>
    <row r="2917" spans="1:4">
      <c r="A2917" s="3">
        <v>1314</v>
      </c>
      <c r="B2917" t="s">
        <v>11387</v>
      </c>
      <c r="C2917" s="1">
        <f>VLOOKUP(A2917,Papers[],3,FALSE)</f>
        <v>2011</v>
      </c>
      <c r="D2917" s="1" t="str">
        <f>IF(ISNUMBER(FIND(",",Authors[[#This Row],[author]])),"OK", "Não OK")</f>
        <v>OK</v>
      </c>
    </row>
    <row r="2918" spans="1:4">
      <c r="A2918" s="3">
        <v>1314</v>
      </c>
      <c r="B2918" t="s">
        <v>3982</v>
      </c>
      <c r="C2918" s="1">
        <f>VLOOKUP(A2918,Papers[],3,FALSE)</f>
        <v>2011</v>
      </c>
      <c r="D2918" s="1" t="str">
        <f>IF(ISNUMBER(FIND(",",Authors[[#This Row],[author]])),"OK", "Não OK")</f>
        <v>OK</v>
      </c>
    </row>
    <row r="2919" spans="1:4">
      <c r="A2919" s="3">
        <v>1315</v>
      </c>
      <c r="B2919" t="s">
        <v>3986</v>
      </c>
      <c r="C2919" s="1">
        <f>VLOOKUP(A2919,Papers[],3,FALSE)</f>
        <v>2010</v>
      </c>
      <c r="D2919" s="1" t="str">
        <f>IF(ISNUMBER(FIND(",",Authors[[#This Row],[author]])),"OK", "Não OK")</f>
        <v>OK</v>
      </c>
    </row>
    <row r="2920" spans="1:4">
      <c r="A2920" s="3">
        <v>1315</v>
      </c>
      <c r="B2920" t="s">
        <v>3987</v>
      </c>
      <c r="C2920" s="1">
        <f>VLOOKUP(A2920,Papers[],3,FALSE)</f>
        <v>2010</v>
      </c>
      <c r="D2920" s="1" t="str">
        <f>IF(ISNUMBER(FIND(",",Authors[[#This Row],[author]])),"OK", "Não OK")</f>
        <v>OK</v>
      </c>
    </row>
    <row r="2921" spans="1:4">
      <c r="A2921" s="3">
        <v>1316</v>
      </c>
      <c r="B2921" t="s">
        <v>3991</v>
      </c>
      <c r="C2921" s="1">
        <f>VLOOKUP(A2921,Papers[],3,FALSE)</f>
        <v>2007</v>
      </c>
      <c r="D2921" s="1" t="str">
        <f>IF(ISNUMBER(FIND(",",Authors[[#This Row],[author]])),"OK", "Não OK")</f>
        <v>OK</v>
      </c>
    </row>
    <row r="2922" spans="1:4">
      <c r="A2922" s="3">
        <v>1316</v>
      </c>
      <c r="B2922" t="s">
        <v>3992</v>
      </c>
      <c r="C2922" s="1">
        <f>VLOOKUP(A2922,Papers[],3,FALSE)</f>
        <v>2007</v>
      </c>
      <c r="D2922" s="1" t="str">
        <f>IF(ISNUMBER(FIND(",",Authors[[#This Row],[author]])),"OK", "Não OK")</f>
        <v>OK</v>
      </c>
    </row>
    <row r="2923" spans="1:4">
      <c r="A2923" s="3">
        <v>1316</v>
      </c>
      <c r="B2923" t="s">
        <v>3993</v>
      </c>
      <c r="C2923" s="1">
        <f>VLOOKUP(A2923,Papers[],3,FALSE)</f>
        <v>2007</v>
      </c>
      <c r="D2923" s="1" t="str">
        <f>IF(ISNUMBER(FIND(",",Authors[[#This Row],[author]])),"OK", "Não OK")</f>
        <v>OK</v>
      </c>
    </row>
    <row r="2924" spans="1:4">
      <c r="A2924" s="3">
        <v>1316</v>
      </c>
      <c r="B2924" t="s">
        <v>3994</v>
      </c>
      <c r="C2924" s="1">
        <f>VLOOKUP(A2924,Papers[],3,FALSE)</f>
        <v>2007</v>
      </c>
      <c r="D2924" s="1" t="str">
        <f>IF(ISNUMBER(FIND(",",Authors[[#This Row],[author]])),"OK", "Não OK")</f>
        <v>OK</v>
      </c>
    </row>
    <row r="2925" spans="1:4">
      <c r="A2925" s="3">
        <v>1317</v>
      </c>
      <c r="B2925" t="s">
        <v>3998</v>
      </c>
      <c r="C2925" s="1">
        <f>VLOOKUP(A2925,Papers[],3,FALSE)</f>
        <v>2005</v>
      </c>
      <c r="D2925" s="1" t="str">
        <f>IF(ISNUMBER(FIND(",",Authors[[#This Row],[author]])),"OK", "Não OK")</f>
        <v>OK</v>
      </c>
    </row>
    <row r="2926" spans="1:4">
      <c r="A2926" s="3">
        <v>1317</v>
      </c>
      <c r="B2926" t="s">
        <v>4001</v>
      </c>
      <c r="C2926" s="1">
        <f>VLOOKUP(A2926,Papers[],3,FALSE)</f>
        <v>2005</v>
      </c>
      <c r="D2926" s="1" t="str">
        <f>IF(ISNUMBER(FIND(",",Authors[[#This Row],[author]])),"OK", "Não OK")</f>
        <v>OK</v>
      </c>
    </row>
    <row r="2927" spans="1:4">
      <c r="A2927" s="3">
        <v>1317</v>
      </c>
      <c r="B2927" t="s">
        <v>3999</v>
      </c>
      <c r="C2927" s="1">
        <f>VLOOKUP(A2927,Papers[],3,FALSE)</f>
        <v>2005</v>
      </c>
      <c r="D2927" s="1" t="str">
        <f>IF(ISNUMBER(FIND(",",Authors[[#This Row],[author]])),"OK", "Não OK")</f>
        <v>OK</v>
      </c>
    </row>
    <row r="2928" spans="1:4">
      <c r="A2928" s="3">
        <v>1317</v>
      </c>
      <c r="B2928" t="s">
        <v>4000</v>
      </c>
      <c r="C2928" s="1">
        <f>VLOOKUP(A2928,Papers[],3,FALSE)</f>
        <v>2005</v>
      </c>
      <c r="D2928" s="1" t="str">
        <f>IF(ISNUMBER(FIND(",",Authors[[#This Row],[author]])),"OK", "Não OK")</f>
        <v>OK</v>
      </c>
    </row>
    <row r="2929" spans="1:4">
      <c r="A2929" s="3">
        <v>1318</v>
      </c>
      <c r="B2929" t="s">
        <v>4004</v>
      </c>
      <c r="C2929" s="1">
        <f>VLOOKUP(A2929,Papers[],3,FALSE)</f>
        <v>2007</v>
      </c>
      <c r="D2929" s="1" t="str">
        <f>IF(ISNUMBER(FIND(",",Authors[[#This Row],[author]])),"OK", "Não OK")</f>
        <v>OK</v>
      </c>
    </row>
    <row r="2930" spans="1:4">
      <c r="A2930" s="3">
        <v>1318</v>
      </c>
      <c r="B2930" t="s">
        <v>4005</v>
      </c>
      <c r="C2930" s="1">
        <f>VLOOKUP(A2930,Papers[],3,FALSE)</f>
        <v>2007</v>
      </c>
      <c r="D2930" s="1" t="str">
        <f>IF(ISNUMBER(FIND(",",Authors[[#This Row],[author]])),"OK", "Não OK")</f>
        <v>OK</v>
      </c>
    </row>
    <row r="2931" spans="1:4">
      <c r="A2931" s="3">
        <v>1319</v>
      </c>
      <c r="B2931" t="s">
        <v>11388</v>
      </c>
      <c r="C2931" s="1">
        <f>VLOOKUP(A2931,Papers[],3,FALSE)</f>
        <v>2005</v>
      </c>
      <c r="D2931" s="1" t="str">
        <f>IF(ISNUMBER(FIND(",",Authors[[#This Row],[author]])),"OK", "Não OK")</f>
        <v>OK</v>
      </c>
    </row>
    <row r="2932" spans="1:4">
      <c r="A2932" s="3">
        <v>1319</v>
      </c>
      <c r="B2932" t="s">
        <v>4009</v>
      </c>
      <c r="C2932" s="1">
        <f>VLOOKUP(A2932,Papers[],3,FALSE)</f>
        <v>2005</v>
      </c>
      <c r="D2932" s="1" t="str">
        <f>IF(ISNUMBER(FIND(",",Authors[[#This Row],[author]])),"OK", "Não OK")</f>
        <v>OK</v>
      </c>
    </row>
    <row r="2933" spans="1:4">
      <c r="A2933" s="3">
        <v>1319</v>
      </c>
      <c r="B2933" t="s">
        <v>4010</v>
      </c>
      <c r="C2933" s="1">
        <f>VLOOKUP(A2933,Papers[],3,FALSE)</f>
        <v>2005</v>
      </c>
      <c r="D2933" s="1" t="str">
        <f>IF(ISNUMBER(FIND(",",Authors[[#This Row],[author]])),"OK", "Não OK")</f>
        <v>OK</v>
      </c>
    </row>
    <row r="2934" spans="1:4">
      <c r="A2934" s="3">
        <v>1319</v>
      </c>
      <c r="B2934" t="s">
        <v>4011</v>
      </c>
      <c r="C2934" s="1">
        <f>VLOOKUP(A2934,Papers[],3,FALSE)</f>
        <v>2005</v>
      </c>
      <c r="D2934" s="1" t="str">
        <f>IF(ISNUMBER(FIND(",",Authors[[#This Row],[author]])),"OK", "Não OK")</f>
        <v>OK</v>
      </c>
    </row>
    <row r="2935" spans="1:4">
      <c r="A2935" s="3">
        <v>1321</v>
      </c>
      <c r="B2935" t="s">
        <v>11389</v>
      </c>
      <c r="C2935" s="1">
        <f>VLOOKUP(A2935,Papers[],3,FALSE)</f>
        <v>2006</v>
      </c>
      <c r="D2935" s="1" t="str">
        <f>IF(ISNUMBER(FIND(",",Authors[[#This Row],[author]])),"OK", "Não OK")</f>
        <v>OK</v>
      </c>
    </row>
    <row r="2936" spans="1:4">
      <c r="A2936" s="3">
        <v>1321</v>
      </c>
      <c r="B2936" t="s">
        <v>11390</v>
      </c>
      <c r="C2936" s="1">
        <f>VLOOKUP(A2936,Papers[],3,FALSE)</f>
        <v>2006</v>
      </c>
      <c r="D2936" s="1" t="str">
        <f>IF(ISNUMBER(FIND(",",Authors[[#This Row],[author]])),"OK", "Não OK")</f>
        <v>OK</v>
      </c>
    </row>
    <row r="2937" spans="1:4">
      <c r="A2937" s="3">
        <v>1322</v>
      </c>
      <c r="B2937" t="s">
        <v>11389</v>
      </c>
      <c r="C2937" s="1">
        <f>VLOOKUP(A2937,Papers[],3,FALSE)</f>
        <v>2005</v>
      </c>
      <c r="D2937" s="1" t="str">
        <f>IF(ISNUMBER(FIND(",",Authors[[#This Row],[author]])),"OK", "Não OK")</f>
        <v>OK</v>
      </c>
    </row>
    <row r="2938" spans="1:4">
      <c r="A2938" s="3">
        <v>1322</v>
      </c>
      <c r="B2938" t="s">
        <v>11390</v>
      </c>
      <c r="C2938" s="1">
        <f>VLOOKUP(A2938,Papers[],3,FALSE)</f>
        <v>2005</v>
      </c>
      <c r="D2938" s="1" t="str">
        <f>IF(ISNUMBER(FIND(",",Authors[[#This Row],[author]])),"OK", "Não OK")</f>
        <v>OK</v>
      </c>
    </row>
    <row r="2939" spans="1:4">
      <c r="A2939" s="3">
        <v>1323</v>
      </c>
      <c r="B2939" t="s">
        <v>4020</v>
      </c>
      <c r="C2939" s="1">
        <f>VLOOKUP(A2939,Papers[],3,FALSE)</f>
        <v>2010</v>
      </c>
      <c r="D2939" s="1" t="str">
        <f>IF(ISNUMBER(FIND(",",Authors[[#This Row],[author]])),"OK", "Não OK")</f>
        <v>OK</v>
      </c>
    </row>
    <row r="2940" spans="1:4">
      <c r="A2940" s="3">
        <v>1323</v>
      </c>
      <c r="B2940" t="s">
        <v>4022</v>
      </c>
      <c r="C2940" s="1">
        <f>VLOOKUP(A2940,Papers[],3,FALSE)</f>
        <v>2010</v>
      </c>
      <c r="D2940" s="1" t="str">
        <f>IF(ISNUMBER(FIND(",",Authors[[#This Row],[author]])),"OK", "Não OK")</f>
        <v>OK</v>
      </c>
    </row>
    <row r="2941" spans="1:4">
      <c r="A2941" s="3">
        <v>1323</v>
      </c>
      <c r="B2941" t="s">
        <v>4021</v>
      </c>
      <c r="C2941" s="1">
        <f>VLOOKUP(A2941,Papers[],3,FALSE)</f>
        <v>2010</v>
      </c>
      <c r="D2941" s="1" t="str">
        <f>IF(ISNUMBER(FIND(",",Authors[[#This Row],[author]])),"OK", "Não OK")</f>
        <v>OK</v>
      </c>
    </row>
    <row r="2942" spans="1:4">
      <c r="A2942" s="3">
        <v>1324</v>
      </c>
      <c r="B2942" t="s">
        <v>4026</v>
      </c>
      <c r="C2942" s="1">
        <f>VLOOKUP(A2942,Papers[],3,FALSE)</f>
        <v>2010</v>
      </c>
      <c r="D2942" s="1" t="str">
        <f>IF(ISNUMBER(FIND(",",Authors[[#This Row],[author]])),"OK", "Não OK")</f>
        <v>OK</v>
      </c>
    </row>
    <row r="2943" spans="1:4">
      <c r="A2943" s="3">
        <v>1324</v>
      </c>
      <c r="B2943" t="s">
        <v>4027</v>
      </c>
      <c r="C2943" s="1">
        <f>VLOOKUP(A2943,Papers[],3,FALSE)</f>
        <v>2010</v>
      </c>
      <c r="D2943" s="1" t="str">
        <f>IF(ISNUMBER(FIND(",",Authors[[#This Row],[author]])),"OK", "Não OK")</f>
        <v>OK</v>
      </c>
    </row>
    <row r="2944" spans="1:4">
      <c r="A2944" s="3">
        <v>1324</v>
      </c>
      <c r="B2944" t="s">
        <v>4028</v>
      </c>
      <c r="C2944" s="1">
        <f>VLOOKUP(A2944,Papers[],3,FALSE)</f>
        <v>2010</v>
      </c>
      <c r="D2944" s="1" t="str">
        <f>IF(ISNUMBER(FIND(",",Authors[[#This Row],[author]])),"OK", "Não OK")</f>
        <v>OK</v>
      </c>
    </row>
    <row r="2945" spans="1:4">
      <c r="A2945" s="3">
        <v>1325</v>
      </c>
      <c r="B2945" t="s">
        <v>4032</v>
      </c>
      <c r="C2945" s="1">
        <f>VLOOKUP(A2945,Papers[],3,FALSE)</f>
        <v>1998</v>
      </c>
      <c r="D2945" s="1" t="str">
        <f>IF(ISNUMBER(FIND(",",Authors[[#This Row],[author]])),"OK", "Não OK")</f>
        <v>OK</v>
      </c>
    </row>
    <row r="2946" spans="1:4">
      <c r="A2946" s="3">
        <v>1325</v>
      </c>
      <c r="B2946" t="s">
        <v>4035</v>
      </c>
      <c r="C2946" s="1">
        <f>VLOOKUP(A2946,Papers[],3,FALSE)</f>
        <v>1998</v>
      </c>
      <c r="D2946" s="1" t="str">
        <f>IF(ISNUMBER(FIND(",",Authors[[#This Row],[author]])),"OK", "Não OK")</f>
        <v>OK</v>
      </c>
    </row>
    <row r="2947" spans="1:4">
      <c r="A2947" s="3">
        <v>1325</v>
      </c>
      <c r="B2947" t="s">
        <v>4033</v>
      </c>
      <c r="C2947" s="1">
        <f>VLOOKUP(A2947,Papers[],3,FALSE)</f>
        <v>1998</v>
      </c>
      <c r="D2947" s="1" t="str">
        <f>IF(ISNUMBER(FIND(",",Authors[[#This Row],[author]])),"OK", "Não OK")</f>
        <v>OK</v>
      </c>
    </row>
    <row r="2948" spans="1:4">
      <c r="A2948" s="3">
        <v>1325</v>
      </c>
      <c r="B2948" t="s">
        <v>4034</v>
      </c>
      <c r="C2948" s="1">
        <f>VLOOKUP(A2948,Papers[],3,FALSE)</f>
        <v>1998</v>
      </c>
      <c r="D2948" s="1" t="str">
        <f>IF(ISNUMBER(FIND(",",Authors[[#This Row],[author]])),"OK", "Não OK")</f>
        <v>OK</v>
      </c>
    </row>
    <row r="2949" spans="1:4">
      <c r="A2949" s="3">
        <v>1325</v>
      </c>
      <c r="B2949" t="s">
        <v>4036</v>
      </c>
      <c r="C2949" s="1">
        <f>VLOOKUP(A2949,Papers[],3,FALSE)</f>
        <v>1998</v>
      </c>
      <c r="D2949" s="1" t="str">
        <f>IF(ISNUMBER(FIND(",",Authors[[#This Row],[author]])),"OK", "Não OK")</f>
        <v>OK</v>
      </c>
    </row>
    <row r="2950" spans="1:4">
      <c r="A2950" s="3">
        <v>1325</v>
      </c>
      <c r="B2950" t="s">
        <v>4037</v>
      </c>
      <c r="C2950" s="1">
        <f>VLOOKUP(A2950,Papers[],3,FALSE)</f>
        <v>1998</v>
      </c>
      <c r="D2950" s="1" t="str">
        <f>IF(ISNUMBER(FIND(",",Authors[[#This Row],[author]])),"OK", "Não OK")</f>
        <v>OK</v>
      </c>
    </row>
    <row r="2951" spans="1:4">
      <c r="A2951" s="3">
        <v>1326</v>
      </c>
      <c r="B2951" t="s">
        <v>4041</v>
      </c>
      <c r="C2951" s="1">
        <f>VLOOKUP(A2951,Papers[],3,FALSE)</f>
        <v>2006</v>
      </c>
      <c r="D2951" s="1" t="str">
        <f>IF(ISNUMBER(FIND(",",Authors[[#This Row],[author]])),"OK", "Não OK")</f>
        <v>OK</v>
      </c>
    </row>
    <row r="2952" spans="1:4">
      <c r="A2952" s="3">
        <v>1326</v>
      </c>
      <c r="B2952" t="s">
        <v>4042</v>
      </c>
      <c r="C2952" s="1">
        <f>VLOOKUP(A2952,Papers[],3,FALSE)</f>
        <v>2006</v>
      </c>
      <c r="D2952" s="1" t="str">
        <f>IF(ISNUMBER(FIND(",",Authors[[#This Row],[author]])),"OK", "Não OK")</f>
        <v>OK</v>
      </c>
    </row>
    <row r="2953" spans="1:4">
      <c r="A2953" s="3">
        <v>1326</v>
      </c>
      <c r="B2953" t="s">
        <v>4045</v>
      </c>
      <c r="C2953" s="1">
        <f>VLOOKUP(A2953,Papers[],3,FALSE)</f>
        <v>2006</v>
      </c>
      <c r="D2953" s="1" t="str">
        <f>IF(ISNUMBER(FIND(",",Authors[[#This Row],[author]])),"OK", "Não OK")</f>
        <v>OK</v>
      </c>
    </row>
    <row r="2954" spans="1:4">
      <c r="A2954" s="3">
        <v>1326</v>
      </c>
      <c r="B2954" t="s">
        <v>4043</v>
      </c>
      <c r="C2954" s="1">
        <f>VLOOKUP(A2954,Papers[],3,FALSE)</f>
        <v>2006</v>
      </c>
      <c r="D2954" s="1" t="str">
        <f>IF(ISNUMBER(FIND(",",Authors[[#This Row],[author]])),"OK", "Não OK")</f>
        <v>OK</v>
      </c>
    </row>
    <row r="2955" spans="1:4">
      <c r="A2955" s="3">
        <v>1326</v>
      </c>
      <c r="B2955" t="s">
        <v>4046</v>
      </c>
      <c r="C2955" s="1">
        <f>VLOOKUP(A2955,Papers[],3,FALSE)</f>
        <v>2006</v>
      </c>
      <c r="D2955" s="1" t="str">
        <f>IF(ISNUMBER(FIND(",",Authors[[#This Row],[author]])),"OK", "Não OK")</f>
        <v>OK</v>
      </c>
    </row>
    <row r="2956" spans="1:4">
      <c r="A2956" s="3">
        <v>1326</v>
      </c>
      <c r="B2956" t="s">
        <v>4044</v>
      </c>
      <c r="C2956" s="1">
        <f>VLOOKUP(A2956,Papers[],3,FALSE)</f>
        <v>2006</v>
      </c>
      <c r="D2956" s="1" t="str">
        <f>IF(ISNUMBER(FIND(",",Authors[[#This Row],[author]])),"OK", "Não OK")</f>
        <v>OK</v>
      </c>
    </row>
    <row r="2957" spans="1:4">
      <c r="A2957" s="3">
        <v>1327</v>
      </c>
      <c r="B2957" t="s">
        <v>4050</v>
      </c>
      <c r="C2957" s="1">
        <f>VLOOKUP(A2957,Papers[],3,FALSE)</f>
        <v>2007</v>
      </c>
      <c r="D2957" s="1" t="str">
        <f>IF(ISNUMBER(FIND(",",Authors[[#This Row],[author]])),"OK", "Não OK")</f>
        <v>OK</v>
      </c>
    </row>
    <row r="2958" spans="1:4">
      <c r="A2958" s="3">
        <v>1327</v>
      </c>
      <c r="B2958" t="s">
        <v>4052</v>
      </c>
      <c r="C2958" s="1">
        <f>VLOOKUP(A2958,Papers[],3,FALSE)</f>
        <v>2007</v>
      </c>
      <c r="D2958" s="1" t="str">
        <f>IF(ISNUMBER(FIND(",",Authors[[#This Row],[author]])),"OK", "Não OK")</f>
        <v>OK</v>
      </c>
    </row>
    <row r="2959" spans="1:4">
      <c r="A2959" s="3">
        <v>1327</v>
      </c>
      <c r="B2959" t="s">
        <v>4051</v>
      </c>
      <c r="C2959" s="1">
        <f>VLOOKUP(A2959,Papers[],3,FALSE)</f>
        <v>2007</v>
      </c>
      <c r="D2959" s="1" t="str">
        <f>IF(ISNUMBER(FIND(",",Authors[[#This Row],[author]])),"OK", "Não OK")</f>
        <v>OK</v>
      </c>
    </row>
    <row r="2960" spans="1:4">
      <c r="A2960" s="3">
        <v>1328</v>
      </c>
      <c r="B2960" t="s">
        <v>4055</v>
      </c>
      <c r="C2960" s="1">
        <f>VLOOKUP(A2960,Papers[],3,FALSE)</f>
        <v>2009</v>
      </c>
      <c r="D2960" s="1" t="str">
        <f>IF(ISNUMBER(FIND(",",Authors[[#This Row],[author]])),"OK", "Não OK")</f>
        <v>OK</v>
      </c>
    </row>
    <row r="2961" spans="1:4">
      <c r="A2961" s="3">
        <v>1328</v>
      </c>
      <c r="B2961" t="s">
        <v>4058</v>
      </c>
      <c r="C2961" s="1">
        <f>VLOOKUP(A2961,Papers[],3,FALSE)</f>
        <v>2009</v>
      </c>
      <c r="D2961" s="1" t="str">
        <f>IF(ISNUMBER(FIND(",",Authors[[#This Row],[author]])),"OK", "Não OK")</f>
        <v>OK</v>
      </c>
    </row>
    <row r="2962" spans="1:4">
      <c r="A2962" s="3">
        <v>1328</v>
      </c>
      <c r="B2962" t="s">
        <v>4056</v>
      </c>
      <c r="C2962" s="1">
        <f>VLOOKUP(A2962,Papers[],3,FALSE)</f>
        <v>2009</v>
      </c>
      <c r="D2962" s="1" t="str">
        <f>IF(ISNUMBER(FIND(",",Authors[[#This Row],[author]])),"OK", "Não OK")</f>
        <v>OK</v>
      </c>
    </row>
    <row r="2963" spans="1:4">
      <c r="A2963" s="3">
        <v>1328</v>
      </c>
      <c r="B2963" t="s">
        <v>4057</v>
      </c>
      <c r="C2963" s="1">
        <f>VLOOKUP(A2963,Papers[],3,FALSE)</f>
        <v>2009</v>
      </c>
      <c r="D2963" s="1" t="str">
        <f>IF(ISNUMBER(FIND(",",Authors[[#This Row],[author]])),"OK", "Não OK")</f>
        <v>OK</v>
      </c>
    </row>
    <row r="2964" spans="1:4">
      <c r="A2964" s="3">
        <v>1329</v>
      </c>
      <c r="B2964" t="s">
        <v>4055</v>
      </c>
      <c r="C2964" s="1">
        <f>VLOOKUP(A2964,Papers[],3,FALSE)</f>
        <v>2009</v>
      </c>
      <c r="D2964" s="1" t="str">
        <f>IF(ISNUMBER(FIND(",",Authors[[#This Row],[author]])),"OK", "Não OK")</f>
        <v>OK</v>
      </c>
    </row>
    <row r="2965" spans="1:4">
      <c r="A2965" s="3">
        <v>1329</v>
      </c>
      <c r="B2965" t="s">
        <v>4058</v>
      </c>
      <c r="C2965" s="1">
        <f>VLOOKUP(A2965,Papers[],3,FALSE)</f>
        <v>2009</v>
      </c>
      <c r="D2965" s="1" t="str">
        <f>IF(ISNUMBER(FIND(",",Authors[[#This Row],[author]])),"OK", "Não OK")</f>
        <v>OK</v>
      </c>
    </row>
    <row r="2966" spans="1:4">
      <c r="A2966" s="3">
        <v>1329</v>
      </c>
      <c r="B2966" t="s">
        <v>4056</v>
      </c>
      <c r="C2966" s="1">
        <f>VLOOKUP(A2966,Papers[],3,FALSE)</f>
        <v>2009</v>
      </c>
      <c r="D2966" s="1" t="str">
        <f>IF(ISNUMBER(FIND(",",Authors[[#This Row],[author]])),"OK", "Não OK")</f>
        <v>OK</v>
      </c>
    </row>
    <row r="2967" spans="1:4">
      <c r="A2967" s="3">
        <v>1329</v>
      </c>
      <c r="B2967" t="s">
        <v>4057</v>
      </c>
      <c r="C2967" s="1">
        <f>VLOOKUP(A2967,Papers[],3,FALSE)</f>
        <v>2009</v>
      </c>
      <c r="D2967" s="1" t="str">
        <f>IF(ISNUMBER(FIND(",",Authors[[#This Row],[author]])),"OK", "Não OK")</f>
        <v>OK</v>
      </c>
    </row>
    <row r="2968" spans="1:4">
      <c r="A2968" s="3">
        <v>1331</v>
      </c>
      <c r="B2968" t="s">
        <v>4063</v>
      </c>
      <c r="C2968" s="1">
        <f>VLOOKUP(A2968,Papers[],3,FALSE)</f>
        <v>2011</v>
      </c>
      <c r="D2968" s="1" t="str">
        <f>IF(ISNUMBER(FIND(",",Authors[[#This Row],[author]])),"OK", "Não OK")</f>
        <v>OK</v>
      </c>
    </row>
    <row r="2969" spans="1:4">
      <c r="A2969" s="3">
        <v>1331</v>
      </c>
      <c r="B2969" t="s">
        <v>4064</v>
      </c>
      <c r="C2969" s="1">
        <f>VLOOKUP(A2969,Papers[],3,FALSE)</f>
        <v>2011</v>
      </c>
      <c r="D2969" s="1" t="str">
        <f>IF(ISNUMBER(FIND(",",Authors[[#This Row],[author]])),"OK", "Não OK")</f>
        <v>OK</v>
      </c>
    </row>
    <row r="2970" spans="1:4">
      <c r="A2970" s="3">
        <v>1331</v>
      </c>
      <c r="B2970" t="s">
        <v>4065</v>
      </c>
      <c r="C2970" s="1">
        <f>VLOOKUP(A2970,Papers[],3,FALSE)</f>
        <v>2011</v>
      </c>
      <c r="D2970" s="1" t="str">
        <f>IF(ISNUMBER(FIND(",",Authors[[#This Row],[author]])),"OK", "Não OK")</f>
        <v>OK</v>
      </c>
    </row>
    <row r="2971" spans="1:4">
      <c r="A2971" s="3">
        <v>1331</v>
      </c>
      <c r="B2971" t="s">
        <v>4066</v>
      </c>
      <c r="C2971" s="1">
        <f>VLOOKUP(A2971,Papers[],3,FALSE)</f>
        <v>2011</v>
      </c>
      <c r="D2971" s="1" t="str">
        <f>IF(ISNUMBER(FIND(",",Authors[[#This Row],[author]])),"OK", "Não OK")</f>
        <v>OK</v>
      </c>
    </row>
    <row r="2972" spans="1:4">
      <c r="A2972" s="3">
        <v>1332</v>
      </c>
      <c r="B2972" t="s">
        <v>4069</v>
      </c>
      <c r="C2972" s="1">
        <f>VLOOKUP(A2972,Papers[],3,FALSE)</f>
        <v>2011</v>
      </c>
      <c r="D2972" s="1" t="str">
        <f>IF(ISNUMBER(FIND(",",Authors[[#This Row],[author]])),"OK", "Não OK")</f>
        <v>OK</v>
      </c>
    </row>
    <row r="2973" spans="1:4">
      <c r="A2973" s="3">
        <v>1332</v>
      </c>
      <c r="B2973" t="s">
        <v>4070</v>
      </c>
      <c r="C2973" s="1">
        <f>VLOOKUP(A2973,Papers[],3,FALSE)</f>
        <v>2011</v>
      </c>
      <c r="D2973" s="1" t="str">
        <f>IF(ISNUMBER(FIND(",",Authors[[#This Row],[author]])),"OK", "Não OK")</f>
        <v>OK</v>
      </c>
    </row>
    <row r="2974" spans="1:4">
      <c r="A2974" s="3">
        <v>1333</v>
      </c>
      <c r="B2974" t="s">
        <v>4074</v>
      </c>
      <c r="C2974" s="1">
        <f>VLOOKUP(A2974,Papers[],3,FALSE)</f>
        <v>2008</v>
      </c>
      <c r="D2974" s="1" t="str">
        <f>IF(ISNUMBER(FIND(",",Authors[[#This Row],[author]])),"OK", "Não OK")</f>
        <v>OK</v>
      </c>
    </row>
    <row r="2975" spans="1:4">
      <c r="A2975" s="3">
        <v>1333</v>
      </c>
      <c r="B2975" t="s">
        <v>4075</v>
      </c>
      <c r="C2975" s="1">
        <f>VLOOKUP(A2975,Papers[],3,FALSE)</f>
        <v>2008</v>
      </c>
      <c r="D2975" s="1" t="str">
        <f>IF(ISNUMBER(FIND(",",Authors[[#This Row],[author]])),"OK", "Não OK")</f>
        <v>OK</v>
      </c>
    </row>
    <row r="2976" spans="1:4">
      <c r="A2976" s="3">
        <v>1335</v>
      </c>
      <c r="B2976" t="s">
        <v>4081</v>
      </c>
      <c r="C2976" s="1">
        <f>VLOOKUP(A2976,Papers[],3,FALSE)</f>
        <v>2011</v>
      </c>
      <c r="D2976" s="1" t="str">
        <f>IF(ISNUMBER(FIND(",",Authors[[#This Row],[author]])),"OK", "Não OK")</f>
        <v>OK</v>
      </c>
    </row>
    <row r="2977" spans="1:4">
      <c r="A2977" s="3">
        <v>1335</v>
      </c>
      <c r="B2977" t="s">
        <v>4080</v>
      </c>
      <c r="C2977" s="1">
        <f>VLOOKUP(A2977,Papers[],3,FALSE)</f>
        <v>2011</v>
      </c>
      <c r="D2977" s="1" t="str">
        <f>IF(ISNUMBER(FIND(",",Authors[[#This Row],[author]])),"OK", "Não OK")</f>
        <v>OK</v>
      </c>
    </row>
    <row r="2978" spans="1:4">
      <c r="A2978" s="3">
        <v>1335</v>
      </c>
      <c r="B2978" t="s">
        <v>2494</v>
      </c>
      <c r="C2978" s="1">
        <f>VLOOKUP(A2978,Papers[],3,FALSE)</f>
        <v>2011</v>
      </c>
      <c r="D2978" s="1" t="str">
        <f>IF(ISNUMBER(FIND(",",Authors[[#This Row],[author]])),"OK", "Não OK")</f>
        <v>OK</v>
      </c>
    </row>
    <row r="2979" spans="1:4">
      <c r="A2979" s="3">
        <v>1336</v>
      </c>
      <c r="B2979" t="s">
        <v>4081</v>
      </c>
      <c r="C2979" s="1">
        <f>VLOOKUP(A2979,Papers[],3,FALSE)</f>
        <v>2011</v>
      </c>
      <c r="D2979" s="1" t="str">
        <f>IF(ISNUMBER(FIND(",",Authors[[#This Row],[author]])),"OK", "Não OK")</f>
        <v>OK</v>
      </c>
    </row>
    <row r="2980" spans="1:4">
      <c r="A2980" s="3">
        <v>1336</v>
      </c>
      <c r="B2980" t="s">
        <v>4080</v>
      </c>
      <c r="C2980" s="1">
        <f>VLOOKUP(A2980,Papers[],3,FALSE)</f>
        <v>2011</v>
      </c>
      <c r="D2980" s="1" t="str">
        <f>IF(ISNUMBER(FIND(",",Authors[[#This Row],[author]])),"OK", "Não OK")</f>
        <v>OK</v>
      </c>
    </row>
    <row r="2981" spans="1:4">
      <c r="A2981" s="3">
        <v>1336</v>
      </c>
      <c r="B2981" t="s">
        <v>2494</v>
      </c>
      <c r="C2981" s="1">
        <f>VLOOKUP(A2981,Papers[],3,FALSE)</f>
        <v>2011</v>
      </c>
      <c r="D2981" s="1" t="str">
        <f>IF(ISNUMBER(FIND(",",Authors[[#This Row],[author]])),"OK", "Não OK")</f>
        <v>OK</v>
      </c>
    </row>
    <row r="2982" spans="1:4">
      <c r="A2982" s="3">
        <v>1338</v>
      </c>
      <c r="B2982" t="s">
        <v>4088</v>
      </c>
      <c r="C2982" s="1">
        <f>VLOOKUP(A2982,Papers[],3,FALSE)</f>
        <v>2005</v>
      </c>
      <c r="D2982" s="1" t="str">
        <f>IF(ISNUMBER(FIND(",",Authors[[#This Row],[author]])),"OK", "Não OK")</f>
        <v>OK</v>
      </c>
    </row>
    <row r="2983" spans="1:4">
      <c r="A2983" s="3">
        <v>1338</v>
      </c>
      <c r="B2983" t="s">
        <v>4091</v>
      </c>
      <c r="C2983" s="1">
        <f>VLOOKUP(A2983,Papers[],3,FALSE)</f>
        <v>2005</v>
      </c>
      <c r="D2983" s="1" t="str">
        <f>IF(ISNUMBER(FIND(",",Authors[[#This Row],[author]])),"OK", "Não OK")</f>
        <v>OK</v>
      </c>
    </row>
    <row r="2984" spans="1:4">
      <c r="A2984" s="3">
        <v>1338</v>
      </c>
      <c r="B2984" t="s">
        <v>4092</v>
      </c>
      <c r="C2984" s="1">
        <f>VLOOKUP(A2984,Papers[],3,FALSE)</f>
        <v>2005</v>
      </c>
      <c r="D2984" s="1" t="str">
        <f>IF(ISNUMBER(FIND(",",Authors[[#This Row],[author]])),"OK", "Não OK")</f>
        <v>OK</v>
      </c>
    </row>
    <row r="2985" spans="1:4">
      <c r="A2985" s="3">
        <v>1338</v>
      </c>
      <c r="B2985" t="s">
        <v>4090</v>
      </c>
      <c r="C2985" s="1">
        <f>VLOOKUP(A2985,Papers[],3,FALSE)</f>
        <v>2005</v>
      </c>
      <c r="D2985" s="1" t="str">
        <f>IF(ISNUMBER(FIND(",",Authors[[#This Row],[author]])),"OK", "Não OK")</f>
        <v>OK</v>
      </c>
    </row>
    <row r="2986" spans="1:4">
      <c r="A2986" s="3">
        <v>1338</v>
      </c>
      <c r="B2986" t="s">
        <v>4089</v>
      </c>
      <c r="C2986" s="1">
        <f>VLOOKUP(A2986,Papers[],3,FALSE)</f>
        <v>2005</v>
      </c>
      <c r="D2986" s="1" t="str">
        <f>IF(ISNUMBER(FIND(",",Authors[[#This Row],[author]])),"OK", "Não OK")</f>
        <v>OK</v>
      </c>
    </row>
    <row r="2987" spans="1:4">
      <c r="A2987" s="3">
        <v>1340</v>
      </c>
      <c r="B2987" t="s">
        <v>4097</v>
      </c>
      <c r="C2987" s="1">
        <f>VLOOKUP(A2987,Papers[],3,FALSE)</f>
        <v>2006</v>
      </c>
      <c r="D2987" s="1" t="str">
        <f>IF(ISNUMBER(FIND(",",Authors[[#This Row],[author]])),"OK", "Não OK")</f>
        <v>OK</v>
      </c>
    </row>
    <row r="2988" spans="1:4">
      <c r="A2988" s="3">
        <v>1341</v>
      </c>
      <c r="B2988" t="s">
        <v>4101</v>
      </c>
      <c r="C2988" s="1">
        <f>VLOOKUP(A2988,Papers[],3,FALSE)</f>
        <v>2001</v>
      </c>
      <c r="D2988" s="1" t="str">
        <f>IF(ISNUMBER(FIND(",",Authors[[#This Row],[author]])),"OK", "Não OK")</f>
        <v>OK</v>
      </c>
    </row>
    <row r="2989" spans="1:4">
      <c r="A2989" s="3">
        <v>1342</v>
      </c>
      <c r="B2989" t="s">
        <v>4101</v>
      </c>
      <c r="C2989" s="1">
        <f>VLOOKUP(A2989,Papers[],3,FALSE)</f>
        <v>2001</v>
      </c>
      <c r="D2989" s="1" t="str">
        <f>IF(ISNUMBER(FIND(",",Authors[[#This Row],[author]])),"OK", "Não OK")</f>
        <v>OK</v>
      </c>
    </row>
    <row r="2990" spans="1:4">
      <c r="A2990" s="3">
        <v>1343</v>
      </c>
      <c r="B2990" t="s">
        <v>4108</v>
      </c>
      <c r="C2990" s="1">
        <f>VLOOKUP(A2990,Papers[],3,FALSE)</f>
        <v>1996</v>
      </c>
      <c r="D2990" s="1" t="str">
        <f>IF(ISNUMBER(FIND(",",Authors[[#This Row],[author]])),"OK", "Não OK")</f>
        <v>OK</v>
      </c>
    </row>
    <row r="2991" spans="1:4">
      <c r="A2991" s="3">
        <v>1344</v>
      </c>
      <c r="B2991" t="s">
        <v>4112</v>
      </c>
      <c r="C2991" s="1">
        <f>VLOOKUP(A2991,Papers[],3,FALSE)</f>
        <v>2008</v>
      </c>
      <c r="D2991" s="1" t="str">
        <f>IF(ISNUMBER(FIND(",",Authors[[#This Row],[author]])),"OK", "Não OK")</f>
        <v>OK</v>
      </c>
    </row>
    <row r="2992" spans="1:4">
      <c r="A2992" s="3">
        <v>1344</v>
      </c>
      <c r="B2992" t="s">
        <v>4114</v>
      </c>
      <c r="C2992" s="1">
        <f>VLOOKUP(A2992,Papers[],3,FALSE)</f>
        <v>2008</v>
      </c>
      <c r="D2992" s="1" t="str">
        <f>IF(ISNUMBER(FIND(",",Authors[[#This Row],[author]])),"OK", "Não OK")</f>
        <v>OK</v>
      </c>
    </row>
    <row r="2993" spans="1:4">
      <c r="A2993" s="3">
        <v>1344</v>
      </c>
      <c r="B2993" t="s">
        <v>4113</v>
      </c>
      <c r="C2993" s="1">
        <f>VLOOKUP(A2993,Papers[],3,FALSE)</f>
        <v>2008</v>
      </c>
      <c r="D2993" s="1" t="str">
        <f>IF(ISNUMBER(FIND(",",Authors[[#This Row],[author]])),"OK", "Não OK")</f>
        <v>OK</v>
      </c>
    </row>
    <row r="2994" spans="1:4">
      <c r="A2994" s="3">
        <v>1345</v>
      </c>
      <c r="B2994" t="s">
        <v>4117</v>
      </c>
      <c r="C2994" s="1">
        <f>VLOOKUP(A2994,Papers[],3,FALSE)</f>
        <v>1998</v>
      </c>
      <c r="D2994" s="1" t="str">
        <f>IF(ISNUMBER(FIND(",",Authors[[#This Row],[author]])),"OK", "Não OK")</f>
        <v>OK</v>
      </c>
    </row>
    <row r="2995" spans="1:4">
      <c r="A2995" s="3">
        <v>1345</v>
      </c>
      <c r="B2995" t="s">
        <v>4118</v>
      </c>
      <c r="C2995" s="1">
        <f>VLOOKUP(A2995,Papers[],3,FALSE)</f>
        <v>1998</v>
      </c>
      <c r="D2995" s="1" t="str">
        <f>IF(ISNUMBER(FIND(",",Authors[[#This Row],[author]])),"OK", "Não OK")</f>
        <v>OK</v>
      </c>
    </row>
    <row r="2996" spans="1:4">
      <c r="A2996" s="3">
        <v>1345</v>
      </c>
      <c r="B2996" t="s">
        <v>4119</v>
      </c>
      <c r="C2996" s="1">
        <f>VLOOKUP(A2996,Papers[],3,FALSE)</f>
        <v>1998</v>
      </c>
      <c r="D2996" s="1" t="str">
        <f>IF(ISNUMBER(FIND(",",Authors[[#This Row],[author]])),"OK", "Não OK")</f>
        <v>OK</v>
      </c>
    </row>
    <row r="2997" spans="1:4">
      <c r="A2997" s="3">
        <v>1346</v>
      </c>
      <c r="B2997" t="s">
        <v>11391</v>
      </c>
      <c r="C2997" s="1">
        <f>VLOOKUP(A2997,Papers[],3,FALSE)</f>
        <v>2011</v>
      </c>
      <c r="D2997" s="1" t="str">
        <f>IF(ISNUMBER(FIND(",",Authors[[#This Row],[author]])),"OK", "Não OK")</f>
        <v>OK</v>
      </c>
    </row>
    <row r="2998" spans="1:4">
      <c r="A2998" s="3">
        <v>1346</v>
      </c>
      <c r="B2998" t="s">
        <v>4123</v>
      </c>
      <c r="C2998" s="1">
        <f>VLOOKUP(A2998,Papers[],3,FALSE)</f>
        <v>2011</v>
      </c>
      <c r="D2998" s="1" t="str">
        <f>IF(ISNUMBER(FIND(",",Authors[[#This Row],[author]])),"OK", "Não OK")</f>
        <v>OK</v>
      </c>
    </row>
    <row r="2999" spans="1:4">
      <c r="A2999" s="3">
        <v>1346</v>
      </c>
      <c r="B2999" t="s">
        <v>4124</v>
      </c>
      <c r="C2999" s="1">
        <f>VLOOKUP(A2999,Papers[],3,FALSE)</f>
        <v>2011</v>
      </c>
      <c r="D2999" s="1" t="str">
        <f>IF(ISNUMBER(FIND(",",Authors[[#This Row],[author]])),"OK", "Não OK")</f>
        <v>OK</v>
      </c>
    </row>
    <row r="3000" spans="1:4">
      <c r="A3000" s="3">
        <v>1347</v>
      </c>
      <c r="B3000" t="s">
        <v>4127</v>
      </c>
      <c r="C3000" s="1">
        <f>VLOOKUP(A3000,Papers[],3,FALSE)</f>
        <v>2006</v>
      </c>
      <c r="D3000" s="1" t="str">
        <f>IF(ISNUMBER(FIND(",",Authors[[#This Row],[author]])),"OK", "Não OK")</f>
        <v>OK</v>
      </c>
    </row>
    <row r="3001" spans="1:4">
      <c r="A3001" s="3">
        <v>1348</v>
      </c>
      <c r="B3001" t="s">
        <v>4127</v>
      </c>
      <c r="C3001" s="1">
        <f>VLOOKUP(A3001,Papers[],3,FALSE)</f>
        <v>2009</v>
      </c>
      <c r="D3001" s="1" t="str">
        <f>IF(ISNUMBER(FIND(",",Authors[[#This Row],[author]])),"OK", "Não OK")</f>
        <v>OK</v>
      </c>
    </row>
    <row r="3002" spans="1:4">
      <c r="A3002" s="3">
        <v>1348</v>
      </c>
      <c r="B3002" t="s">
        <v>4130</v>
      </c>
      <c r="C3002" s="1">
        <f>VLOOKUP(A3002,Papers[],3,FALSE)</f>
        <v>2009</v>
      </c>
      <c r="D3002" s="1" t="str">
        <f>IF(ISNUMBER(FIND(",",Authors[[#This Row],[author]])),"OK", "Não OK")</f>
        <v>OK</v>
      </c>
    </row>
    <row r="3003" spans="1:4">
      <c r="A3003" s="3">
        <v>1348</v>
      </c>
      <c r="B3003" t="s">
        <v>4131</v>
      </c>
      <c r="C3003" s="1">
        <f>VLOOKUP(A3003,Papers[],3,FALSE)</f>
        <v>2009</v>
      </c>
      <c r="D3003" s="1" t="str">
        <f>IF(ISNUMBER(FIND(",",Authors[[#This Row],[author]])),"OK", "Não OK")</f>
        <v>OK</v>
      </c>
    </row>
    <row r="3004" spans="1:4">
      <c r="A3004" s="3">
        <v>1349</v>
      </c>
      <c r="B3004" t="s">
        <v>4135</v>
      </c>
      <c r="C3004" s="1">
        <f>VLOOKUP(A3004,Papers[],3,FALSE)</f>
        <v>1986</v>
      </c>
      <c r="D3004" s="1" t="str">
        <f>IF(ISNUMBER(FIND(",",Authors[[#This Row],[author]])),"OK", "Não OK")</f>
        <v>OK</v>
      </c>
    </row>
    <row r="3005" spans="1:4">
      <c r="A3005" s="3">
        <v>1349</v>
      </c>
      <c r="B3005" t="s">
        <v>4136</v>
      </c>
      <c r="C3005" s="1">
        <f>VLOOKUP(A3005,Papers[],3,FALSE)</f>
        <v>1986</v>
      </c>
      <c r="D3005" s="1" t="str">
        <f>IF(ISNUMBER(FIND(",",Authors[[#This Row],[author]])),"OK", "Não OK")</f>
        <v>OK</v>
      </c>
    </row>
    <row r="3006" spans="1:4">
      <c r="A3006" s="3">
        <v>1349</v>
      </c>
      <c r="B3006" t="s">
        <v>4137</v>
      </c>
      <c r="C3006" s="1">
        <f>VLOOKUP(A3006,Papers[],3,FALSE)</f>
        <v>1986</v>
      </c>
      <c r="D3006" s="1" t="str">
        <f>IF(ISNUMBER(FIND(",",Authors[[#This Row],[author]])),"OK", "Não OK")</f>
        <v>OK</v>
      </c>
    </row>
    <row r="3007" spans="1:4">
      <c r="A3007" s="3">
        <v>1349</v>
      </c>
      <c r="B3007" t="s">
        <v>4138</v>
      </c>
      <c r="C3007" s="1">
        <f>VLOOKUP(A3007,Papers[],3,FALSE)</f>
        <v>1986</v>
      </c>
      <c r="D3007" s="1" t="str">
        <f>IF(ISNUMBER(FIND(",",Authors[[#This Row],[author]])),"OK", "Não OK")</f>
        <v>OK</v>
      </c>
    </row>
    <row r="3008" spans="1:4">
      <c r="A3008" s="3">
        <v>1350</v>
      </c>
      <c r="B3008" t="s">
        <v>4142</v>
      </c>
      <c r="C3008" s="1">
        <f>VLOOKUP(A3008,Papers[],3,FALSE)</f>
        <v>2009</v>
      </c>
      <c r="D3008" s="1" t="str">
        <f>IF(ISNUMBER(FIND(",",Authors[[#This Row],[author]])),"OK", "Não OK")</f>
        <v>OK</v>
      </c>
    </row>
    <row r="3009" spans="1:4">
      <c r="A3009" s="3">
        <v>1350</v>
      </c>
      <c r="B3009" t="s">
        <v>4143</v>
      </c>
      <c r="C3009" s="1">
        <f>VLOOKUP(A3009,Papers[],3,FALSE)</f>
        <v>2009</v>
      </c>
      <c r="D3009" s="1" t="str">
        <f>IF(ISNUMBER(FIND(",",Authors[[#This Row],[author]])),"OK", "Não OK")</f>
        <v>OK</v>
      </c>
    </row>
    <row r="3010" spans="1:4">
      <c r="A3010" s="3">
        <v>1350</v>
      </c>
      <c r="B3010" t="s">
        <v>4144</v>
      </c>
      <c r="C3010" s="1">
        <f>VLOOKUP(A3010,Papers[],3,FALSE)</f>
        <v>2009</v>
      </c>
      <c r="D3010" s="1" t="str">
        <f>IF(ISNUMBER(FIND(",",Authors[[#This Row],[author]])),"OK", "Não OK")</f>
        <v>OK</v>
      </c>
    </row>
    <row r="3011" spans="1:4">
      <c r="A3011" s="3">
        <v>1351</v>
      </c>
      <c r="B3011" t="s">
        <v>4148</v>
      </c>
      <c r="C3011" s="1">
        <f>VLOOKUP(A3011,Papers[],3,FALSE)</f>
        <v>2007</v>
      </c>
      <c r="D3011" s="1" t="str">
        <f>IF(ISNUMBER(FIND(",",Authors[[#This Row],[author]])),"OK", "Não OK")</f>
        <v>OK</v>
      </c>
    </row>
    <row r="3012" spans="1:4">
      <c r="A3012" s="3">
        <v>1351</v>
      </c>
      <c r="B3012" t="s">
        <v>4149</v>
      </c>
      <c r="C3012" s="1">
        <f>VLOOKUP(A3012,Papers[],3,FALSE)</f>
        <v>2007</v>
      </c>
      <c r="D3012" s="1" t="str">
        <f>IF(ISNUMBER(FIND(",",Authors[[#This Row],[author]])),"OK", "Não OK")</f>
        <v>OK</v>
      </c>
    </row>
    <row r="3013" spans="1:4">
      <c r="A3013" s="3">
        <v>1355</v>
      </c>
      <c r="B3013" t="s">
        <v>4150</v>
      </c>
      <c r="C3013" s="1">
        <f>VLOOKUP(A3013,Papers[],3,FALSE)</f>
        <v>2001</v>
      </c>
      <c r="D3013" s="1" t="str">
        <f>IF(ISNUMBER(FIND(",",Authors[[#This Row],[author]])),"OK", "Não OK")</f>
        <v>OK</v>
      </c>
    </row>
    <row r="3014" spans="1:4">
      <c r="A3014" s="3">
        <v>1356</v>
      </c>
      <c r="B3014" t="s">
        <v>4150</v>
      </c>
      <c r="C3014" s="1">
        <f>VLOOKUP(A3014,Papers[],3,FALSE)</f>
        <v>2006</v>
      </c>
      <c r="D3014" s="1" t="str">
        <f>IF(ISNUMBER(FIND(",",Authors[[#This Row],[author]])),"OK", "Não OK")</f>
        <v>OK</v>
      </c>
    </row>
    <row r="3015" spans="1:4">
      <c r="A3015" s="3">
        <v>1356</v>
      </c>
      <c r="B3015" t="s">
        <v>4157</v>
      </c>
      <c r="C3015" s="1">
        <f>VLOOKUP(A3015,Papers[],3,FALSE)</f>
        <v>2006</v>
      </c>
      <c r="D3015" s="1" t="str">
        <f>IF(ISNUMBER(FIND(",",Authors[[#This Row],[author]])),"OK", "Não OK")</f>
        <v>OK</v>
      </c>
    </row>
    <row r="3016" spans="1:4">
      <c r="A3016" s="3">
        <v>1357</v>
      </c>
      <c r="B3016" t="s">
        <v>4162</v>
      </c>
      <c r="C3016" s="1">
        <f>VLOOKUP(A3016,Papers[],3,FALSE)</f>
        <v>2007</v>
      </c>
      <c r="D3016" s="1" t="str">
        <f>IF(ISNUMBER(FIND(",",Authors[[#This Row],[author]])),"OK", "Não OK")</f>
        <v>OK</v>
      </c>
    </row>
    <row r="3017" spans="1:4">
      <c r="A3017" s="3">
        <v>1357</v>
      </c>
      <c r="B3017" t="s">
        <v>4161</v>
      </c>
      <c r="C3017" s="1">
        <f>VLOOKUP(A3017,Papers[],3,FALSE)</f>
        <v>2007</v>
      </c>
      <c r="D3017" s="1" t="str">
        <f>IF(ISNUMBER(FIND(",",Authors[[#This Row],[author]])),"OK", "Não OK")</f>
        <v>OK</v>
      </c>
    </row>
    <row r="3018" spans="1:4">
      <c r="A3018" s="3">
        <v>1358</v>
      </c>
      <c r="B3018" t="s">
        <v>4166</v>
      </c>
      <c r="C3018" s="1">
        <f>VLOOKUP(A3018,Papers[],3,FALSE)</f>
        <v>2003</v>
      </c>
      <c r="D3018" s="1" t="str">
        <f>IF(ISNUMBER(FIND(",",Authors[[#This Row],[author]])),"OK", "Não OK")</f>
        <v>OK</v>
      </c>
    </row>
    <row r="3019" spans="1:4">
      <c r="A3019" s="3">
        <v>1358</v>
      </c>
      <c r="B3019" t="s">
        <v>4167</v>
      </c>
      <c r="C3019" s="1">
        <f>VLOOKUP(A3019,Papers[],3,FALSE)</f>
        <v>2003</v>
      </c>
      <c r="D3019" s="1" t="str">
        <f>IF(ISNUMBER(FIND(",",Authors[[#This Row],[author]])),"OK", "Não OK")</f>
        <v>OK</v>
      </c>
    </row>
    <row r="3020" spans="1:4">
      <c r="A3020" s="3">
        <v>1358</v>
      </c>
      <c r="B3020" t="s">
        <v>4168</v>
      </c>
      <c r="C3020" s="1">
        <f>VLOOKUP(A3020,Papers[],3,FALSE)</f>
        <v>2003</v>
      </c>
      <c r="D3020" s="1" t="str">
        <f>IF(ISNUMBER(FIND(",",Authors[[#This Row],[author]])),"OK", "Não OK")</f>
        <v>OK</v>
      </c>
    </row>
    <row r="3021" spans="1:4">
      <c r="A3021" s="3">
        <v>1358</v>
      </c>
      <c r="B3021" t="s">
        <v>4169</v>
      </c>
      <c r="C3021" s="1">
        <f>VLOOKUP(A3021,Papers[],3,FALSE)</f>
        <v>2003</v>
      </c>
      <c r="D3021" s="1" t="str">
        <f>IF(ISNUMBER(FIND(",",Authors[[#This Row],[author]])),"OK", "Não OK")</f>
        <v>OK</v>
      </c>
    </row>
    <row r="3022" spans="1:4">
      <c r="A3022" s="3">
        <v>1358</v>
      </c>
      <c r="B3022" t="s">
        <v>4170</v>
      </c>
      <c r="C3022" s="1">
        <f>VLOOKUP(A3022,Papers[],3,FALSE)</f>
        <v>2003</v>
      </c>
      <c r="D3022" s="1" t="str">
        <f>IF(ISNUMBER(FIND(",",Authors[[#This Row],[author]])),"OK", "Não OK")</f>
        <v>OK</v>
      </c>
    </row>
    <row r="3023" spans="1:4">
      <c r="A3023" s="3">
        <v>1358</v>
      </c>
      <c r="B3023" t="s">
        <v>4171</v>
      </c>
      <c r="C3023" s="1">
        <f>VLOOKUP(A3023,Papers[],3,FALSE)</f>
        <v>2003</v>
      </c>
      <c r="D3023" s="1" t="str">
        <f>IF(ISNUMBER(FIND(",",Authors[[#This Row],[author]])),"OK", "Não OK")</f>
        <v>OK</v>
      </c>
    </row>
    <row r="3024" spans="1:4">
      <c r="A3024" s="3">
        <v>1359</v>
      </c>
      <c r="B3024" t="s">
        <v>4175</v>
      </c>
      <c r="C3024" s="1">
        <f>VLOOKUP(A3024,Papers[],3,FALSE)</f>
        <v>2007</v>
      </c>
      <c r="D3024" s="1" t="str">
        <f>IF(ISNUMBER(FIND(",",Authors[[#This Row],[author]])),"OK", "Não OK")</f>
        <v>OK</v>
      </c>
    </row>
    <row r="3025" spans="1:4">
      <c r="A3025" s="3">
        <v>1359</v>
      </c>
      <c r="B3025" t="s">
        <v>4177</v>
      </c>
      <c r="C3025" s="1">
        <f>VLOOKUP(A3025,Papers[],3,FALSE)</f>
        <v>2007</v>
      </c>
      <c r="D3025" s="1" t="str">
        <f>IF(ISNUMBER(FIND(",",Authors[[#This Row],[author]])),"OK", "Não OK")</f>
        <v>OK</v>
      </c>
    </row>
    <row r="3026" spans="1:4">
      <c r="A3026" s="3">
        <v>1359</v>
      </c>
      <c r="B3026" t="s">
        <v>4176</v>
      </c>
      <c r="C3026" s="1">
        <f>VLOOKUP(A3026,Papers[],3,FALSE)</f>
        <v>2007</v>
      </c>
      <c r="D3026" s="1" t="str">
        <f>IF(ISNUMBER(FIND(",",Authors[[#This Row],[author]])),"OK", "Não OK")</f>
        <v>OK</v>
      </c>
    </row>
    <row r="3027" spans="1:4">
      <c r="A3027" s="3">
        <v>1361</v>
      </c>
      <c r="B3027" t="s">
        <v>4181</v>
      </c>
      <c r="C3027" s="1">
        <f>VLOOKUP(A3027,Papers[],3,FALSE)</f>
        <v>2010</v>
      </c>
      <c r="D3027" s="1" t="str">
        <f>IF(ISNUMBER(FIND(",",Authors[[#This Row],[author]])),"OK", "Não OK")</f>
        <v>OK</v>
      </c>
    </row>
    <row r="3028" spans="1:4">
      <c r="A3028" s="3">
        <v>1361</v>
      </c>
      <c r="B3028" t="s">
        <v>4182</v>
      </c>
      <c r="C3028" s="1">
        <f>VLOOKUP(A3028,Papers[],3,FALSE)</f>
        <v>2010</v>
      </c>
      <c r="D3028" s="1" t="str">
        <f>IF(ISNUMBER(FIND(",",Authors[[#This Row],[author]])),"OK", "Não OK")</f>
        <v>OK</v>
      </c>
    </row>
    <row r="3029" spans="1:4">
      <c r="A3029" s="3">
        <v>1361</v>
      </c>
      <c r="B3029" t="s">
        <v>4183</v>
      </c>
      <c r="C3029" s="1">
        <f>VLOOKUP(A3029,Papers[],3,FALSE)</f>
        <v>2010</v>
      </c>
      <c r="D3029" s="1" t="str">
        <f>IF(ISNUMBER(FIND(",",Authors[[#This Row],[author]])),"OK", "Não OK")</f>
        <v>OK</v>
      </c>
    </row>
    <row r="3030" spans="1:4">
      <c r="A3030" s="3">
        <v>1364</v>
      </c>
      <c r="B3030" t="s">
        <v>4188</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4192</v>
      </c>
      <c r="C3032" s="1">
        <f>VLOOKUP(A3032,Papers[],3,FALSE)</f>
        <v>1993</v>
      </c>
      <c r="D3032" s="1" t="str">
        <f>IF(ISNUMBER(FIND(",",Authors[[#This Row],[author]])),"OK", "Não OK")</f>
        <v>OK</v>
      </c>
    </row>
    <row r="3033" spans="1:4">
      <c r="A3033" s="3">
        <v>1365</v>
      </c>
      <c r="B3033" t="s">
        <v>4193</v>
      </c>
      <c r="C3033" s="1">
        <f>VLOOKUP(A3033,Papers[],3,FALSE)</f>
        <v>1993</v>
      </c>
      <c r="D3033" s="1" t="str">
        <f>IF(ISNUMBER(FIND(",",Authors[[#This Row],[author]])),"OK", "Não OK")</f>
        <v>OK</v>
      </c>
    </row>
    <row r="3034" spans="1:4">
      <c r="A3034" s="3">
        <v>1365</v>
      </c>
      <c r="B3034" t="s">
        <v>4194</v>
      </c>
      <c r="C3034" s="1">
        <f>VLOOKUP(A3034,Papers[],3,FALSE)</f>
        <v>1993</v>
      </c>
      <c r="D3034" s="1" t="str">
        <f>IF(ISNUMBER(FIND(",",Authors[[#This Row],[author]])),"OK", "Não OK")</f>
        <v>OK</v>
      </c>
    </row>
    <row r="3035" spans="1:4">
      <c r="A3035" s="3">
        <v>1365</v>
      </c>
      <c r="B3035" t="s">
        <v>4195</v>
      </c>
      <c r="C3035" s="1">
        <f>VLOOKUP(A3035,Papers[],3,FALSE)</f>
        <v>1993</v>
      </c>
      <c r="D3035" s="1" t="str">
        <f>IF(ISNUMBER(FIND(",",Authors[[#This Row],[author]])),"OK", "Não OK")</f>
        <v>OK</v>
      </c>
    </row>
    <row r="3036" spans="1:4">
      <c r="A3036" s="3">
        <v>1367</v>
      </c>
      <c r="B3036" t="s">
        <v>11392</v>
      </c>
      <c r="C3036" s="1">
        <f>VLOOKUP(A3036,Papers[],3,FALSE)</f>
        <v>2011</v>
      </c>
      <c r="D3036" s="1" t="str">
        <f>IF(ISNUMBER(FIND(",",Authors[[#This Row],[author]])),"OK", "Não OK")</f>
        <v>OK</v>
      </c>
    </row>
    <row r="3037" spans="1:4">
      <c r="A3037" s="3">
        <v>1367</v>
      </c>
      <c r="B3037" t="s">
        <v>11393</v>
      </c>
      <c r="C3037" s="1">
        <f>VLOOKUP(A3037,Papers[],3,FALSE)</f>
        <v>2011</v>
      </c>
      <c r="D3037" s="1" t="str">
        <f>IF(ISNUMBER(FIND(",",Authors[[#This Row],[author]])),"OK", "Não OK")</f>
        <v>OK</v>
      </c>
    </row>
    <row r="3038" spans="1:4">
      <c r="A3038" s="3">
        <v>1367</v>
      </c>
      <c r="B3038" t="s">
        <v>4203</v>
      </c>
      <c r="C3038" s="1">
        <f>VLOOKUP(A3038,Papers[],3,FALSE)</f>
        <v>2011</v>
      </c>
      <c r="D3038" s="1" t="str">
        <f>IF(ISNUMBER(FIND(",",Authors[[#This Row],[author]])),"OK", "Não OK")</f>
        <v>OK</v>
      </c>
    </row>
    <row r="3039" spans="1:4">
      <c r="A3039" s="3">
        <v>1367</v>
      </c>
      <c r="B3039" t="s">
        <v>4200</v>
      </c>
      <c r="C3039" s="1">
        <f>VLOOKUP(A3039,Papers[],3,FALSE)</f>
        <v>2011</v>
      </c>
      <c r="D3039" s="1" t="str">
        <f>IF(ISNUMBER(FIND(",",Authors[[#This Row],[author]])),"OK", "Não OK")</f>
        <v>OK</v>
      </c>
    </row>
    <row r="3040" spans="1:4">
      <c r="A3040" s="3">
        <v>1367</v>
      </c>
      <c r="B3040" t="s">
        <v>4202</v>
      </c>
      <c r="C3040" s="1">
        <f>VLOOKUP(A3040,Papers[],3,FALSE)</f>
        <v>2011</v>
      </c>
      <c r="D3040" s="1" t="str">
        <f>IF(ISNUMBER(FIND(",",Authors[[#This Row],[author]])),"OK", "Não OK")</f>
        <v>OK</v>
      </c>
    </row>
    <row r="3041" spans="1:4">
      <c r="A3041" s="3">
        <v>1367</v>
      </c>
      <c r="B3041" t="s">
        <v>4201</v>
      </c>
      <c r="C3041" s="1">
        <f>VLOOKUP(A3041,Papers[],3,FALSE)</f>
        <v>2011</v>
      </c>
      <c r="D3041" s="1" t="str">
        <f>IF(ISNUMBER(FIND(",",Authors[[#This Row],[author]])),"OK", "Não OK")</f>
        <v>OK</v>
      </c>
    </row>
    <row r="3042" spans="1:4">
      <c r="A3042" s="3">
        <v>1369</v>
      </c>
      <c r="B3042" t="s">
        <v>4208</v>
      </c>
      <c r="C3042" s="1">
        <f>VLOOKUP(A3042,Papers[],3,FALSE)</f>
        <v>2011</v>
      </c>
      <c r="D3042" s="1" t="str">
        <f>IF(ISNUMBER(FIND(",",Authors[[#This Row],[author]])),"OK", "Não OK")</f>
        <v>OK</v>
      </c>
    </row>
    <row r="3043" spans="1:4">
      <c r="A3043" s="3">
        <v>1369</v>
      </c>
      <c r="B3043" t="s">
        <v>4209</v>
      </c>
      <c r="C3043" s="1">
        <f>VLOOKUP(A3043,Papers[],3,FALSE)</f>
        <v>2011</v>
      </c>
      <c r="D3043" s="1" t="str">
        <f>IF(ISNUMBER(FIND(",",Authors[[#This Row],[author]])),"OK", "Não OK")</f>
        <v>OK</v>
      </c>
    </row>
    <row r="3044" spans="1:4">
      <c r="A3044" s="3">
        <v>1370</v>
      </c>
      <c r="B3044" t="s">
        <v>4213</v>
      </c>
      <c r="C3044" s="1">
        <f>VLOOKUP(A3044,Papers[],3,FALSE)</f>
        <v>2007</v>
      </c>
      <c r="D3044" s="1" t="str">
        <f>IF(ISNUMBER(FIND(",",Authors[[#This Row],[author]])),"OK", "Não OK")</f>
        <v>OK</v>
      </c>
    </row>
    <row r="3045" spans="1:4">
      <c r="A3045" s="3">
        <v>1370</v>
      </c>
      <c r="B3045" t="s">
        <v>4215</v>
      </c>
      <c r="C3045" s="1">
        <f>VLOOKUP(A3045,Papers[],3,FALSE)</f>
        <v>2007</v>
      </c>
      <c r="D3045" s="1" t="str">
        <f>IF(ISNUMBER(FIND(",",Authors[[#This Row],[author]])),"OK", "Não OK")</f>
        <v>OK</v>
      </c>
    </row>
    <row r="3046" spans="1:4">
      <c r="A3046" s="3">
        <v>1370</v>
      </c>
      <c r="B3046" t="s">
        <v>4214</v>
      </c>
      <c r="C3046" s="1">
        <f>VLOOKUP(A3046,Papers[],3,FALSE)</f>
        <v>2007</v>
      </c>
      <c r="D3046" s="1" t="str">
        <f>IF(ISNUMBER(FIND(",",Authors[[#This Row],[author]])),"OK", "Não OK")</f>
        <v>OK</v>
      </c>
    </row>
    <row r="3047" spans="1:4">
      <c r="A3047" s="3">
        <v>1371</v>
      </c>
      <c r="B3047" t="s">
        <v>4218</v>
      </c>
      <c r="C3047" s="1">
        <f>VLOOKUP(A3047,Papers[],3,FALSE)</f>
        <v>2009</v>
      </c>
      <c r="D3047" s="1" t="str">
        <f>IF(ISNUMBER(FIND(",",Authors[[#This Row],[author]])),"OK", "Não OK")</f>
        <v>OK</v>
      </c>
    </row>
    <row r="3048" spans="1:4">
      <c r="A3048" s="3">
        <v>1371</v>
      </c>
      <c r="B3048" t="s">
        <v>4219</v>
      </c>
      <c r="C3048" s="1">
        <f>VLOOKUP(A3048,Papers[],3,FALSE)</f>
        <v>2009</v>
      </c>
      <c r="D3048" s="1" t="str">
        <f>IF(ISNUMBER(FIND(",",Authors[[#This Row],[author]])),"OK", "Não OK")</f>
        <v>OK</v>
      </c>
    </row>
    <row r="3049" spans="1:4">
      <c r="A3049" s="3">
        <v>1371</v>
      </c>
      <c r="B3049" t="s">
        <v>4220</v>
      </c>
      <c r="C3049" s="1">
        <f>VLOOKUP(A3049,Papers[],3,FALSE)</f>
        <v>2009</v>
      </c>
      <c r="D3049" s="1" t="str">
        <f>IF(ISNUMBER(FIND(",",Authors[[#This Row],[author]])),"OK", "Não OK")</f>
        <v>OK</v>
      </c>
    </row>
    <row r="3050" spans="1:4">
      <c r="A3050" s="3">
        <v>1372</v>
      </c>
      <c r="B3050" t="s">
        <v>4224</v>
      </c>
      <c r="C3050" s="1">
        <f>VLOOKUP(A3050,Papers[],3,FALSE)</f>
        <v>2007</v>
      </c>
      <c r="D3050" s="1" t="str">
        <f>IF(ISNUMBER(FIND(",",Authors[[#This Row],[author]])),"OK", "Não OK")</f>
        <v>OK</v>
      </c>
    </row>
    <row r="3051" spans="1:4">
      <c r="A3051" s="3">
        <v>1372</v>
      </c>
      <c r="B3051" t="s">
        <v>4225</v>
      </c>
      <c r="C3051" s="1">
        <f>VLOOKUP(A3051,Papers[],3,FALSE)</f>
        <v>2007</v>
      </c>
      <c r="D3051" s="1" t="str">
        <f>IF(ISNUMBER(FIND(",",Authors[[#This Row],[author]])),"OK", "Não OK")</f>
        <v>OK</v>
      </c>
    </row>
    <row r="3052" spans="1:4">
      <c r="A3052" s="3">
        <v>1372</v>
      </c>
      <c r="B3052" t="s">
        <v>4227</v>
      </c>
      <c r="C3052" s="1">
        <f>VLOOKUP(A3052,Papers[],3,FALSE)</f>
        <v>2007</v>
      </c>
      <c r="D3052" s="1" t="str">
        <f>IF(ISNUMBER(FIND(",",Authors[[#This Row],[author]])),"OK", "Não OK")</f>
        <v>OK</v>
      </c>
    </row>
    <row r="3053" spans="1:4">
      <c r="A3053" s="3">
        <v>1372</v>
      </c>
      <c r="B3053" t="s">
        <v>4226</v>
      </c>
      <c r="C3053" s="1">
        <f>VLOOKUP(A3053,Papers[],3,FALSE)</f>
        <v>2007</v>
      </c>
      <c r="D3053" s="1" t="str">
        <f>IF(ISNUMBER(FIND(",",Authors[[#This Row],[author]])),"OK", "Não OK")</f>
        <v>OK</v>
      </c>
    </row>
    <row r="3054" spans="1:4">
      <c r="A3054" s="3">
        <v>1373</v>
      </c>
      <c r="B3054" t="s">
        <v>4230</v>
      </c>
      <c r="C3054" s="1">
        <f>VLOOKUP(A3054,Papers[],3,FALSE)</f>
        <v>2010</v>
      </c>
      <c r="D3054" s="1" t="str">
        <f>IF(ISNUMBER(FIND(",",Authors[[#This Row],[author]])),"OK", "Não OK")</f>
        <v>OK</v>
      </c>
    </row>
    <row r="3055" spans="1:4">
      <c r="A3055" s="3">
        <v>1373</v>
      </c>
      <c r="B3055" t="s">
        <v>4231</v>
      </c>
      <c r="C3055" s="1">
        <f>VLOOKUP(A3055,Papers[],3,FALSE)</f>
        <v>2010</v>
      </c>
      <c r="D3055" s="1" t="str">
        <f>IF(ISNUMBER(FIND(",",Authors[[#This Row],[author]])),"OK", "Não OK")</f>
        <v>OK</v>
      </c>
    </row>
    <row r="3056" spans="1:4">
      <c r="A3056" s="3">
        <v>1374</v>
      </c>
      <c r="B3056" t="s">
        <v>4235</v>
      </c>
      <c r="C3056" s="1">
        <f>VLOOKUP(A3056,Papers[],3,FALSE)</f>
        <v>2007</v>
      </c>
      <c r="D3056" s="1" t="str">
        <f>IF(ISNUMBER(FIND(",",Authors[[#This Row],[author]])),"OK", "Não OK")</f>
        <v>OK</v>
      </c>
    </row>
    <row r="3057" spans="1:4">
      <c r="A3057" s="3">
        <v>1374</v>
      </c>
      <c r="B3057" t="s">
        <v>4239</v>
      </c>
      <c r="C3057" s="1">
        <f>VLOOKUP(A3057,Papers[],3,FALSE)</f>
        <v>2007</v>
      </c>
      <c r="D3057" s="1" t="str">
        <f>IF(ISNUMBER(FIND(",",Authors[[#This Row],[author]])),"OK", "Não OK")</f>
        <v>OK</v>
      </c>
    </row>
    <row r="3058" spans="1:4">
      <c r="A3058" s="3">
        <v>1374</v>
      </c>
      <c r="B3058" t="s">
        <v>4236</v>
      </c>
      <c r="C3058" s="1">
        <f>VLOOKUP(A3058,Papers[],3,FALSE)</f>
        <v>2007</v>
      </c>
      <c r="D3058" s="1" t="str">
        <f>IF(ISNUMBER(FIND(",",Authors[[#This Row],[author]])),"OK", "Não OK")</f>
        <v>OK</v>
      </c>
    </row>
    <row r="3059" spans="1:4">
      <c r="A3059" s="3">
        <v>1374</v>
      </c>
      <c r="B3059" t="s">
        <v>4238</v>
      </c>
      <c r="C3059" s="1">
        <f>VLOOKUP(A3059,Papers[],3,FALSE)</f>
        <v>2007</v>
      </c>
      <c r="D3059" s="1" t="str">
        <f>IF(ISNUMBER(FIND(",",Authors[[#This Row],[author]])),"OK", "Não OK")</f>
        <v>OK</v>
      </c>
    </row>
    <row r="3060" spans="1:4">
      <c r="A3060" s="3">
        <v>1374</v>
      </c>
      <c r="B3060" t="s">
        <v>4237</v>
      </c>
      <c r="C3060" s="1">
        <f>VLOOKUP(A3060,Papers[],3,FALSE)</f>
        <v>2007</v>
      </c>
      <c r="D3060" s="1" t="str">
        <f>IF(ISNUMBER(FIND(",",Authors[[#This Row],[author]])),"OK", "Não OK")</f>
        <v>OK</v>
      </c>
    </row>
    <row r="3061" spans="1:4">
      <c r="A3061" s="3">
        <v>1375</v>
      </c>
      <c r="B3061" t="s">
        <v>4243</v>
      </c>
      <c r="C3061" s="1">
        <f>VLOOKUP(A3061,Papers[],3,FALSE)</f>
        <v>2003</v>
      </c>
      <c r="D3061" s="1" t="str">
        <f>IF(ISNUMBER(FIND(",",Authors[[#This Row],[author]])),"OK", "Não OK")</f>
        <v>OK</v>
      </c>
    </row>
    <row r="3062" spans="1:4">
      <c r="A3062" s="3">
        <v>1375</v>
      </c>
      <c r="B3062" t="s">
        <v>4245</v>
      </c>
      <c r="C3062" s="1">
        <f>VLOOKUP(A3062,Papers[],3,FALSE)</f>
        <v>2003</v>
      </c>
      <c r="D3062" s="1" t="str">
        <f>IF(ISNUMBER(FIND(",",Authors[[#This Row],[author]])),"OK", "Não OK")</f>
        <v>OK</v>
      </c>
    </row>
    <row r="3063" spans="1:4">
      <c r="A3063" s="3">
        <v>1375</v>
      </c>
      <c r="B3063" t="s">
        <v>4244</v>
      </c>
      <c r="C3063" s="1">
        <f>VLOOKUP(A3063,Papers[],3,FALSE)</f>
        <v>2003</v>
      </c>
      <c r="D3063" s="1" t="str">
        <f>IF(ISNUMBER(FIND(",",Authors[[#This Row],[author]])),"OK", "Não OK")</f>
        <v>OK</v>
      </c>
    </row>
    <row r="3064" spans="1:4">
      <c r="A3064" s="3">
        <v>1375</v>
      </c>
      <c r="B3064" t="s">
        <v>4246</v>
      </c>
      <c r="C3064" s="1">
        <f>VLOOKUP(A3064,Papers[],3,FALSE)</f>
        <v>2003</v>
      </c>
      <c r="D3064" s="1" t="str">
        <f>IF(ISNUMBER(FIND(",",Authors[[#This Row],[author]])),"OK", "Não OK")</f>
        <v>OK</v>
      </c>
    </row>
    <row r="3065" spans="1:4">
      <c r="A3065" s="3">
        <v>1378</v>
      </c>
      <c r="B3065" t="s">
        <v>4250</v>
      </c>
      <c r="C3065" s="1">
        <f>VLOOKUP(A3065,Papers[],3,FALSE)</f>
        <v>1999</v>
      </c>
      <c r="D3065" s="1" t="str">
        <f>IF(ISNUMBER(FIND(",",Authors[[#This Row],[author]])),"OK", "Não OK")</f>
        <v>OK</v>
      </c>
    </row>
    <row r="3066" spans="1:4">
      <c r="A3066" s="3">
        <v>1378</v>
      </c>
      <c r="B3066" t="s">
        <v>4251</v>
      </c>
      <c r="C3066" s="1">
        <f>VLOOKUP(A3066,Papers[],3,FALSE)</f>
        <v>1999</v>
      </c>
      <c r="D3066" s="1" t="str">
        <f>IF(ISNUMBER(FIND(",",Authors[[#This Row],[author]])),"OK", "Não OK")</f>
        <v>OK</v>
      </c>
    </row>
    <row r="3067" spans="1:4">
      <c r="A3067" s="3">
        <v>1379</v>
      </c>
      <c r="B3067" t="s">
        <v>4254</v>
      </c>
      <c r="C3067" s="1">
        <f>VLOOKUP(A3067,Papers[],3,FALSE)</f>
        <v>2009</v>
      </c>
      <c r="D3067" s="1" t="str">
        <f>IF(ISNUMBER(FIND(",",Authors[[#This Row],[author]])),"OK", "Não OK")</f>
        <v>OK</v>
      </c>
    </row>
    <row r="3068" spans="1:4">
      <c r="A3068" s="3">
        <v>1379</v>
      </c>
      <c r="B3068" t="s">
        <v>4256</v>
      </c>
      <c r="C3068" s="1">
        <f>VLOOKUP(A3068,Papers[],3,FALSE)</f>
        <v>2009</v>
      </c>
      <c r="D3068" s="1" t="str">
        <f>IF(ISNUMBER(FIND(",",Authors[[#This Row],[author]])),"OK", "Não OK")</f>
        <v>OK</v>
      </c>
    </row>
    <row r="3069" spans="1:4">
      <c r="A3069" s="3">
        <v>1379</v>
      </c>
      <c r="B3069" t="s">
        <v>4257</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4255</v>
      </c>
      <c r="C3071" s="1">
        <f>VLOOKUP(A3071,Papers[],3,FALSE)</f>
        <v>2009</v>
      </c>
      <c r="D3071" s="1" t="str">
        <f>IF(ISNUMBER(FIND(",",Authors[[#This Row],[author]])),"OK", "Não OK")</f>
        <v>OK</v>
      </c>
    </row>
    <row r="3072" spans="1:4">
      <c r="A3072" s="3">
        <v>1379</v>
      </c>
      <c r="B3072" t="s">
        <v>4258</v>
      </c>
      <c r="C3072" s="1">
        <f>VLOOKUP(A3072,Papers[],3,FALSE)</f>
        <v>2009</v>
      </c>
      <c r="D3072" s="1" t="str">
        <f>IF(ISNUMBER(FIND(",",Authors[[#This Row],[author]])),"OK", "Não OK")</f>
        <v>OK</v>
      </c>
    </row>
    <row r="3073" spans="1:4">
      <c r="A3073" s="3">
        <v>1380</v>
      </c>
      <c r="B3073" t="s">
        <v>4262</v>
      </c>
      <c r="C3073" s="1">
        <f>VLOOKUP(A3073,Papers[],3,FALSE)</f>
        <v>2011</v>
      </c>
      <c r="D3073" s="1" t="str">
        <f>IF(ISNUMBER(FIND(",",Authors[[#This Row],[author]])),"OK", "Não OK")</f>
        <v>OK</v>
      </c>
    </row>
    <row r="3074" spans="1:4">
      <c r="A3074" s="3">
        <v>1380</v>
      </c>
      <c r="B3074" t="s">
        <v>4264</v>
      </c>
      <c r="C3074" s="1">
        <f>VLOOKUP(A3074,Papers[],3,FALSE)</f>
        <v>2011</v>
      </c>
      <c r="D3074" s="1" t="str">
        <f>IF(ISNUMBER(FIND(",",Authors[[#This Row],[author]])),"OK", "Não OK")</f>
        <v>OK</v>
      </c>
    </row>
    <row r="3075" spans="1:4">
      <c r="A3075" s="3">
        <v>1380</v>
      </c>
      <c r="B3075" t="s">
        <v>4265</v>
      </c>
      <c r="C3075" s="1">
        <f>VLOOKUP(A3075,Papers[],3,FALSE)</f>
        <v>2011</v>
      </c>
      <c r="D3075" s="1" t="str">
        <f>IF(ISNUMBER(FIND(",",Authors[[#This Row],[author]])),"OK", "Não OK")</f>
        <v>OK</v>
      </c>
    </row>
    <row r="3076" spans="1:4">
      <c r="A3076" s="3">
        <v>1380</v>
      </c>
      <c r="B3076" t="s">
        <v>4266</v>
      </c>
      <c r="C3076" s="1">
        <f>VLOOKUP(A3076,Papers[],3,FALSE)</f>
        <v>2011</v>
      </c>
      <c r="D3076" s="1" t="str">
        <f>IF(ISNUMBER(FIND(",",Authors[[#This Row],[author]])),"OK", "Não OK")</f>
        <v>OK</v>
      </c>
    </row>
    <row r="3077" spans="1:4">
      <c r="A3077" s="3">
        <v>1380</v>
      </c>
      <c r="B3077" t="s">
        <v>4267</v>
      </c>
      <c r="C3077" s="1">
        <f>VLOOKUP(A3077,Papers[],3,FALSE)</f>
        <v>2011</v>
      </c>
      <c r="D3077" s="1" t="str">
        <f>IF(ISNUMBER(FIND(",",Authors[[#This Row],[author]])),"OK", "Não OK")</f>
        <v>OK</v>
      </c>
    </row>
    <row r="3078" spans="1:4">
      <c r="A3078" s="3">
        <v>1380</v>
      </c>
      <c r="B3078" t="s">
        <v>4263</v>
      </c>
      <c r="C3078" s="1">
        <f>VLOOKUP(A3078,Papers[],3,FALSE)</f>
        <v>2011</v>
      </c>
      <c r="D3078" s="1" t="str">
        <f>IF(ISNUMBER(FIND(",",Authors[[#This Row],[author]])),"OK", "Não OK")</f>
        <v>OK</v>
      </c>
    </row>
    <row r="3079" spans="1:4">
      <c r="A3079" s="3">
        <v>1381</v>
      </c>
      <c r="B3079" t="s">
        <v>4271</v>
      </c>
      <c r="C3079" s="1">
        <f>VLOOKUP(A3079,Papers[],3,FALSE)</f>
        <v>2006</v>
      </c>
      <c r="D3079" s="1" t="str">
        <f>IF(ISNUMBER(FIND(",",Authors[[#This Row],[author]])),"OK", "Não OK")</f>
        <v>OK</v>
      </c>
    </row>
    <row r="3080" spans="1:4">
      <c r="A3080" s="3">
        <v>1381</v>
      </c>
      <c r="B3080" t="s">
        <v>4273</v>
      </c>
      <c r="C3080" s="1">
        <f>VLOOKUP(A3080,Papers[],3,FALSE)</f>
        <v>2006</v>
      </c>
      <c r="D3080" s="1" t="str">
        <f>IF(ISNUMBER(FIND(",",Authors[[#This Row],[author]])),"OK", "Não OK")</f>
        <v>OK</v>
      </c>
    </row>
    <row r="3081" spans="1:4">
      <c r="A3081" s="3">
        <v>1381</v>
      </c>
      <c r="B3081" t="s">
        <v>4272</v>
      </c>
      <c r="C3081" s="1">
        <f>VLOOKUP(A3081,Papers[],3,FALSE)</f>
        <v>2006</v>
      </c>
      <c r="D3081" s="1" t="str">
        <f>IF(ISNUMBER(FIND(",",Authors[[#This Row],[author]])),"OK", "Não OK")</f>
        <v>OK</v>
      </c>
    </row>
    <row r="3082" spans="1:4">
      <c r="A3082" s="3">
        <v>1382</v>
      </c>
      <c r="B3082" t="s">
        <v>4277</v>
      </c>
      <c r="C3082" s="1">
        <f>VLOOKUP(A3082,Papers[],3,FALSE)</f>
        <v>2010</v>
      </c>
      <c r="D3082" s="1" t="str">
        <f>IF(ISNUMBER(FIND(",",Authors[[#This Row],[author]])),"OK", "Não OK")</f>
        <v>OK</v>
      </c>
    </row>
    <row r="3083" spans="1:4">
      <c r="A3083" s="3">
        <v>1382</v>
      </c>
      <c r="B3083" t="s">
        <v>4281</v>
      </c>
      <c r="C3083" s="1">
        <f>VLOOKUP(A3083,Papers[],3,FALSE)</f>
        <v>2010</v>
      </c>
      <c r="D3083" s="1" t="str">
        <f>IF(ISNUMBER(FIND(",",Authors[[#This Row],[author]])),"OK", "Não OK")</f>
        <v>OK</v>
      </c>
    </row>
    <row r="3084" spans="1:4">
      <c r="A3084" s="3">
        <v>1382</v>
      </c>
      <c r="B3084" t="s">
        <v>4279</v>
      </c>
      <c r="C3084" s="1">
        <f>VLOOKUP(A3084,Papers[],3,FALSE)</f>
        <v>2010</v>
      </c>
      <c r="D3084" s="1" t="str">
        <f>IF(ISNUMBER(FIND(",",Authors[[#This Row],[author]])),"OK", "Não OK")</f>
        <v>OK</v>
      </c>
    </row>
    <row r="3085" spans="1:4">
      <c r="A3085" s="3">
        <v>1382</v>
      </c>
      <c r="B3085" t="s">
        <v>4282</v>
      </c>
      <c r="C3085" s="1">
        <f>VLOOKUP(A3085,Papers[],3,FALSE)</f>
        <v>2010</v>
      </c>
      <c r="D3085" s="1" t="str">
        <f>IF(ISNUMBER(FIND(",",Authors[[#This Row],[author]])),"OK", "Não OK")</f>
        <v>OK</v>
      </c>
    </row>
    <row r="3086" spans="1:4">
      <c r="A3086" s="3">
        <v>1382</v>
      </c>
      <c r="B3086" t="s">
        <v>4280</v>
      </c>
      <c r="C3086" s="1">
        <f>VLOOKUP(A3086,Papers[],3,FALSE)</f>
        <v>2010</v>
      </c>
      <c r="D3086" s="1" t="str">
        <f>IF(ISNUMBER(FIND(",",Authors[[#This Row],[author]])),"OK", "Não OK")</f>
        <v>OK</v>
      </c>
    </row>
    <row r="3087" spans="1:4">
      <c r="A3087" s="3">
        <v>1382</v>
      </c>
      <c r="B3087" t="s">
        <v>4278</v>
      </c>
      <c r="C3087" s="1">
        <f>VLOOKUP(A3087,Papers[],3,FALSE)</f>
        <v>2010</v>
      </c>
      <c r="D3087" s="1" t="str">
        <f>IF(ISNUMBER(FIND(",",Authors[[#This Row],[author]])),"OK", "Não OK")</f>
        <v>OK</v>
      </c>
    </row>
    <row r="3088" spans="1:4">
      <c r="A3088" s="3">
        <v>1383</v>
      </c>
      <c r="B3088" t="s">
        <v>4285</v>
      </c>
      <c r="C3088" s="1">
        <f>VLOOKUP(A3088,Papers[],3,FALSE)</f>
        <v>2005</v>
      </c>
      <c r="D3088" s="1" t="str">
        <f>IF(ISNUMBER(FIND(",",Authors[[#This Row],[author]])),"OK", "Não OK")</f>
        <v>OK</v>
      </c>
    </row>
    <row r="3089" spans="1:4">
      <c r="A3089" s="3">
        <v>1383</v>
      </c>
      <c r="B3089" t="s">
        <v>4287</v>
      </c>
      <c r="C3089" s="1">
        <f>VLOOKUP(A3089,Papers[],3,FALSE)</f>
        <v>2005</v>
      </c>
      <c r="D3089" s="1" t="str">
        <f>IF(ISNUMBER(FIND(",",Authors[[#This Row],[author]])),"OK", "Não OK")</f>
        <v>OK</v>
      </c>
    </row>
    <row r="3090" spans="1:4">
      <c r="A3090" s="3">
        <v>1383</v>
      </c>
      <c r="B3090" t="s">
        <v>4286</v>
      </c>
      <c r="C3090" s="1">
        <f>VLOOKUP(A3090,Papers[],3,FALSE)</f>
        <v>2005</v>
      </c>
      <c r="D3090" s="1" t="str">
        <f>IF(ISNUMBER(FIND(",",Authors[[#This Row],[author]])),"OK", "Não OK")</f>
        <v>OK</v>
      </c>
    </row>
    <row r="3091" spans="1:4">
      <c r="A3091" s="3">
        <v>1384</v>
      </c>
      <c r="B3091" t="s">
        <v>4291</v>
      </c>
      <c r="C3091" s="1">
        <f>VLOOKUP(A3091,Papers[],3,FALSE)</f>
        <v>2011</v>
      </c>
      <c r="D3091" s="1" t="str">
        <f>IF(ISNUMBER(FIND(",",Authors[[#This Row],[author]])),"OK", "Não OK")</f>
        <v>OK</v>
      </c>
    </row>
    <row r="3092" spans="1:4">
      <c r="A3092" s="3">
        <v>1384</v>
      </c>
      <c r="B3092" t="s">
        <v>4292</v>
      </c>
      <c r="C3092" s="1">
        <f>VLOOKUP(A3092,Papers[],3,FALSE)</f>
        <v>2011</v>
      </c>
      <c r="D3092" s="1" t="str">
        <f>IF(ISNUMBER(FIND(",",Authors[[#This Row],[author]])),"OK", "Não OK")</f>
        <v>OK</v>
      </c>
    </row>
    <row r="3093" spans="1:4">
      <c r="A3093" s="3">
        <v>1384</v>
      </c>
      <c r="B3093" t="s">
        <v>4293</v>
      </c>
      <c r="C3093" s="1">
        <f>VLOOKUP(A3093,Papers[],3,FALSE)</f>
        <v>2011</v>
      </c>
      <c r="D3093" s="1" t="str">
        <f>IF(ISNUMBER(FIND(",",Authors[[#This Row],[author]])),"OK", "Não OK")</f>
        <v>OK</v>
      </c>
    </row>
    <row r="3094" spans="1:4">
      <c r="A3094" s="3">
        <v>1384</v>
      </c>
      <c r="B3094" t="s">
        <v>4294</v>
      </c>
      <c r="C3094" s="1">
        <f>VLOOKUP(A3094,Papers[],3,FALSE)</f>
        <v>2011</v>
      </c>
      <c r="D3094" s="1" t="str">
        <f>IF(ISNUMBER(FIND(",",Authors[[#This Row],[author]])),"OK", "Não OK")</f>
        <v>OK</v>
      </c>
    </row>
    <row r="3095" spans="1:4">
      <c r="A3095" s="3">
        <v>1384</v>
      </c>
      <c r="B3095" t="s">
        <v>4295</v>
      </c>
      <c r="C3095" s="1">
        <f>VLOOKUP(A3095,Papers[],3,FALSE)</f>
        <v>2011</v>
      </c>
      <c r="D3095" s="1" t="str">
        <f>IF(ISNUMBER(FIND(",",Authors[[#This Row],[author]])),"OK", "Não OK")</f>
        <v>OK</v>
      </c>
    </row>
    <row r="3096" spans="1:4">
      <c r="A3096" s="3">
        <v>1384</v>
      </c>
      <c r="B3096" t="s">
        <v>4296</v>
      </c>
      <c r="C3096" s="1">
        <f>VLOOKUP(A3096,Papers[],3,FALSE)</f>
        <v>2011</v>
      </c>
      <c r="D3096" s="1" t="str">
        <f>IF(ISNUMBER(FIND(",",Authors[[#This Row],[author]])),"OK", "Não OK")</f>
        <v>OK</v>
      </c>
    </row>
    <row r="3097" spans="1:4">
      <c r="A3097" s="3">
        <v>1385</v>
      </c>
      <c r="B3097" t="s">
        <v>4299</v>
      </c>
      <c r="C3097" s="1">
        <f>VLOOKUP(A3097,Papers[],3,FALSE)</f>
        <v>2009</v>
      </c>
      <c r="D3097" s="1" t="str">
        <f>IF(ISNUMBER(FIND(",",Authors[[#This Row],[author]])),"OK", "Não OK")</f>
        <v>OK</v>
      </c>
    </row>
    <row r="3098" spans="1:4">
      <c r="A3098" s="3">
        <v>1385</v>
      </c>
      <c r="B3098" t="s">
        <v>4300</v>
      </c>
      <c r="C3098" s="1">
        <f>VLOOKUP(A3098,Papers[],3,FALSE)</f>
        <v>2009</v>
      </c>
      <c r="D3098" s="1" t="str">
        <f>IF(ISNUMBER(FIND(",",Authors[[#This Row],[author]])),"OK", "Não OK")</f>
        <v>OK</v>
      </c>
    </row>
    <row r="3099" spans="1:4">
      <c r="A3099" s="3">
        <v>1386</v>
      </c>
      <c r="B3099" t="s">
        <v>4305</v>
      </c>
      <c r="C3099" s="1">
        <f>VLOOKUP(A3099,Papers[],3,FALSE)</f>
        <v>2005</v>
      </c>
      <c r="D3099" s="1" t="str">
        <f>IF(ISNUMBER(FIND(",",Authors[[#This Row],[author]])),"OK", "Não OK")</f>
        <v>OK</v>
      </c>
    </row>
    <row r="3100" spans="1:4">
      <c r="A3100" s="3">
        <v>1386</v>
      </c>
      <c r="B3100" t="s">
        <v>4304</v>
      </c>
      <c r="C3100" s="1">
        <f>VLOOKUP(A3100,Papers[],3,FALSE)</f>
        <v>2005</v>
      </c>
      <c r="D3100" s="1" t="str">
        <f>IF(ISNUMBER(FIND(",",Authors[[#This Row],[author]])),"OK", "Não OK")</f>
        <v>OK</v>
      </c>
    </row>
    <row r="3101" spans="1:4">
      <c r="A3101" s="3">
        <v>1386</v>
      </c>
      <c r="B3101" t="s">
        <v>4307</v>
      </c>
      <c r="C3101" s="1">
        <f>VLOOKUP(A3101,Papers[],3,FALSE)</f>
        <v>2005</v>
      </c>
      <c r="D3101" s="1" t="str">
        <f>IF(ISNUMBER(FIND(",",Authors[[#This Row],[author]])),"OK", "Não OK")</f>
        <v>OK</v>
      </c>
    </row>
    <row r="3102" spans="1:4">
      <c r="A3102" s="3">
        <v>1386</v>
      </c>
      <c r="B3102" t="s">
        <v>4306</v>
      </c>
      <c r="C3102" s="1">
        <f>VLOOKUP(A3102,Papers[],3,FALSE)</f>
        <v>2005</v>
      </c>
      <c r="D3102" s="1" t="str">
        <f>IF(ISNUMBER(FIND(",",Authors[[#This Row],[author]])),"OK", "Não OK")</f>
        <v>OK</v>
      </c>
    </row>
    <row r="3103" spans="1:4">
      <c r="A3103" s="3">
        <v>1386</v>
      </c>
      <c r="B3103" t="s">
        <v>4308</v>
      </c>
      <c r="C3103" s="1">
        <f>VLOOKUP(A3103,Papers[],3,FALSE)</f>
        <v>2005</v>
      </c>
      <c r="D3103" s="1" t="str">
        <f>IF(ISNUMBER(FIND(",",Authors[[#This Row],[author]])),"OK", "Não OK")</f>
        <v>OK</v>
      </c>
    </row>
    <row r="3104" spans="1:4">
      <c r="A3104" s="3">
        <v>1387</v>
      </c>
      <c r="B3104" t="s">
        <v>4304</v>
      </c>
      <c r="C3104" s="1">
        <f>VLOOKUP(A3104,Papers[],3,FALSE)</f>
        <v>2008</v>
      </c>
      <c r="D3104" s="1" t="str">
        <f>IF(ISNUMBER(FIND(",",Authors[[#This Row],[author]])),"OK", "Não OK")</f>
        <v>OK</v>
      </c>
    </row>
    <row r="3105" spans="1:4">
      <c r="A3105" s="3">
        <v>1387</v>
      </c>
      <c r="B3105" t="s">
        <v>4312</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4317</v>
      </c>
      <c r="C3107" s="1">
        <f>VLOOKUP(A3107,Papers[],3,FALSE)</f>
        <v>2007</v>
      </c>
      <c r="D3107" s="1" t="str">
        <f>IF(ISNUMBER(FIND(",",Authors[[#This Row],[author]])),"OK", "Não OK")</f>
        <v>OK</v>
      </c>
    </row>
    <row r="3108" spans="1:4">
      <c r="A3108" s="3">
        <v>1388</v>
      </c>
      <c r="B3108" t="s">
        <v>4316</v>
      </c>
      <c r="C3108" s="1">
        <f>VLOOKUP(A3108,Papers[],3,FALSE)</f>
        <v>2007</v>
      </c>
      <c r="D3108" s="1" t="str">
        <f>IF(ISNUMBER(FIND(",",Authors[[#This Row],[author]])),"OK", "Não OK")</f>
        <v>OK</v>
      </c>
    </row>
    <row r="3109" spans="1:4">
      <c r="A3109" s="3">
        <v>1388</v>
      </c>
      <c r="B3109" t="s">
        <v>3076</v>
      </c>
      <c r="C3109" s="1">
        <f>VLOOKUP(A3109,Papers[],3,FALSE)</f>
        <v>2007</v>
      </c>
      <c r="D3109" s="1" t="str">
        <f>IF(ISNUMBER(FIND(",",Authors[[#This Row],[author]])),"OK", "Não OK")</f>
        <v>OK</v>
      </c>
    </row>
    <row r="3110" spans="1:4">
      <c r="A3110" s="3">
        <v>1389</v>
      </c>
      <c r="B3110" t="s">
        <v>4321</v>
      </c>
      <c r="C3110" s="1">
        <f>VLOOKUP(A3110,Papers[],3,FALSE)</f>
        <v>1994</v>
      </c>
      <c r="D3110" s="1" t="str">
        <f>IF(ISNUMBER(FIND(",",Authors[[#This Row],[author]])),"OK", "Não OK")</f>
        <v>OK</v>
      </c>
    </row>
    <row r="3111" spans="1:4">
      <c r="A3111" s="3">
        <v>1390</v>
      </c>
      <c r="B3111" t="s">
        <v>4324</v>
      </c>
      <c r="C3111" s="1">
        <f>VLOOKUP(A3111,Papers[],3,FALSE)</f>
        <v>1993</v>
      </c>
      <c r="D3111" s="1" t="str">
        <f>IF(ISNUMBER(FIND(",",Authors[[#This Row],[author]])),"OK", "Não OK")</f>
        <v>OK</v>
      </c>
    </row>
    <row r="3112" spans="1:4">
      <c r="A3112" s="3">
        <v>1390</v>
      </c>
      <c r="B3112" t="s">
        <v>4325</v>
      </c>
      <c r="C3112" s="1">
        <f>VLOOKUP(A3112,Papers[],3,FALSE)</f>
        <v>1993</v>
      </c>
      <c r="D3112" s="1" t="str">
        <f>IF(ISNUMBER(FIND(",",Authors[[#This Row],[author]])),"OK", "Não OK")</f>
        <v>OK</v>
      </c>
    </row>
    <row r="3113" spans="1:4">
      <c r="A3113" s="3">
        <v>1391</v>
      </c>
      <c r="B3113" t="s">
        <v>11394</v>
      </c>
      <c r="C3113" s="1">
        <f>VLOOKUP(A3113,Papers[],3,FALSE)</f>
        <v>2007</v>
      </c>
      <c r="D3113" s="1" t="str">
        <f>IF(ISNUMBER(FIND(",",Authors[[#This Row],[author]])),"OK", "Não OK")</f>
        <v>OK</v>
      </c>
    </row>
    <row r="3114" spans="1:4">
      <c r="A3114" s="3">
        <v>1391</v>
      </c>
      <c r="B3114" t="s">
        <v>11395</v>
      </c>
      <c r="C3114" s="1">
        <f>VLOOKUP(A3114,Papers[],3,FALSE)</f>
        <v>2007</v>
      </c>
      <c r="D3114" s="1" t="str">
        <f>IF(ISNUMBER(FIND(",",Authors[[#This Row],[author]])),"OK", "Não OK")</f>
        <v>OK</v>
      </c>
    </row>
    <row r="3115" spans="1:4">
      <c r="A3115" s="3">
        <v>1391</v>
      </c>
      <c r="B3115" t="s">
        <v>11396</v>
      </c>
      <c r="C3115" s="1">
        <f>VLOOKUP(A3115,Papers[],3,FALSE)</f>
        <v>2007</v>
      </c>
      <c r="D3115" s="1" t="str">
        <f>IF(ISNUMBER(FIND(",",Authors[[#This Row],[author]])),"OK", "Não OK")</f>
        <v>OK</v>
      </c>
    </row>
    <row r="3116" spans="1:4">
      <c r="A3116" s="3">
        <v>1391</v>
      </c>
      <c r="B3116" t="s">
        <v>11397</v>
      </c>
      <c r="C3116" s="1">
        <f>VLOOKUP(A3116,Papers[],3,FALSE)</f>
        <v>2007</v>
      </c>
      <c r="D3116" s="1" t="str">
        <f>IF(ISNUMBER(FIND(",",Authors[[#This Row],[author]])),"OK", "Não OK")</f>
        <v>OK</v>
      </c>
    </row>
    <row r="3117" spans="1:4">
      <c r="A3117" s="3">
        <v>1391</v>
      </c>
      <c r="B3117" t="s">
        <v>4329</v>
      </c>
      <c r="C3117" s="1">
        <f>VLOOKUP(A3117,Papers[],3,FALSE)</f>
        <v>2007</v>
      </c>
      <c r="D3117" s="1" t="str">
        <f>IF(ISNUMBER(FIND(",",Authors[[#This Row],[author]])),"OK", "Não OK")</f>
        <v>OK</v>
      </c>
    </row>
    <row r="3118" spans="1:4">
      <c r="A3118" s="3">
        <v>1391</v>
      </c>
      <c r="B3118" t="s">
        <v>4330</v>
      </c>
      <c r="C3118" s="1">
        <f>VLOOKUP(A3118,Papers[],3,FALSE)</f>
        <v>2007</v>
      </c>
      <c r="D3118" s="1" t="str">
        <f>IF(ISNUMBER(FIND(",",Authors[[#This Row],[author]])),"OK", "Não OK")</f>
        <v>OK</v>
      </c>
    </row>
    <row r="3119" spans="1:4">
      <c r="A3119" s="3">
        <v>1391</v>
      </c>
      <c r="B3119" t="s">
        <v>4331</v>
      </c>
      <c r="C3119" s="1">
        <f>VLOOKUP(A3119,Papers[],3,FALSE)</f>
        <v>2007</v>
      </c>
      <c r="D3119" s="1" t="str">
        <f>IF(ISNUMBER(FIND(",",Authors[[#This Row],[author]])),"OK", "Não OK")</f>
        <v>OK</v>
      </c>
    </row>
    <row r="3120" spans="1:4">
      <c r="A3120" s="3">
        <v>1391</v>
      </c>
      <c r="B3120" t="s">
        <v>4332</v>
      </c>
      <c r="C3120" s="1">
        <f>VLOOKUP(A3120,Papers[],3,FALSE)</f>
        <v>2007</v>
      </c>
      <c r="D3120" s="1" t="str">
        <f>IF(ISNUMBER(FIND(",",Authors[[#This Row],[author]])),"OK", "Não OK")</f>
        <v>OK</v>
      </c>
    </row>
    <row r="3121" spans="1:4">
      <c r="A3121" s="3">
        <v>1391</v>
      </c>
      <c r="B3121" t="s">
        <v>4333</v>
      </c>
      <c r="C3121" s="1">
        <f>VLOOKUP(A3121,Papers[],3,FALSE)</f>
        <v>2007</v>
      </c>
      <c r="D3121" s="1" t="str">
        <f>IF(ISNUMBER(FIND(",",Authors[[#This Row],[author]])),"OK", "Não OK")</f>
        <v>OK</v>
      </c>
    </row>
    <row r="3122" spans="1:4">
      <c r="A3122" s="3">
        <v>1391</v>
      </c>
      <c r="B3122" t="s">
        <v>4334</v>
      </c>
      <c r="C3122" s="1">
        <f>VLOOKUP(A3122,Papers[],3,FALSE)</f>
        <v>2007</v>
      </c>
      <c r="D3122" s="1" t="str">
        <f>IF(ISNUMBER(FIND(",",Authors[[#This Row],[author]])),"OK", "Não OK")</f>
        <v>OK</v>
      </c>
    </row>
    <row r="3123" spans="1:4">
      <c r="A3123" s="3">
        <v>1391</v>
      </c>
      <c r="B3123" t="s">
        <v>4335</v>
      </c>
      <c r="C3123" s="1">
        <f>VLOOKUP(A3123,Papers[],3,FALSE)</f>
        <v>2007</v>
      </c>
      <c r="D3123" s="1" t="str">
        <f>IF(ISNUMBER(FIND(",",Authors[[#This Row],[author]])),"OK", "Não OK")</f>
        <v>OK</v>
      </c>
    </row>
    <row r="3124" spans="1:4">
      <c r="A3124" s="3">
        <v>1391</v>
      </c>
      <c r="B3124" t="s">
        <v>4336</v>
      </c>
      <c r="C3124" s="1">
        <f>VLOOKUP(A3124,Papers[],3,FALSE)</f>
        <v>2007</v>
      </c>
      <c r="D3124" s="1" t="str">
        <f>IF(ISNUMBER(FIND(",",Authors[[#This Row],[author]])),"OK", "Não OK")</f>
        <v>OK</v>
      </c>
    </row>
    <row r="3125" spans="1:4">
      <c r="A3125" s="3">
        <v>1391</v>
      </c>
      <c r="B3125" t="s">
        <v>4337</v>
      </c>
      <c r="C3125" s="1">
        <f>VLOOKUP(A3125,Papers[],3,FALSE)</f>
        <v>2007</v>
      </c>
      <c r="D3125" s="1" t="str">
        <f>IF(ISNUMBER(FIND(",",Authors[[#This Row],[author]])),"OK", "Não OK")</f>
        <v>OK</v>
      </c>
    </row>
    <row r="3126" spans="1:4">
      <c r="A3126" s="3">
        <v>1391</v>
      </c>
      <c r="B3126" t="s">
        <v>4338</v>
      </c>
      <c r="C3126" s="1">
        <f>VLOOKUP(A3126,Papers[],3,FALSE)</f>
        <v>2007</v>
      </c>
      <c r="D3126" s="1" t="str">
        <f>IF(ISNUMBER(FIND(",",Authors[[#This Row],[author]])),"OK", "Não OK")</f>
        <v>OK</v>
      </c>
    </row>
    <row r="3127" spans="1:4">
      <c r="A3127" s="3">
        <v>1391</v>
      </c>
      <c r="B3127" t="s">
        <v>4339</v>
      </c>
      <c r="C3127" s="1">
        <f>VLOOKUP(A3127,Papers[],3,FALSE)</f>
        <v>2007</v>
      </c>
      <c r="D3127" s="1" t="str">
        <f>IF(ISNUMBER(FIND(",",Authors[[#This Row],[author]])),"OK", "Não OK")</f>
        <v>OK</v>
      </c>
    </row>
    <row r="3128" spans="1:4">
      <c r="A3128" s="3">
        <v>1392</v>
      </c>
      <c r="B3128" t="s">
        <v>4343</v>
      </c>
      <c r="C3128" s="1">
        <f>VLOOKUP(A3128,Papers[],3,FALSE)</f>
        <v>2011</v>
      </c>
      <c r="D3128" s="1" t="str">
        <f>IF(ISNUMBER(FIND(",",Authors[[#This Row],[author]])),"OK", "Não OK")</f>
        <v>OK</v>
      </c>
    </row>
    <row r="3129" spans="1:4">
      <c r="A3129" s="3">
        <v>1392</v>
      </c>
      <c r="B3129" t="s">
        <v>4344</v>
      </c>
      <c r="C3129" s="1">
        <f>VLOOKUP(A3129,Papers[],3,FALSE)</f>
        <v>2011</v>
      </c>
      <c r="D3129" s="1" t="str">
        <f>IF(ISNUMBER(FIND(",",Authors[[#This Row],[author]])),"OK", "Não OK")</f>
        <v>OK</v>
      </c>
    </row>
    <row r="3130" spans="1:4">
      <c r="A3130" s="3">
        <v>1393</v>
      </c>
      <c r="B3130" t="s">
        <v>4347</v>
      </c>
      <c r="C3130" s="1">
        <f>VLOOKUP(A3130,Papers[],3,FALSE)</f>
        <v>2011</v>
      </c>
      <c r="D3130" s="1" t="str">
        <f>IF(ISNUMBER(FIND(",",Authors[[#This Row],[author]])),"OK", "Não OK")</f>
        <v>OK</v>
      </c>
    </row>
    <row r="3131" spans="1:4">
      <c r="A3131" s="3">
        <v>1393</v>
      </c>
      <c r="B3131" t="s">
        <v>4348</v>
      </c>
      <c r="C3131" s="1">
        <f>VLOOKUP(A3131,Papers[],3,FALSE)</f>
        <v>2011</v>
      </c>
      <c r="D3131" s="1" t="str">
        <f>IF(ISNUMBER(FIND(",",Authors[[#This Row],[author]])),"OK", "Não OK")</f>
        <v>OK</v>
      </c>
    </row>
    <row r="3132" spans="1:4">
      <c r="A3132" s="3">
        <v>1393</v>
      </c>
      <c r="B3132" t="s">
        <v>4349</v>
      </c>
      <c r="C3132" s="1">
        <f>VLOOKUP(A3132,Papers[],3,FALSE)</f>
        <v>2011</v>
      </c>
      <c r="D3132" s="1" t="str">
        <f>IF(ISNUMBER(FIND(",",Authors[[#This Row],[author]])),"OK", "Não OK")</f>
        <v>OK</v>
      </c>
    </row>
    <row r="3133" spans="1:4">
      <c r="A3133" s="3">
        <v>1394</v>
      </c>
      <c r="B3133" t="s">
        <v>4347</v>
      </c>
      <c r="C3133" s="1">
        <f>VLOOKUP(A3133,Papers[],3,FALSE)</f>
        <v>2007</v>
      </c>
      <c r="D3133" s="1" t="str">
        <f>IF(ISNUMBER(FIND(",",Authors[[#This Row],[author]])),"OK", "Não OK")</f>
        <v>OK</v>
      </c>
    </row>
    <row r="3134" spans="1:4">
      <c r="A3134" s="3">
        <v>1394</v>
      </c>
      <c r="B3134" t="s">
        <v>4348</v>
      </c>
      <c r="C3134" s="1">
        <f>VLOOKUP(A3134,Papers[],3,FALSE)</f>
        <v>2007</v>
      </c>
      <c r="D3134" s="1" t="str">
        <f>IF(ISNUMBER(FIND(",",Authors[[#This Row],[author]])),"OK", "Não OK")</f>
        <v>OK</v>
      </c>
    </row>
    <row r="3135" spans="1:4">
      <c r="A3135" s="3">
        <v>1394</v>
      </c>
      <c r="B3135" t="s">
        <v>4349</v>
      </c>
      <c r="C3135" s="1">
        <f>VLOOKUP(A3135,Papers[],3,FALSE)</f>
        <v>2007</v>
      </c>
      <c r="D3135" s="1" t="str">
        <f>IF(ISNUMBER(FIND(",",Authors[[#This Row],[author]])),"OK", "Não OK")</f>
        <v>OK</v>
      </c>
    </row>
    <row r="3136" spans="1:4">
      <c r="A3136" s="3">
        <v>1397</v>
      </c>
      <c r="B3136" t="s">
        <v>4357</v>
      </c>
      <c r="C3136" s="1">
        <f>VLOOKUP(A3136,Papers[],3,FALSE)</f>
        <v>2009</v>
      </c>
      <c r="D3136" s="1" t="str">
        <f>IF(ISNUMBER(FIND(",",Authors[[#This Row],[author]])),"OK", "Não OK")</f>
        <v>OK</v>
      </c>
    </row>
    <row r="3137" spans="1:4">
      <c r="A3137" s="3">
        <v>1397</v>
      </c>
      <c r="B3137" t="s">
        <v>4358</v>
      </c>
      <c r="C3137" s="1">
        <f>VLOOKUP(A3137,Papers[],3,FALSE)</f>
        <v>2009</v>
      </c>
      <c r="D3137" s="1" t="str">
        <f>IF(ISNUMBER(FIND(",",Authors[[#This Row],[author]])),"OK", "Não OK")</f>
        <v>OK</v>
      </c>
    </row>
    <row r="3138" spans="1:4">
      <c r="A3138" s="3">
        <v>1398</v>
      </c>
      <c r="B3138" t="s">
        <v>4362</v>
      </c>
      <c r="C3138" s="1">
        <f>VLOOKUP(A3138,Papers[],3,FALSE)</f>
        <v>2011</v>
      </c>
      <c r="D3138" s="1" t="str">
        <f>IF(ISNUMBER(FIND(",",Authors[[#This Row],[author]])),"OK", "Não OK")</f>
        <v>OK</v>
      </c>
    </row>
    <row r="3139" spans="1:4">
      <c r="A3139" s="3">
        <v>1399</v>
      </c>
      <c r="B3139" t="s">
        <v>4366</v>
      </c>
      <c r="C3139" s="1">
        <f>VLOOKUP(A3139,Papers[],3,FALSE)</f>
        <v>2009</v>
      </c>
      <c r="D3139" s="1" t="str">
        <f>IF(ISNUMBER(FIND(",",Authors[[#This Row],[author]])),"OK", "Não OK")</f>
        <v>OK</v>
      </c>
    </row>
    <row r="3140" spans="1:4">
      <c r="A3140" s="3">
        <v>1399</v>
      </c>
      <c r="B3140" t="s">
        <v>4368</v>
      </c>
      <c r="C3140" s="1">
        <f>VLOOKUP(A3140,Papers[],3,FALSE)</f>
        <v>2009</v>
      </c>
      <c r="D3140" s="1" t="str">
        <f>IF(ISNUMBER(FIND(",",Authors[[#This Row],[author]])),"OK", "Não OK")</f>
        <v>OK</v>
      </c>
    </row>
    <row r="3141" spans="1:4">
      <c r="A3141" s="3">
        <v>1399</v>
      </c>
      <c r="B3141" t="s">
        <v>4367</v>
      </c>
      <c r="C3141" s="1">
        <f>VLOOKUP(A3141,Papers[],3,FALSE)</f>
        <v>2009</v>
      </c>
      <c r="D3141" s="1" t="str">
        <f>IF(ISNUMBER(FIND(",",Authors[[#This Row],[author]])),"OK", "Não OK")</f>
        <v>OK</v>
      </c>
    </row>
    <row r="3142" spans="1:4">
      <c r="A3142" s="3">
        <v>1399</v>
      </c>
      <c r="B3142" t="s">
        <v>4369</v>
      </c>
      <c r="C3142" s="1">
        <f>VLOOKUP(A3142,Papers[],3,FALSE)</f>
        <v>2009</v>
      </c>
      <c r="D3142" s="1" t="str">
        <f>IF(ISNUMBER(FIND(",",Authors[[#This Row],[author]])),"OK", "Não OK")</f>
        <v>OK</v>
      </c>
    </row>
    <row r="3143" spans="1:4">
      <c r="A3143" s="3">
        <v>1400</v>
      </c>
      <c r="B3143" t="s">
        <v>4373</v>
      </c>
      <c r="C3143" s="1">
        <f>VLOOKUP(A3143,Papers[],3,FALSE)</f>
        <v>2004</v>
      </c>
      <c r="D3143" s="1" t="str">
        <f>IF(ISNUMBER(FIND(",",Authors[[#This Row],[author]])),"OK", "Não OK")</f>
        <v>OK</v>
      </c>
    </row>
    <row r="3144" spans="1:4">
      <c r="A3144" s="3">
        <v>1400</v>
      </c>
      <c r="B3144" t="s">
        <v>4374</v>
      </c>
      <c r="C3144" s="1">
        <f>VLOOKUP(A3144,Papers[],3,FALSE)</f>
        <v>2004</v>
      </c>
      <c r="D3144" s="1" t="str">
        <f>IF(ISNUMBER(FIND(",",Authors[[#This Row],[author]])),"OK", "Não OK")</f>
        <v>OK</v>
      </c>
    </row>
    <row r="3145" spans="1:4">
      <c r="A3145" s="3">
        <v>1400</v>
      </c>
      <c r="B3145" t="s">
        <v>4375</v>
      </c>
      <c r="C3145" s="1">
        <f>VLOOKUP(A3145,Papers[],3,FALSE)</f>
        <v>2004</v>
      </c>
      <c r="D3145" s="1" t="str">
        <f>IF(ISNUMBER(FIND(",",Authors[[#This Row],[author]])),"OK", "Não OK")</f>
        <v>OK</v>
      </c>
    </row>
    <row r="3146" spans="1:4">
      <c r="A3146" s="3">
        <v>1401</v>
      </c>
      <c r="B3146" t="s">
        <v>11398</v>
      </c>
      <c r="C3146" s="1">
        <f>VLOOKUP(A3146,Papers[],3,FALSE)</f>
        <v>2004</v>
      </c>
      <c r="D3146" s="1" t="str">
        <f>IF(ISNUMBER(FIND(",",Authors[[#This Row],[author]])),"OK", "Não OK")</f>
        <v>OK</v>
      </c>
    </row>
    <row r="3147" spans="1:4">
      <c r="A3147" s="3">
        <v>1401</v>
      </c>
      <c r="B3147" t="s">
        <v>11399</v>
      </c>
      <c r="C3147" s="1">
        <f>VLOOKUP(A3147,Papers[],3,FALSE)</f>
        <v>2004</v>
      </c>
      <c r="D3147" s="1" t="str">
        <f>IF(ISNUMBER(FIND(",",Authors[[#This Row],[author]])),"OK", "Não OK")</f>
        <v>OK</v>
      </c>
    </row>
    <row r="3148" spans="1:4">
      <c r="A3148" s="3">
        <v>1402</v>
      </c>
      <c r="B3148" t="s">
        <v>4382</v>
      </c>
      <c r="C3148" s="1">
        <f>VLOOKUP(A3148,Papers[],3,FALSE)</f>
        <v>1998</v>
      </c>
      <c r="D3148" s="1" t="str">
        <f>IF(ISNUMBER(FIND(",",Authors[[#This Row],[author]])),"OK", "Não OK")</f>
        <v>OK</v>
      </c>
    </row>
    <row r="3149" spans="1:4">
      <c r="A3149" s="3">
        <v>1402</v>
      </c>
      <c r="B3149" t="s">
        <v>4383</v>
      </c>
      <c r="C3149" s="1">
        <f>VLOOKUP(A3149,Papers[],3,FALSE)</f>
        <v>1998</v>
      </c>
      <c r="D3149" s="1" t="str">
        <f>IF(ISNUMBER(FIND(",",Authors[[#This Row],[author]])),"OK", "Não OK")</f>
        <v>OK</v>
      </c>
    </row>
    <row r="3150" spans="1:4">
      <c r="A3150" s="3">
        <v>1402</v>
      </c>
      <c r="B3150" t="s">
        <v>4384</v>
      </c>
      <c r="C3150" s="1">
        <f>VLOOKUP(A3150,Papers[],3,FALSE)</f>
        <v>1998</v>
      </c>
      <c r="D3150" s="1" t="str">
        <f>IF(ISNUMBER(FIND(",",Authors[[#This Row],[author]])),"OK", "Não OK")</f>
        <v>OK</v>
      </c>
    </row>
    <row r="3151" spans="1:4">
      <c r="A3151" s="3">
        <v>1404</v>
      </c>
      <c r="B3151" t="s">
        <v>4385</v>
      </c>
      <c r="C3151" s="1">
        <f>VLOOKUP(A3151,Papers[],3,FALSE)</f>
        <v>2004</v>
      </c>
      <c r="D3151" s="1" t="str">
        <f>IF(ISNUMBER(FIND(",",Authors[[#This Row],[author]])),"OK", "Não OK")</f>
        <v>OK</v>
      </c>
    </row>
    <row r="3152" spans="1:4">
      <c r="A3152" s="3">
        <v>1405</v>
      </c>
      <c r="B3152" t="s">
        <v>11400</v>
      </c>
      <c r="C3152" s="1">
        <f>VLOOKUP(A3152,Papers[],3,FALSE)</f>
        <v>2000</v>
      </c>
      <c r="D3152" s="1" t="str">
        <f>IF(ISNUMBER(FIND(",",Authors[[#This Row],[author]])),"OK", "Não OK")</f>
        <v>OK</v>
      </c>
    </row>
    <row r="3153" spans="1:4">
      <c r="A3153" s="3">
        <v>1405</v>
      </c>
      <c r="B3153" t="s">
        <v>11401</v>
      </c>
      <c r="C3153" s="1">
        <f>VLOOKUP(A3153,Papers[],3,FALSE)</f>
        <v>2000</v>
      </c>
      <c r="D3153" s="1" t="str">
        <f>IF(ISNUMBER(FIND(",",Authors[[#This Row],[author]])),"OK", "Não OK")</f>
        <v>OK</v>
      </c>
    </row>
    <row r="3154" spans="1:4">
      <c r="A3154" s="3">
        <v>1405</v>
      </c>
      <c r="B3154" t="s">
        <v>4385</v>
      </c>
      <c r="C3154" s="1">
        <f>VLOOKUP(A3154,Papers[],3,FALSE)</f>
        <v>2000</v>
      </c>
      <c r="D3154" s="1" t="str">
        <f>IF(ISNUMBER(FIND(",",Authors[[#This Row],[author]])),"OK", "Não OK")</f>
        <v>OK</v>
      </c>
    </row>
    <row r="3155" spans="1:4">
      <c r="A3155" s="3">
        <v>1405</v>
      </c>
      <c r="B3155" t="s">
        <v>4390</v>
      </c>
      <c r="C3155" s="1">
        <f>VLOOKUP(A3155,Papers[],3,FALSE)</f>
        <v>2000</v>
      </c>
      <c r="D3155" s="1" t="str">
        <f>IF(ISNUMBER(FIND(",",Authors[[#This Row],[author]])),"OK", "Não OK")</f>
        <v>OK</v>
      </c>
    </row>
    <row r="3156" spans="1:4">
      <c r="A3156" s="3">
        <v>1406</v>
      </c>
      <c r="B3156" t="s">
        <v>11400</v>
      </c>
      <c r="C3156" s="1">
        <f>VLOOKUP(A3156,Papers[],3,FALSE)</f>
        <v>1998</v>
      </c>
      <c r="D3156" s="1" t="str">
        <f>IF(ISNUMBER(FIND(",",Authors[[#This Row],[author]])),"OK", "Não OK")</f>
        <v>OK</v>
      </c>
    </row>
    <row r="3157" spans="1:4">
      <c r="A3157" s="3">
        <v>1406</v>
      </c>
      <c r="B3157" t="s">
        <v>11401</v>
      </c>
      <c r="C3157" s="1">
        <f>VLOOKUP(A3157,Papers[],3,FALSE)</f>
        <v>1998</v>
      </c>
      <c r="D3157" s="1" t="str">
        <f>IF(ISNUMBER(FIND(",",Authors[[#This Row],[author]])),"OK", "Não OK")</f>
        <v>OK</v>
      </c>
    </row>
    <row r="3158" spans="1:4">
      <c r="A3158" s="3">
        <v>1406</v>
      </c>
      <c r="B3158" t="s">
        <v>4385</v>
      </c>
      <c r="C3158" s="1">
        <f>VLOOKUP(A3158,Papers[],3,FALSE)</f>
        <v>1998</v>
      </c>
      <c r="D3158" s="1" t="str">
        <f>IF(ISNUMBER(FIND(",",Authors[[#This Row],[author]])),"OK", "Não OK")</f>
        <v>OK</v>
      </c>
    </row>
    <row r="3159" spans="1:4">
      <c r="A3159" s="3">
        <v>1406</v>
      </c>
      <c r="B3159" t="s">
        <v>4390</v>
      </c>
      <c r="C3159" s="1">
        <f>VLOOKUP(A3159,Papers[],3,FALSE)</f>
        <v>1998</v>
      </c>
      <c r="D3159" s="1" t="str">
        <f>IF(ISNUMBER(FIND(",",Authors[[#This Row],[author]])),"OK", "Não OK")</f>
        <v>OK</v>
      </c>
    </row>
    <row r="3160" spans="1:4">
      <c r="A3160" s="3">
        <v>1407</v>
      </c>
      <c r="B3160" t="s">
        <v>4385</v>
      </c>
      <c r="C3160" s="1">
        <f>VLOOKUP(A3160,Papers[],3,FALSE)</f>
        <v>1998</v>
      </c>
      <c r="D3160" s="1" t="str">
        <f>IF(ISNUMBER(FIND(",",Authors[[#This Row],[author]])),"OK", "Não OK")</f>
        <v>OK</v>
      </c>
    </row>
    <row r="3161" spans="1:4">
      <c r="A3161" s="3">
        <v>1407</v>
      </c>
      <c r="B3161" t="s">
        <v>4395</v>
      </c>
      <c r="C3161" s="1">
        <f>VLOOKUP(A3161,Papers[],3,FALSE)</f>
        <v>1998</v>
      </c>
      <c r="D3161" s="1" t="str">
        <f>IF(ISNUMBER(FIND(",",Authors[[#This Row],[author]])),"OK", "Não OK")</f>
        <v>OK</v>
      </c>
    </row>
    <row r="3162" spans="1:4">
      <c r="A3162" s="3">
        <v>1407</v>
      </c>
      <c r="B3162" t="s">
        <v>4396</v>
      </c>
      <c r="C3162" s="1">
        <f>VLOOKUP(A3162,Papers[],3,FALSE)</f>
        <v>1998</v>
      </c>
      <c r="D3162" s="1" t="str">
        <f>IF(ISNUMBER(FIND(",",Authors[[#This Row],[author]])),"OK", "Não OK")</f>
        <v>OK</v>
      </c>
    </row>
    <row r="3163" spans="1:4">
      <c r="A3163" s="3">
        <v>1408</v>
      </c>
      <c r="B3163" t="s">
        <v>4400</v>
      </c>
      <c r="C3163" s="1">
        <f>VLOOKUP(A3163,Papers[],3,FALSE)</f>
        <v>2007</v>
      </c>
      <c r="D3163" s="1" t="str">
        <f>IF(ISNUMBER(FIND(",",Authors[[#This Row],[author]])),"OK", "Não OK")</f>
        <v>OK</v>
      </c>
    </row>
    <row r="3164" spans="1:4">
      <c r="A3164" s="3">
        <v>1408</v>
      </c>
      <c r="B3164" t="s">
        <v>4401</v>
      </c>
      <c r="C3164" s="1">
        <f>VLOOKUP(A3164,Papers[],3,FALSE)</f>
        <v>2007</v>
      </c>
      <c r="D3164" s="1" t="str">
        <f>IF(ISNUMBER(FIND(",",Authors[[#This Row],[author]])),"OK", "Não OK")</f>
        <v>OK</v>
      </c>
    </row>
    <row r="3165" spans="1:4">
      <c r="A3165" s="3">
        <v>1408</v>
      </c>
      <c r="B3165" t="s">
        <v>4402</v>
      </c>
      <c r="C3165" s="1">
        <f>VLOOKUP(A3165,Papers[],3,FALSE)</f>
        <v>2007</v>
      </c>
      <c r="D3165" s="1" t="str">
        <f>IF(ISNUMBER(FIND(",",Authors[[#This Row],[author]])),"OK", "Não OK")</f>
        <v>OK</v>
      </c>
    </row>
    <row r="3166" spans="1:4">
      <c r="A3166" s="3">
        <v>1409</v>
      </c>
      <c r="B3166" t="s">
        <v>4406</v>
      </c>
      <c r="C3166" s="1">
        <f>VLOOKUP(A3166,Papers[],3,FALSE)</f>
        <v>2010</v>
      </c>
      <c r="D3166" s="1" t="str">
        <f>IF(ISNUMBER(FIND(",",Authors[[#This Row],[author]])),"OK", "Não OK")</f>
        <v>OK</v>
      </c>
    </row>
    <row r="3167" spans="1:4">
      <c r="A3167" s="3">
        <v>1409</v>
      </c>
      <c r="B3167" t="s">
        <v>4407</v>
      </c>
      <c r="C3167" s="1">
        <f>VLOOKUP(A3167,Papers[],3,FALSE)</f>
        <v>2010</v>
      </c>
      <c r="D3167" s="1" t="str">
        <f>IF(ISNUMBER(FIND(",",Authors[[#This Row],[author]])),"OK", "Não OK")</f>
        <v>OK</v>
      </c>
    </row>
    <row r="3168" spans="1:4">
      <c r="A3168" s="3">
        <v>1409</v>
      </c>
      <c r="B3168" t="s">
        <v>4408</v>
      </c>
      <c r="C3168" s="1">
        <f>VLOOKUP(A3168,Papers[],3,FALSE)</f>
        <v>2010</v>
      </c>
      <c r="D3168" s="1" t="str">
        <f>IF(ISNUMBER(FIND(",",Authors[[#This Row],[author]])),"OK", "Não OK")</f>
        <v>OK</v>
      </c>
    </row>
    <row r="3169" spans="1:4">
      <c r="A3169" s="3">
        <v>1409</v>
      </c>
      <c r="B3169" t="s">
        <v>4409</v>
      </c>
      <c r="C3169" s="1">
        <f>VLOOKUP(A3169,Papers[],3,FALSE)</f>
        <v>2010</v>
      </c>
      <c r="D3169" s="1" t="str">
        <f>IF(ISNUMBER(FIND(",",Authors[[#This Row],[author]])),"OK", "Não OK")</f>
        <v>OK</v>
      </c>
    </row>
    <row r="3170" spans="1:4">
      <c r="A3170" s="3">
        <v>1410</v>
      </c>
      <c r="B3170" t="s">
        <v>4413</v>
      </c>
      <c r="C3170" s="1">
        <f>VLOOKUP(A3170,Papers[],3,FALSE)</f>
        <v>2010</v>
      </c>
      <c r="D3170" s="1" t="str">
        <f>IF(ISNUMBER(FIND(",",Authors[[#This Row],[author]])),"OK", "Não OK")</f>
        <v>OK</v>
      </c>
    </row>
    <row r="3171" spans="1:4">
      <c r="A3171" s="3">
        <v>1410</v>
      </c>
      <c r="B3171" t="s">
        <v>4414</v>
      </c>
      <c r="C3171" s="1">
        <f>VLOOKUP(A3171,Papers[],3,FALSE)</f>
        <v>2010</v>
      </c>
      <c r="D3171" s="1" t="str">
        <f>IF(ISNUMBER(FIND(",",Authors[[#This Row],[author]])),"OK", "Não OK")</f>
        <v>OK</v>
      </c>
    </row>
    <row r="3172" spans="1:4">
      <c r="A3172" s="3">
        <v>1411</v>
      </c>
      <c r="B3172" t="s">
        <v>4413</v>
      </c>
      <c r="C3172" s="1">
        <f>VLOOKUP(A3172,Papers[],3,FALSE)</f>
        <v>2009</v>
      </c>
      <c r="D3172" s="1" t="str">
        <f>IF(ISNUMBER(FIND(",",Authors[[#This Row],[author]])),"OK", "Não OK")</f>
        <v>OK</v>
      </c>
    </row>
    <row r="3173" spans="1:4">
      <c r="A3173" s="3">
        <v>1411</v>
      </c>
      <c r="B3173" t="s">
        <v>4414</v>
      </c>
      <c r="C3173" s="1">
        <f>VLOOKUP(A3173,Papers[],3,FALSE)</f>
        <v>2009</v>
      </c>
      <c r="D3173" s="1" t="str">
        <f>IF(ISNUMBER(FIND(",",Authors[[#This Row],[author]])),"OK", "Não OK")</f>
        <v>OK</v>
      </c>
    </row>
    <row r="3174" spans="1:4">
      <c r="A3174" s="3">
        <v>1412</v>
      </c>
      <c r="B3174" t="s">
        <v>4421</v>
      </c>
      <c r="C3174" s="1">
        <f>VLOOKUP(A3174,Papers[],3,FALSE)</f>
        <v>2007</v>
      </c>
      <c r="D3174" s="1" t="str">
        <f>IF(ISNUMBER(FIND(",",Authors[[#This Row],[author]])),"OK", "Não OK")</f>
        <v>OK</v>
      </c>
    </row>
    <row r="3175" spans="1:4">
      <c r="A3175" s="3">
        <v>1415</v>
      </c>
      <c r="B3175" t="s">
        <v>4426</v>
      </c>
      <c r="C3175" s="1">
        <f>VLOOKUP(A3175,Papers[],3,FALSE)</f>
        <v>2008</v>
      </c>
      <c r="D3175" s="1" t="str">
        <f>IF(ISNUMBER(FIND(",",Authors[[#This Row],[author]])),"OK", "Não OK")</f>
        <v>OK</v>
      </c>
    </row>
    <row r="3176" spans="1:4">
      <c r="A3176" s="3">
        <v>1416</v>
      </c>
      <c r="B3176" t="s">
        <v>4429</v>
      </c>
      <c r="C3176" s="1">
        <f>VLOOKUP(A3176,Papers[],3,FALSE)</f>
        <v>2007</v>
      </c>
      <c r="D3176" s="1" t="str">
        <f>IF(ISNUMBER(FIND(",",Authors[[#This Row],[author]])),"OK", "Não OK")</f>
        <v>OK</v>
      </c>
    </row>
    <row r="3177" spans="1:4">
      <c r="A3177" s="3">
        <v>1416</v>
      </c>
      <c r="B3177" t="s">
        <v>4430</v>
      </c>
      <c r="C3177" s="1">
        <f>VLOOKUP(A3177,Papers[],3,FALSE)</f>
        <v>2007</v>
      </c>
      <c r="D3177" s="1" t="str">
        <f>IF(ISNUMBER(FIND(",",Authors[[#This Row],[author]])),"OK", "Não OK")</f>
        <v>OK</v>
      </c>
    </row>
    <row r="3178" spans="1:4">
      <c r="A3178" s="3">
        <v>1417</v>
      </c>
      <c r="B3178" t="s">
        <v>4434</v>
      </c>
      <c r="C3178" s="1">
        <f>VLOOKUP(A3178,Papers[],3,FALSE)</f>
        <v>2003</v>
      </c>
      <c r="D3178" s="1" t="str">
        <f>IF(ISNUMBER(FIND(",",Authors[[#This Row],[author]])),"OK", "Não OK")</f>
        <v>OK</v>
      </c>
    </row>
    <row r="3179" spans="1:4">
      <c r="A3179" s="3">
        <v>1417</v>
      </c>
      <c r="B3179" t="s">
        <v>4435</v>
      </c>
      <c r="C3179" s="1">
        <f>VLOOKUP(A3179,Papers[],3,FALSE)</f>
        <v>2003</v>
      </c>
      <c r="D3179" s="1" t="str">
        <f>IF(ISNUMBER(FIND(",",Authors[[#This Row],[author]])),"OK", "Não OK")</f>
        <v>OK</v>
      </c>
    </row>
    <row r="3180" spans="1:4">
      <c r="A3180" s="3">
        <v>1419</v>
      </c>
      <c r="B3180" t="s">
        <v>4439</v>
      </c>
      <c r="C3180" s="1">
        <f>VLOOKUP(A3180,Papers[],3,FALSE)</f>
        <v>2000</v>
      </c>
      <c r="D3180" s="1" t="str">
        <f>IF(ISNUMBER(FIND(",",Authors[[#This Row],[author]])),"OK", "Não OK")</f>
        <v>OK</v>
      </c>
    </row>
    <row r="3181" spans="1:4">
      <c r="A3181" s="3">
        <v>1419</v>
      </c>
      <c r="B3181" t="s">
        <v>4442</v>
      </c>
      <c r="C3181" s="1">
        <f>VLOOKUP(A3181,Papers[],3,FALSE)</f>
        <v>2000</v>
      </c>
      <c r="D3181" s="1" t="str">
        <f>IF(ISNUMBER(FIND(",",Authors[[#This Row],[author]])),"OK", "Não OK")</f>
        <v>OK</v>
      </c>
    </row>
    <row r="3182" spans="1:4">
      <c r="A3182" s="3">
        <v>1419</v>
      </c>
      <c r="B3182" t="s">
        <v>4441</v>
      </c>
      <c r="C3182" s="1">
        <f>VLOOKUP(A3182,Papers[],3,FALSE)</f>
        <v>2000</v>
      </c>
      <c r="D3182" s="1" t="str">
        <f>IF(ISNUMBER(FIND(",",Authors[[#This Row],[author]])),"OK", "Não OK")</f>
        <v>OK</v>
      </c>
    </row>
    <row r="3183" spans="1:4">
      <c r="A3183" s="3">
        <v>1419</v>
      </c>
      <c r="B3183" t="s">
        <v>4440</v>
      </c>
      <c r="C3183" s="1">
        <f>VLOOKUP(A3183,Papers[],3,FALSE)</f>
        <v>2000</v>
      </c>
      <c r="D3183" s="1" t="str">
        <f>IF(ISNUMBER(FIND(",",Authors[[#This Row],[author]])),"OK", "Não OK")</f>
        <v>OK</v>
      </c>
    </row>
    <row r="3184" spans="1:4">
      <c r="A3184" s="3">
        <v>1421</v>
      </c>
      <c r="B3184" t="s">
        <v>4444</v>
      </c>
      <c r="C3184" s="1">
        <f>VLOOKUP(A3184,Papers[],3,FALSE)</f>
        <v>2005</v>
      </c>
      <c r="D3184" s="1" t="str">
        <f>IF(ISNUMBER(FIND(",",Authors[[#This Row],[author]])),"OK", "Não OK")</f>
        <v>OK</v>
      </c>
    </row>
    <row r="3185" spans="1:4">
      <c r="A3185" s="3">
        <v>1421</v>
      </c>
      <c r="B3185" t="s">
        <v>4448</v>
      </c>
      <c r="C3185" s="1">
        <f>VLOOKUP(A3185,Papers[],3,FALSE)</f>
        <v>2005</v>
      </c>
      <c r="D3185" s="1" t="str">
        <f>IF(ISNUMBER(FIND(",",Authors[[#This Row],[author]])),"OK", "Não OK")</f>
        <v>OK</v>
      </c>
    </row>
    <row r="3186" spans="1:4">
      <c r="A3186" s="3">
        <v>1421</v>
      </c>
      <c r="B3186" t="s">
        <v>4449</v>
      </c>
      <c r="C3186" s="1">
        <f>VLOOKUP(A3186,Papers[],3,FALSE)</f>
        <v>2005</v>
      </c>
      <c r="D3186" s="1" t="str">
        <f>IF(ISNUMBER(FIND(",",Authors[[#This Row],[author]])),"OK", "Não OK")</f>
        <v>OK</v>
      </c>
    </row>
    <row r="3187" spans="1:4">
      <c r="A3187" s="3">
        <v>1423</v>
      </c>
      <c r="B3187" t="s">
        <v>4453</v>
      </c>
      <c r="C3187" s="1">
        <f>VLOOKUP(A3187,Papers[],3,FALSE)</f>
        <v>2009</v>
      </c>
      <c r="D3187" s="1" t="str">
        <f>IF(ISNUMBER(FIND(",",Authors[[#This Row],[author]])),"OK", "Não OK")</f>
        <v>OK</v>
      </c>
    </row>
    <row r="3188" spans="1:4">
      <c r="A3188" s="3">
        <v>1423</v>
      </c>
      <c r="B3188" t="s">
        <v>4454</v>
      </c>
      <c r="C3188" s="1">
        <f>VLOOKUP(A3188,Papers[],3,FALSE)</f>
        <v>2009</v>
      </c>
      <c r="D3188" s="1" t="str">
        <f>IF(ISNUMBER(FIND(",",Authors[[#This Row],[author]])),"OK", "Não OK")</f>
        <v>OK</v>
      </c>
    </row>
    <row r="3189" spans="1:4">
      <c r="A3189" s="3">
        <v>1423</v>
      </c>
      <c r="B3189" t="s">
        <v>4455</v>
      </c>
      <c r="C3189" s="1">
        <f>VLOOKUP(A3189,Papers[],3,FALSE)</f>
        <v>2009</v>
      </c>
      <c r="D3189" s="1" t="str">
        <f>IF(ISNUMBER(FIND(",",Authors[[#This Row],[author]])),"OK", "Não OK")</f>
        <v>OK</v>
      </c>
    </row>
    <row r="3190" spans="1:4">
      <c r="A3190" s="3">
        <v>1423</v>
      </c>
      <c r="B3190" t="s">
        <v>4456</v>
      </c>
      <c r="C3190" s="1">
        <f>VLOOKUP(A3190,Papers[],3,FALSE)</f>
        <v>2009</v>
      </c>
      <c r="D3190" s="1" t="str">
        <f>IF(ISNUMBER(FIND(",",Authors[[#This Row],[author]])),"OK", "Não OK")</f>
        <v>OK</v>
      </c>
    </row>
    <row r="3191" spans="1:4">
      <c r="A3191" s="3">
        <v>1425</v>
      </c>
      <c r="B3191" t="s">
        <v>4460</v>
      </c>
      <c r="C3191" s="1">
        <f>VLOOKUP(A3191,Papers[],3,FALSE)</f>
        <v>2009</v>
      </c>
      <c r="D3191" s="1" t="str">
        <f>IF(ISNUMBER(FIND(",",Authors[[#This Row],[author]])),"OK", "Não OK")</f>
        <v>OK</v>
      </c>
    </row>
    <row r="3192" spans="1:4">
      <c r="A3192" s="3">
        <v>1425</v>
      </c>
      <c r="B3192" t="s">
        <v>4461</v>
      </c>
      <c r="C3192" s="1">
        <f>VLOOKUP(A3192,Papers[],3,FALSE)</f>
        <v>2009</v>
      </c>
      <c r="D3192" s="1" t="str">
        <f>IF(ISNUMBER(FIND(",",Authors[[#This Row],[author]])),"OK", "Não OK")</f>
        <v>OK</v>
      </c>
    </row>
    <row r="3193" spans="1:4">
      <c r="A3193" s="3">
        <v>1425</v>
      </c>
      <c r="B3193" t="s">
        <v>4462</v>
      </c>
      <c r="C3193" s="1">
        <f>VLOOKUP(A3193,Papers[],3,FALSE)</f>
        <v>2009</v>
      </c>
      <c r="D3193" s="1" t="str">
        <f>IF(ISNUMBER(FIND(",",Authors[[#This Row],[author]])),"OK", "Não OK")</f>
        <v>OK</v>
      </c>
    </row>
    <row r="3194" spans="1:4">
      <c r="A3194" s="3">
        <v>1425</v>
      </c>
      <c r="B3194" t="s">
        <v>4463</v>
      </c>
      <c r="C3194" s="1">
        <f>VLOOKUP(A3194,Papers[],3,FALSE)</f>
        <v>2009</v>
      </c>
      <c r="D3194" s="1" t="str">
        <f>IF(ISNUMBER(FIND(",",Authors[[#This Row],[author]])),"OK", "Não OK")</f>
        <v>OK</v>
      </c>
    </row>
    <row r="3195" spans="1:4">
      <c r="A3195" s="3">
        <v>1426</v>
      </c>
      <c r="B3195" t="s">
        <v>4467</v>
      </c>
      <c r="C3195" s="1">
        <f>VLOOKUP(A3195,Papers[],3,FALSE)</f>
        <v>2011</v>
      </c>
      <c r="D3195" s="1" t="str">
        <f>IF(ISNUMBER(FIND(",",Authors[[#This Row],[author]])),"OK", "Não OK")</f>
        <v>OK</v>
      </c>
    </row>
    <row r="3196" spans="1:4">
      <c r="A3196" s="3">
        <v>1426</v>
      </c>
      <c r="B3196" t="s">
        <v>4468</v>
      </c>
      <c r="C3196" s="1">
        <f>VLOOKUP(A3196,Papers[],3,FALSE)</f>
        <v>2011</v>
      </c>
      <c r="D3196" s="1" t="str">
        <f>IF(ISNUMBER(FIND(",",Authors[[#This Row],[author]])),"OK", "Não OK")</f>
        <v>OK</v>
      </c>
    </row>
    <row r="3197" spans="1:4">
      <c r="A3197" s="3">
        <v>1427</v>
      </c>
      <c r="B3197" t="s">
        <v>4472</v>
      </c>
      <c r="C3197" s="1">
        <f>VLOOKUP(A3197,Papers[],3,FALSE)</f>
        <v>2000</v>
      </c>
      <c r="D3197" s="1" t="str">
        <f>IF(ISNUMBER(FIND(",",Authors[[#This Row],[author]])),"OK", "Não OK")</f>
        <v>OK</v>
      </c>
    </row>
    <row r="3198" spans="1:4">
      <c r="A3198" s="3">
        <v>1429</v>
      </c>
      <c r="B3198" t="s">
        <v>4477</v>
      </c>
      <c r="C3198" s="1">
        <f>VLOOKUP(A3198,Papers[],3,FALSE)</f>
        <v>1999</v>
      </c>
      <c r="D3198" s="1" t="str">
        <f>IF(ISNUMBER(FIND(",",Authors[[#This Row],[author]])),"OK", "Não OK")</f>
        <v>OK</v>
      </c>
    </row>
    <row r="3199" spans="1:4">
      <c r="A3199" s="3">
        <v>1429</v>
      </c>
      <c r="B3199" t="s">
        <v>4476</v>
      </c>
      <c r="C3199" s="1">
        <f>VLOOKUP(A3199,Papers[],3,FALSE)</f>
        <v>1999</v>
      </c>
      <c r="D3199" s="1" t="str">
        <f>IF(ISNUMBER(FIND(",",Authors[[#This Row],[author]])),"OK", "Não OK")</f>
        <v>OK</v>
      </c>
    </row>
    <row r="3200" spans="1:4">
      <c r="A3200" s="3">
        <v>1429</v>
      </c>
      <c r="B3200" t="s">
        <v>4479</v>
      </c>
      <c r="C3200" s="1">
        <f>VLOOKUP(A3200,Papers[],3,FALSE)</f>
        <v>1999</v>
      </c>
      <c r="D3200" s="1" t="str">
        <f>IF(ISNUMBER(FIND(",",Authors[[#This Row],[author]])),"OK", "Não OK")</f>
        <v>OK</v>
      </c>
    </row>
    <row r="3201" spans="1:4">
      <c r="A3201" s="3">
        <v>1429</v>
      </c>
      <c r="B3201" t="s">
        <v>4480</v>
      </c>
      <c r="C3201" s="1">
        <f>VLOOKUP(A3201,Papers[],3,FALSE)</f>
        <v>1999</v>
      </c>
      <c r="D3201" s="1" t="str">
        <f>IF(ISNUMBER(FIND(",",Authors[[#This Row],[author]])),"OK", "Não OK")</f>
        <v>OK</v>
      </c>
    </row>
    <row r="3202" spans="1:4">
      <c r="A3202" s="3">
        <v>1429</v>
      </c>
      <c r="B3202" t="s">
        <v>4478</v>
      </c>
      <c r="C3202" s="1">
        <f>VLOOKUP(A3202,Papers[],3,FALSE)</f>
        <v>1999</v>
      </c>
      <c r="D3202" s="1" t="str">
        <f>IF(ISNUMBER(FIND(",",Authors[[#This Row],[author]])),"OK", "Não OK")</f>
        <v>OK</v>
      </c>
    </row>
    <row r="3203" spans="1:4">
      <c r="A3203" s="3">
        <v>1430</v>
      </c>
      <c r="B3203" t="s">
        <v>4484</v>
      </c>
      <c r="C3203" s="1">
        <f>VLOOKUP(A3203,Papers[],3,FALSE)</f>
        <v>2008</v>
      </c>
      <c r="D3203" s="1" t="str">
        <f>IF(ISNUMBER(FIND(",",Authors[[#This Row],[author]])),"OK", "Não OK")</f>
        <v>OK</v>
      </c>
    </row>
    <row r="3204" spans="1:4">
      <c r="A3204" s="3">
        <v>1430</v>
      </c>
      <c r="B3204" t="s">
        <v>4485</v>
      </c>
      <c r="C3204" s="1">
        <f>VLOOKUP(A3204,Papers[],3,FALSE)</f>
        <v>2008</v>
      </c>
      <c r="D3204" s="1" t="str">
        <f>IF(ISNUMBER(FIND(",",Authors[[#This Row],[author]])),"OK", "Não OK")</f>
        <v>OK</v>
      </c>
    </row>
    <row r="3205" spans="1:4">
      <c r="A3205" s="3">
        <v>1430</v>
      </c>
      <c r="B3205" t="s">
        <v>4487</v>
      </c>
      <c r="C3205" s="1">
        <f>VLOOKUP(A3205,Papers[],3,FALSE)</f>
        <v>2008</v>
      </c>
      <c r="D3205" s="1" t="str">
        <f>IF(ISNUMBER(FIND(",",Authors[[#This Row],[author]])),"OK", "Não OK")</f>
        <v>OK</v>
      </c>
    </row>
    <row r="3206" spans="1:4">
      <c r="A3206" s="3">
        <v>1430</v>
      </c>
      <c r="B3206" t="s">
        <v>4488</v>
      </c>
      <c r="C3206" s="1">
        <f>VLOOKUP(A3206,Papers[],3,FALSE)</f>
        <v>2008</v>
      </c>
      <c r="D3206" s="1" t="str">
        <f>IF(ISNUMBER(FIND(",",Authors[[#This Row],[author]])),"OK", "Não OK")</f>
        <v>OK</v>
      </c>
    </row>
    <row r="3207" spans="1:4">
      <c r="A3207" s="3">
        <v>1430</v>
      </c>
      <c r="B3207" t="s">
        <v>4486</v>
      </c>
      <c r="C3207" s="1">
        <f>VLOOKUP(A3207,Papers[],3,FALSE)</f>
        <v>2008</v>
      </c>
      <c r="D3207" s="1" t="str">
        <f>IF(ISNUMBER(FIND(",",Authors[[#This Row],[author]])),"OK", "Não OK")</f>
        <v>OK</v>
      </c>
    </row>
    <row r="3208" spans="1:4">
      <c r="A3208" s="3">
        <v>1432</v>
      </c>
      <c r="B3208" t="s">
        <v>4492</v>
      </c>
      <c r="C3208" s="1">
        <f>VLOOKUP(A3208,Papers[],3,FALSE)</f>
        <v>2008</v>
      </c>
      <c r="D3208" s="1" t="str">
        <f>IF(ISNUMBER(FIND(",",Authors[[#This Row],[author]])),"OK", "Não OK")</f>
        <v>OK</v>
      </c>
    </row>
    <row r="3209" spans="1:4">
      <c r="A3209" s="3">
        <v>1432</v>
      </c>
      <c r="B3209" t="s">
        <v>4494</v>
      </c>
      <c r="C3209" s="1">
        <f>VLOOKUP(A3209,Papers[],3,FALSE)</f>
        <v>2008</v>
      </c>
      <c r="D3209" s="1" t="str">
        <f>IF(ISNUMBER(FIND(",",Authors[[#This Row],[author]])),"OK", "Não OK")</f>
        <v>OK</v>
      </c>
    </row>
    <row r="3210" spans="1:4">
      <c r="A3210" s="3">
        <v>1432</v>
      </c>
      <c r="B3210" t="s">
        <v>4493</v>
      </c>
      <c r="C3210" s="1">
        <f>VLOOKUP(A3210,Papers[],3,FALSE)</f>
        <v>2008</v>
      </c>
      <c r="D3210" s="1" t="str">
        <f>IF(ISNUMBER(FIND(",",Authors[[#This Row],[author]])),"OK", "Não OK")</f>
        <v>OK</v>
      </c>
    </row>
    <row r="3211" spans="1:4">
      <c r="A3211" s="3">
        <v>1432</v>
      </c>
      <c r="B3211" t="s">
        <v>4495</v>
      </c>
      <c r="C3211" s="1">
        <f>VLOOKUP(A3211,Papers[],3,FALSE)</f>
        <v>2008</v>
      </c>
      <c r="D3211" s="1" t="str">
        <f>IF(ISNUMBER(FIND(",",Authors[[#This Row],[author]])),"OK", "Não OK")</f>
        <v>OK</v>
      </c>
    </row>
    <row r="3212" spans="1:4">
      <c r="A3212" s="3">
        <v>1433</v>
      </c>
      <c r="B3212" t="s">
        <v>4499</v>
      </c>
      <c r="C3212" s="1">
        <f>VLOOKUP(A3212,Papers[],3,FALSE)</f>
        <v>2004</v>
      </c>
      <c r="D3212" s="1" t="str">
        <f>IF(ISNUMBER(FIND(",",Authors[[#This Row],[author]])),"OK", "Não OK")</f>
        <v>OK</v>
      </c>
    </row>
    <row r="3213" spans="1:4">
      <c r="A3213" s="3">
        <v>1433</v>
      </c>
      <c r="B3213" t="s">
        <v>4500</v>
      </c>
      <c r="C3213" s="1">
        <f>VLOOKUP(A3213,Papers[],3,FALSE)</f>
        <v>2004</v>
      </c>
      <c r="D3213" s="1" t="str">
        <f>IF(ISNUMBER(FIND(",",Authors[[#This Row],[author]])),"OK", "Não OK")</f>
        <v>OK</v>
      </c>
    </row>
    <row r="3214" spans="1:4">
      <c r="A3214" s="3">
        <v>1434</v>
      </c>
      <c r="B3214" t="s">
        <v>4499</v>
      </c>
      <c r="C3214" s="1">
        <f>VLOOKUP(A3214,Papers[],3,FALSE)</f>
        <v>2004</v>
      </c>
      <c r="D3214" s="1" t="str">
        <f>IF(ISNUMBER(FIND(",",Authors[[#This Row],[author]])),"OK", "Não OK")</f>
        <v>OK</v>
      </c>
    </row>
    <row r="3215" spans="1:4">
      <c r="A3215" s="3">
        <v>1434</v>
      </c>
      <c r="B3215" t="s">
        <v>4500</v>
      </c>
      <c r="C3215" s="1">
        <f>VLOOKUP(A3215,Papers[],3,FALSE)</f>
        <v>2004</v>
      </c>
      <c r="D3215" s="1" t="str">
        <f>IF(ISNUMBER(FIND(",",Authors[[#This Row],[author]])),"OK", "Não OK")</f>
        <v>OK</v>
      </c>
    </row>
    <row r="3216" spans="1:4">
      <c r="A3216" s="3">
        <v>1435</v>
      </c>
      <c r="B3216" t="s">
        <v>4499</v>
      </c>
      <c r="C3216" s="1">
        <f>VLOOKUP(A3216,Papers[],3,FALSE)</f>
        <v>2005</v>
      </c>
      <c r="D3216" s="1" t="str">
        <f>IF(ISNUMBER(FIND(",",Authors[[#This Row],[author]])),"OK", "Não OK")</f>
        <v>OK</v>
      </c>
    </row>
    <row r="3217" spans="1:4">
      <c r="A3217" s="3">
        <v>1435</v>
      </c>
      <c r="B3217" t="s">
        <v>4500</v>
      </c>
      <c r="C3217" s="1">
        <f>VLOOKUP(A3217,Papers[],3,FALSE)</f>
        <v>2005</v>
      </c>
      <c r="D3217" s="1" t="str">
        <f>IF(ISNUMBER(FIND(",",Authors[[#This Row],[author]])),"OK", "Não OK")</f>
        <v>OK</v>
      </c>
    </row>
    <row r="3218" spans="1:4">
      <c r="A3218" s="3">
        <v>1435</v>
      </c>
      <c r="B3218" t="s">
        <v>4507</v>
      </c>
      <c r="C3218" s="1">
        <f>VLOOKUP(A3218,Papers[],3,FALSE)</f>
        <v>2005</v>
      </c>
      <c r="D3218" s="1" t="str">
        <f>IF(ISNUMBER(FIND(",",Authors[[#This Row],[author]])),"OK", "Não OK")</f>
        <v>OK</v>
      </c>
    </row>
    <row r="3219" spans="1:4">
      <c r="A3219" s="3">
        <v>1436</v>
      </c>
      <c r="B3219" t="s">
        <v>4510</v>
      </c>
      <c r="C3219" s="1">
        <f>VLOOKUP(A3219,Papers[],3,FALSE)</f>
        <v>1999</v>
      </c>
      <c r="D3219" s="1" t="str">
        <f>IF(ISNUMBER(FIND(",",Authors[[#This Row],[author]])),"OK", "Não OK")</f>
        <v>OK</v>
      </c>
    </row>
    <row r="3220" spans="1:4">
      <c r="A3220" s="3">
        <v>1436</v>
      </c>
      <c r="B3220" t="s">
        <v>4511</v>
      </c>
      <c r="C3220" s="1">
        <f>VLOOKUP(A3220,Papers[],3,FALSE)</f>
        <v>1999</v>
      </c>
      <c r="D3220" s="1" t="str">
        <f>IF(ISNUMBER(FIND(",",Authors[[#This Row],[author]])),"OK", "Não OK")</f>
        <v>OK</v>
      </c>
    </row>
    <row r="3221" spans="1:4">
      <c r="A3221" s="3">
        <v>1438</v>
      </c>
      <c r="B3221" t="s">
        <v>4516</v>
      </c>
      <c r="C3221" s="1">
        <f>VLOOKUP(A3221,Papers[],3,FALSE)</f>
        <v>2009</v>
      </c>
      <c r="D3221" s="1" t="str">
        <f>IF(ISNUMBER(FIND(",",Authors[[#This Row],[author]])),"OK", "Não OK")</f>
        <v>OK</v>
      </c>
    </row>
    <row r="3222" spans="1:4">
      <c r="A3222" s="3">
        <v>1438</v>
      </c>
      <c r="B3222" t="s">
        <v>4517</v>
      </c>
      <c r="C3222" s="1">
        <f>VLOOKUP(A3222,Papers[],3,FALSE)</f>
        <v>2009</v>
      </c>
      <c r="D3222" s="1" t="str">
        <f>IF(ISNUMBER(FIND(",",Authors[[#This Row],[author]])),"OK", "Não OK")</f>
        <v>OK</v>
      </c>
    </row>
    <row r="3223" spans="1:4">
      <c r="A3223" s="3">
        <v>1439</v>
      </c>
      <c r="B3223" t="s">
        <v>4520</v>
      </c>
      <c r="C3223" s="1">
        <f>VLOOKUP(A3223,Papers[],3,FALSE)</f>
        <v>2003</v>
      </c>
      <c r="D3223" s="1" t="str">
        <f>IF(ISNUMBER(FIND(",",Authors[[#This Row],[author]])),"OK", "Não OK")</f>
        <v>OK</v>
      </c>
    </row>
    <row r="3224" spans="1:4">
      <c r="A3224" s="3">
        <v>1439</v>
      </c>
      <c r="B3224" t="s">
        <v>4521</v>
      </c>
      <c r="C3224" s="1">
        <f>VLOOKUP(A3224,Papers[],3,FALSE)</f>
        <v>2003</v>
      </c>
      <c r="D3224" s="1" t="str">
        <f>IF(ISNUMBER(FIND(",",Authors[[#This Row],[author]])),"OK", "Não OK")</f>
        <v>OK</v>
      </c>
    </row>
    <row r="3225" spans="1:4">
      <c r="A3225" s="3">
        <v>1439</v>
      </c>
      <c r="B3225" t="s">
        <v>4522</v>
      </c>
      <c r="C3225" s="1">
        <f>VLOOKUP(A3225,Papers[],3,FALSE)</f>
        <v>2003</v>
      </c>
      <c r="D3225" s="1" t="str">
        <f>IF(ISNUMBER(FIND(",",Authors[[#This Row],[author]])),"OK", "Não OK")</f>
        <v>OK</v>
      </c>
    </row>
    <row r="3226" spans="1:4">
      <c r="A3226" s="3">
        <v>1439</v>
      </c>
      <c r="B3226" t="s">
        <v>4523</v>
      </c>
      <c r="C3226" s="1">
        <f>VLOOKUP(A3226,Papers[],3,FALSE)</f>
        <v>2003</v>
      </c>
      <c r="D3226" s="1" t="str">
        <f>IF(ISNUMBER(FIND(",",Authors[[#This Row],[author]])),"OK", "Não OK")</f>
        <v>OK</v>
      </c>
    </row>
    <row r="3227" spans="1:4">
      <c r="A3227" s="3">
        <v>1439</v>
      </c>
      <c r="B3227" t="s">
        <v>4524</v>
      </c>
      <c r="C3227" s="1">
        <f>VLOOKUP(A3227,Papers[],3,FALSE)</f>
        <v>2003</v>
      </c>
      <c r="D3227" s="1" t="str">
        <f>IF(ISNUMBER(FIND(",",Authors[[#This Row],[author]])),"OK", "Não OK")</f>
        <v>OK</v>
      </c>
    </row>
    <row r="3228" spans="1:4">
      <c r="A3228" s="3">
        <v>1440</v>
      </c>
      <c r="B3228" t="s">
        <v>4520</v>
      </c>
      <c r="C3228" s="1">
        <f>VLOOKUP(A3228,Papers[],3,FALSE)</f>
        <v>2004</v>
      </c>
      <c r="D3228" s="1" t="str">
        <f>IF(ISNUMBER(FIND(",",Authors[[#This Row],[author]])),"OK", "Não OK")</f>
        <v>OK</v>
      </c>
    </row>
    <row r="3229" spans="1:4">
      <c r="A3229" s="3">
        <v>1440</v>
      </c>
      <c r="B3229" t="s">
        <v>4527</v>
      </c>
      <c r="C3229" s="1">
        <f>VLOOKUP(A3229,Papers[],3,FALSE)</f>
        <v>2004</v>
      </c>
      <c r="D3229" s="1" t="str">
        <f>IF(ISNUMBER(FIND(",",Authors[[#This Row],[author]])),"OK", "Não OK")</f>
        <v>OK</v>
      </c>
    </row>
    <row r="3230" spans="1:4">
      <c r="A3230" s="3">
        <v>1441</v>
      </c>
      <c r="B3230" t="s">
        <v>4530</v>
      </c>
      <c r="C3230" s="1">
        <f>VLOOKUP(A3230,Papers[],3,FALSE)</f>
        <v>2011</v>
      </c>
      <c r="D3230" s="1" t="str">
        <f>IF(ISNUMBER(FIND(",",Authors[[#This Row],[author]])),"OK", "Não OK")</f>
        <v>OK</v>
      </c>
    </row>
    <row r="3231" spans="1:4">
      <c r="A3231" s="3">
        <v>1441</v>
      </c>
      <c r="B3231" t="s">
        <v>4532</v>
      </c>
      <c r="C3231" s="1">
        <f>VLOOKUP(A3231,Papers[],3,FALSE)</f>
        <v>2011</v>
      </c>
      <c r="D3231" s="1" t="str">
        <f>IF(ISNUMBER(FIND(",",Authors[[#This Row],[author]])),"OK", "Não OK")</f>
        <v>OK</v>
      </c>
    </row>
    <row r="3232" spans="1:4">
      <c r="A3232" s="3">
        <v>1441</v>
      </c>
      <c r="B3232" t="s">
        <v>4531</v>
      </c>
      <c r="C3232" s="1">
        <f>VLOOKUP(A3232,Papers[],3,FALSE)</f>
        <v>2011</v>
      </c>
      <c r="D3232" s="1" t="str">
        <f>IF(ISNUMBER(FIND(",",Authors[[#This Row],[author]])),"OK", "Não OK")</f>
        <v>OK</v>
      </c>
    </row>
    <row r="3233" spans="1:4">
      <c r="A3233" s="3">
        <v>1442</v>
      </c>
      <c r="B3233" t="s">
        <v>4536</v>
      </c>
      <c r="C3233" s="1">
        <f>VLOOKUP(A3233,Papers[],3,FALSE)</f>
        <v>1999</v>
      </c>
      <c r="D3233" s="1" t="str">
        <f>IF(ISNUMBER(FIND(",",Authors[[#This Row],[author]])),"OK", "Não OK")</f>
        <v>OK</v>
      </c>
    </row>
    <row r="3234" spans="1:4">
      <c r="A3234" s="3">
        <v>1442</v>
      </c>
      <c r="B3234" t="s">
        <v>4537</v>
      </c>
      <c r="C3234" s="1">
        <f>VLOOKUP(A3234,Papers[],3,FALSE)</f>
        <v>1999</v>
      </c>
      <c r="D3234" s="1" t="str">
        <f>IF(ISNUMBER(FIND(",",Authors[[#This Row],[author]])),"OK", "Não OK")</f>
        <v>OK</v>
      </c>
    </row>
    <row r="3235" spans="1:4">
      <c r="A3235" s="3">
        <v>1442</v>
      </c>
      <c r="B3235" t="s">
        <v>4538</v>
      </c>
      <c r="C3235" s="1">
        <f>VLOOKUP(A3235,Papers[],3,FALSE)</f>
        <v>1999</v>
      </c>
      <c r="D3235" s="1" t="str">
        <f>IF(ISNUMBER(FIND(",",Authors[[#This Row],[author]])),"OK", "Não OK")</f>
        <v>OK</v>
      </c>
    </row>
    <row r="3236" spans="1:4">
      <c r="A3236" s="3">
        <v>1443</v>
      </c>
      <c r="B3236" t="s">
        <v>4536</v>
      </c>
      <c r="C3236" s="1">
        <f>VLOOKUP(A3236,Papers[],3,FALSE)</f>
        <v>1999</v>
      </c>
      <c r="D3236" s="1" t="str">
        <f>IF(ISNUMBER(FIND(",",Authors[[#This Row],[author]])),"OK", "Não OK")</f>
        <v>OK</v>
      </c>
    </row>
    <row r="3237" spans="1:4">
      <c r="A3237" s="3">
        <v>1443</v>
      </c>
      <c r="B3237" t="s">
        <v>4537</v>
      </c>
      <c r="C3237" s="1">
        <f>VLOOKUP(A3237,Papers[],3,FALSE)</f>
        <v>1999</v>
      </c>
      <c r="D3237" s="1" t="str">
        <f>IF(ISNUMBER(FIND(",",Authors[[#This Row],[author]])),"OK", "Não OK")</f>
        <v>OK</v>
      </c>
    </row>
    <row r="3238" spans="1:4">
      <c r="A3238" s="3">
        <v>1443</v>
      </c>
      <c r="B3238" t="s">
        <v>4538</v>
      </c>
      <c r="C3238" s="1">
        <f>VLOOKUP(A3238,Papers[],3,FALSE)</f>
        <v>1999</v>
      </c>
      <c r="D3238" s="1" t="str">
        <f>IF(ISNUMBER(FIND(",",Authors[[#This Row],[author]])),"OK", "Não OK")</f>
        <v>OK</v>
      </c>
    </row>
    <row r="3239" spans="1:4">
      <c r="A3239" s="3">
        <v>1445</v>
      </c>
      <c r="B3239" t="s">
        <v>4546</v>
      </c>
      <c r="C3239" s="1">
        <f>VLOOKUP(A3239,Papers[],3,FALSE)</f>
        <v>2000</v>
      </c>
      <c r="D3239" s="1" t="str">
        <f>IF(ISNUMBER(FIND(",",Authors[[#This Row],[author]])),"OK", "Não OK")</f>
        <v>OK</v>
      </c>
    </row>
    <row r="3240" spans="1:4">
      <c r="A3240" s="3">
        <v>1445</v>
      </c>
      <c r="B3240" t="s">
        <v>4545</v>
      </c>
      <c r="C3240" s="1">
        <f>VLOOKUP(A3240,Papers[],3,FALSE)</f>
        <v>2000</v>
      </c>
      <c r="D3240" s="1" t="str">
        <f>IF(ISNUMBER(FIND(",",Authors[[#This Row],[author]])),"OK", "Não OK")</f>
        <v>OK</v>
      </c>
    </row>
    <row r="3241" spans="1:4">
      <c r="A3241" s="3">
        <v>1445</v>
      </c>
      <c r="B3241" t="s">
        <v>4547</v>
      </c>
      <c r="C3241" s="1">
        <f>VLOOKUP(A3241,Papers[],3,FALSE)</f>
        <v>2000</v>
      </c>
      <c r="D3241" s="1" t="str">
        <f>IF(ISNUMBER(FIND(",",Authors[[#This Row],[author]])),"OK", "Não OK")</f>
        <v>OK</v>
      </c>
    </row>
    <row r="3242" spans="1:4">
      <c r="A3242" s="3">
        <v>1446</v>
      </c>
      <c r="B3242" t="s">
        <v>4551</v>
      </c>
      <c r="C3242" s="1">
        <f>VLOOKUP(A3242,Papers[],3,FALSE)</f>
        <v>2000</v>
      </c>
      <c r="D3242" s="1" t="str">
        <f>IF(ISNUMBER(FIND(",",Authors[[#This Row],[author]])),"OK", "Não OK")</f>
        <v>OK</v>
      </c>
    </row>
    <row r="3243" spans="1:4">
      <c r="A3243" s="3">
        <v>1446</v>
      </c>
      <c r="B3243" t="s">
        <v>4552</v>
      </c>
      <c r="C3243" s="1">
        <f>VLOOKUP(A3243,Papers[],3,FALSE)</f>
        <v>2000</v>
      </c>
      <c r="D3243" s="1" t="str">
        <f>IF(ISNUMBER(FIND(",",Authors[[#This Row],[author]])),"OK", "Não OK")</f>
        <v>OK</v>
      </c>
    </row>
    <row r="3244" spans="1:4">
      <c r="A3244" s="3">
        <v>1446</v>
      </c>
      <c r="B3244" t="s">
        <v>4553</v>
      </c>
      <c r="C3244" s="1">
        <f>VLOOKUP(A3244,Papers[],3,FALSE)</f>
        <v>2000</v>
      </c>
      <c r="D3244" s="1" t="str">
        <f>IF(ISNUMBER(FIND(",",Authors[[#This Row],[author]])),"OK", "Não OK")</f>
        <v>OK</v>
      </c>
    </row>
    <row r="3245" spans="1:4">
      <c r="A3245" s="3">
        <v>1446</v>
      </c>
      <c r="B3245" t="s">
        <v>4554</v>
      </c>
      <c r="C3245" s="1">
        <f>VLOOKUP(A3245,Papers[],3,FALSE)</f>
        <v>2000</v>
      </c>
      <c r="D3245" s="1" t="str">
        <f>IF(ISNUMBER(FIND(",",Authors[[#This Row],[author]])),"OK", "Não OK")</f>
        <v>OK</v>
      </c>
    </row>
    <row r="3246" spans="1:4">
      <c r="A3246" s="3">
        <v>1446</v>
      </c>
      <c r="B3246" t="s">
        <v>4555</v>
      </c>
      <c r="C3246" s="1">
        <f>VLOOKUP(A3246,Papers[],3,FALSE)</f>
        <v>2000</v>
      </c>
      <c r="D3246" s="1" t="str">
        <f>IF(ISNUMBER(FIND(",",Authors[[#This Row],[author]])),"OK", "Não OK")</f>
        <v>OK</v>
      </c>
    </row>
    <row r="3247" spans="1:4">
      <c r="A3247" s="3">
        <v>1446</v>
      </c>
      <c r="B3247" t="s">
        <v>4556</v>
      </c>
      <c r="C3247" s="1">
        <f>VLOOKUP(A3247,Papers[],3,FALSE)</f>
        <v>2000</v>
      </c>
      <c r="D3247" s="1" t="str">
        <f>IF(ISNUMBER(FIND(",",Authors[[#This Row],[author]])),"OK", "Não OK")</f>
        <v>OK</v>
      </c>
    </row>
    <row r="3248" spans="1:4">
      <c r="A3248" s="3">
        <v>1447</v>
      </c>
      <c r="B3248" t="s">
        <v>4560</v>
      </c>
      <c r="C3248" s="1">
        <f>VLOOKUP(A3248,Papers[],3,FALSE)</f>
        <v>2010</v>
      </c>
      <c r="D3248" s="1" t="str">
        <f>IF(ISNUMBER(FIND(",",Authors[[#This Row],[author]])),"OK", "Não OK")</f>
        <v>OK</v>
      </c>
    </row>
    <row r="3249" spans="1:4">
      <c r="A3249" s="3">
        <v>1447</v>
      </c>
      <c r="B3249" t="s">
        <v>4561</v>
      </c>
      <c r="C3249" s="1">
        <f>VLOOKUP(A3249,Papers[],3,FALSE)</f>
        <v>2010</v>
      </c>
      <c r="D3249" s="1" t="str">
        <f>IF(ISNUMBER(FIND(",",Authors[[#This Row],[author]])),"OK", "Não OK")</f>
        <v>OK</v>
      </c>
    </row>
    <row r="3250" spans="1:4">
      <c r="A3250" s="3">
        <v>1447</v>
      </c>
      <c r="B3250" t="s">
        <v>4562</v>
      </c>
      <c r="C3250" s="1">
        <f>VLOOKUP(A3250,Papers[],3,FALSE)</f>
        <v>2010</v>
      </c>
      <c r="D3250" s="1" t="str">
        <f>IF(ISNUMBER(FIND(",",Authors[[#This Row],[author]])),"OK", "Não OK")</f>
        <v>OK</v>
      </c>
    </row>
    <row r="3251" spans="1:4">
      <c r="A3251" s="3">
        <v>1447</v>
      </c>
      <c r="B3251" t="s">
        <v>4563</v>
      </c>
      <c r="C3251" s="1">
        <f>VLOOKUP(A3251,Papers[],3,FALSE)</f>
        <v>2010</v>
      </c>
      <c r="D3251" s="1" t="str">
        <f>IF(ISNUMBER(FIND(",",Authors[[#This Row],[author]])),"OK", "Não OK")</f>
        <v>OK</v>
      </c>
    </row>
    <row r="3252" spans="1:4">
      <c r="A3252" s="3">
        <v>1447</v>
      </c>
      <c r="B3252" t="s">
        <v>4564</v>
      </c>
      <c r="C3252" s="1">
        <f>VLOOKUP(A3252,Papers[],3,FALSE)</f>
        <v>2010</v>
      </c>
      <c r="D3252" s="1" t="str">
        <f>IF(ISNUMBER(FIND(",",Authors[[#This Row],[author]])),"OK", "Não OK")</f>
        <v>OK</v>
      </c>
    </row>
    <row r="3253" spans="1:4">
      <c r="A3253" s="3">
        <v>1447</v>
      </c>
      <c r="B3253" t="s">
        <v>4565</v>
      </c>
      <c r="C3253" s="1">
        <f>VLOOKUP(A3253,Papers[],3,FALSE)</f>
        <v>2010</v>
      </c>
      <c r="D3253" s="1" t="str">
        <f>IF(ISNUMBER(FIND(",",Authors[[#This Row],[author]])),"OK", "Não OK")</f>
        <v>OK</v>
      </c>
    </row>
    <row r="3254" spans="1:4">
      <c r="A3254" s="3">
        <v>1447</v>
      </c>
      <c r="B3254" t="s">
        <v>4566</v>
      </c>
      <c r="C3254" s="1">
        <f>VLOOKUP(A3254,Papers[],3,FALSE)</f>
        <v>2010</v>
      </c>
      <c r="D3254" s="1" t="str">
        <f>IF(ISNUMBER(FIND(",",Authors[[#This Row],[author]])),"OK", "Não OK")</f>
        <v>OK</v>
      </c>
    </row>
    <row r="3255" spans="1:4">
      <c r="A3255" s="3">
        <v>1448</v>
      </c>
      <c r="B3255" t="s">
        <v>4570</v>
      </c>
      <c r="C3255" s="1">
        <f>VLOOKUP(A3255,Papers[],3,FALSE)</f>
        <v>2006</v>
      </c>
      <c r="D3255" s="1" t="str">
        <f>IF(ISNUMBER(FIND(",",Authors[[#This Row],[author]])),"OK", "Não OK")</f>
        <v>OK</v>
      </c>
    </row>
    <row r="3256" spans="1:4">
      <c r="A3256" s="3">
        <v>1448</v>
      </c>
      <c r="B3256" t="s">
        <v>2494</v>
      </c>
      <c r="C3256" s="1">
        <f>VLOOKUP(A3256,Papers[],3,FALSE)</f>
        <v>2006</v>
      </c>
      <c r="D3256" s="1" t="str">
        <f>IF(ISNUMBER(FIND(",",Authors[[#This Row],[author]])),"OK", "Não OK")</f>
        <v>OK</v>
      </c>
    </row>
    <row r="3257" spans="1:4">
      <c r="A3257" s="3">
        <v>1448</v>
      </c>
      <c r="B3257" t="s">
        <v>4572</v>
      </c>
      <c r="C3257" s="1">
        <f>VLOOKUP(A3257,Papers[],3,FALSE)</f>
        <v>2006</v>
      </c>
      <c r="D3257" s="1" t="str">
        <f>IF(ISNUMBER(FIND(",",Authors[[#This Row],[author]])),"OK", "Não OK")</f>
        <v>OK</v>
      </c>
    </row>
    <row r="3258" spans="1:4">
      <c r="A3258" s="3">
        <v>1448</v>
      </c>
      <c r="B3258" t="s">
        <v>4571</v>
      </c>
      <c r="C3258" s="1">
        <f>VLOOKUP(A3258,Papers[],3,FALSE)</f>
        <v>2006</v>
      </c>
      <c r="D3258" s="1" t="str">
        <f>IF(ISNUMBER(FIND(",",Authors[[#This Row],[author]])),"OK", "Não OK")</f>
        <v>OK</v>
      </c>
    </row>
    <row r="3259" spans="1:4">
      <c r="A3259" s="3">
        <v>1449</v>
      </c>
      <c r="B3259" t="s">
        <v>4570</v>
      </c>
      <c r="C3259" s="1">
        <f>VLOOKUP(A3259,Papers[],3,FALSE)</f>
        <v>2005</v>
      </c>
      <c r="D3259" s="1" t="str">
        <f>IF(ISNUMBER(FIND(",",Authors[[#This Row],[author]])),"OK", "Não OK")</f>
        <v>OK</v>
      </c>
    </row>
    <row r="3260" spans="1:4">
      <c r="A3260" s="3">
        <v>1449</v>
      </c>
      <c r="B3260" t="s">
        <v>2494</v>
      </c>
      <c r="C3260" s="1">
        <f>VLOOKUP(A3260,Papers[],3,FALSE)</f>
        <v>2005</v>
      </c>
      <c r="D3260" s="1" t="str">
        <f>IF(ISNUMBER(FIND(",",Authors[[#This Row],[author]])),"OK", "Não OK")</f>
        <v>OK</v>
      </c>
    </row>
    <row r="3261" spans="1:4">
      <c r="A3261" s="3">
        <v>1449</v>
      </c>
      <c r="B3261" t="s">
        <v>4572</v>
      </c>
      <c r="C3261" s="1">
        <f>VLOOKUP(A3261,Papers[],3,FALSE)</f>
        <v>2005</v>
      </c>
      <c r="D3261" s="1" t="str">
        <f>IF(ISNUMBER(FIND(",",Authors[[#This Row],[author]])),"OK", "Não OK")</f>
        <v>OK</v>
      </c>
    </row>
    <row r="3262" spans="1:4">
      <c r="A3262" s="3">
        <v>1449</v>
      </c>
      <c r="B3262" t="s">
        <v>4571</v>
      </c>
      <c r="C3262" s="1">
        <f>VLOOKUP(A3262,Papers[],3,FALSE)</f>
        <v>2005</v>
      </c>
      <c r="D3262" s="1" t="str">
        <f>IF(ISNUMBER(FIND(",",Authors[[#This Row],[author]])),"OK", "Não OK")</f>
        <v>OK</v>
      </c>
    </row>
    <row r="3263" spans="1:4">
      <c r="A3263" s="3">
        <v>1450</v>
      </c>
      <c r="B3263" t="s">
        <v>4581</v>
      </c>
      <c r="C3263" s="1">
        <f>VLOOKUP(A3263,Papers[],3,FALSE)</f>
        <v>2010</v>
      </c>
      <c r="D3263" s="1" t="str">
        <f>IF(ISNUMBER(FIND(",",Authors[[#This Row],[author]])),"OK", "Não OK")</f>
        <v>OK</v>
      </c>
    </row>
    <row r="3264" spans="1:4">
      <c r="A3264" s="3">
        <v>1450</v>
      </c>
      <c r="B3264" t="s">
        <v>4579</v>
      </c>
      <c r="C3264" s="1">
        <f>VLOOKUP(A3264,Papers[],3,FALSE)</f>
        <v>2010</v>
      </c>
      <c r="D3264" s="1" t="str">
        <f>IF(ISNUMBER(FIND(",",Authors[[#This Row],[author]])),"OK", "Não OK")</f>
        <v>OK</v>
      </c>
    </row>
    <row r="3265" spans="1:4">
      <c r="A3265" s="3">
        <v>1450</v>
      </c>
      <c r="B3265" t="s">
        <v>4580</v>
      </c>
      <c r="C3265" s="1">
        <f>VLOOKUP(A3265,Papers[],3,FALSE)</f>
        <v>2010</v>
      </c>
      <c r="D3265" s="1" t="str">
        <f>IF(ISNUMBER(FIND(",",Authors[[#This Row],[author]])),"OK", "Não OK")</f>
        <v>OK</v>
      </c>
    </row>
    <row r="3266" spans="1:4">
      <c r="A3266" s="3">
        <v>1450</v>
      </c>
      <c r="B3266" t="s">
        <v>4584</v>
      </c>
      <c r="C3266" s="1">
        <f>VLOOKUP(A3266,Papers[],3,FALSE)</f>
        <v>2010</v>
      </c>
      <c r="D3266" s="1" t="str">
        <f>IF(ISNUMBER(FIND(",",Authors[[#This Row],[author]])),"OK", "Não OK")</f>
        <v>OK</v>
      </c>
    </row>
    <row r="3267" spans="1:4">
      <c r="A3267" s="3">
        <v>1450</v>
      </c>
      <c r="B3267" t="s">
        <v>4583</v>
      </c>
      <c r="C3267" s="1">
        <f>VLOOKUP(A3267,Papers[],3,FALSE)</f>
        <v>2010</v>
      </c>
      <c r="D3267" s="1" t="str">
        <f>IF(ISNUMBER(FIND(",",Authors[[#This Row],[author]])),"OK", "Não OK")</f>
        <v>OK</v>
      </c>
    </row>
    <row r="3268" spans="1:4">
      <c r="A3268" s="3">
        <v>1450</v>
      </c>
      <c r="B3268" t="s">
        <v>4582</v>
      </c>
      <c r="C3268" s="1">
        <f>VLOOKUP(A3268,Papers[],3,FALSE)</f>
        <v>2010</v>
      </c>
      <c r="D3268" s="1" t="str">
        <f>IF(ISNUMBER(FIND(",",Authors[[#This Row],[author]])),"OK", "Não OK")</f>
        <v>OK</v>
      </c>
    </row>
    <row r="3269" spans="1:4">
      <c r="A3269" s="3">
        <v>1451</v>
      </c>
      <c r="B3269" t="s">
        <v>4588</v>
      </c>
      <c r="C3269" s="1">
        <f>VLOOKUP(A3269,Papers[],3,FALSE)</f>
        <v>2010</v>
      </c>
      <c r="D3269" s="1" t="str">
        <f>IF(ISNUMBER(FIND(",",Authors[[#This Row],[author]])),"OK", "Não OK")</f>
        <v>OK</v>
      </c>
    </row>
    <row r="3270" spans="1:4">
      <c r="A3270" s="3">
        <v>1451</v>
      </c>
      <c r="B3270" t="s">
        <v>4589</v>
      </c>
      <c r="C3270" s="1">
        <f>VLOOKUP(A3270,Papers[],3,FALSE)</f>
        <v>2010</v>
      </c>
      <c r="D3270" s="1" t="str">
        <f>IF(ISNUMBER(FIND(",",Authors[[#This Row],[author]])),"OK", "Não OK")</f>
        <v>OK</v>
      </c>
    </row>
    <row r="3271" spans="1:4">
      <c r="A3271" s="3">
        <v>1451</v>
      </c>
      <c r="B3271" t="s">
        <v>4590</v>
      </c>
      <c r="C3271" s="1">
        <f>VLOOKUP(A3271,Papers[],3,FALSE)</f>
        <v>2010</v>
      </c>
      <c r="D3271" s="1" t="str">
        <f>IF(ISNUMBER(FIND(",",Authors[[#This Row],[author]])),"OK", "Não OK")</f>
        <v>OK</v>
      </c>
    </row>
    <row r="3272" spans="1:4">
      <c r="A3272" s="3">
        <v>1452</v>
      </c>
      <c r="B3272" t="s">
        <v>4594</v>
      </c>
      <c r="C3272" s="1">
        <f>VLOOKUP(A3272,Papers[],3,FALSE)</f>
        <v>1988</v>
      </c>
      <c r="D3272" s="1" t="str">
        <f>IF(ISNUMBER(FIND(",",Authors[[#This Row],[author]])),"OK", "Não OK")</f>
        <v>OK</v>
      </c>
    </row>
    <row r="3273" spans="1:4">
      <c r="A3273" s="3">
        <v>1452</v>
      </c>
      <c r="B3273" t="s">
        <v>4596</v>
      </c>
      <c r="C3273" s="1">
        <f>VLOOKUP(A3273,Papers[],3,FALSE)</f>
        <v>1988</v>
      </c>
      <c r="D3273" s="1" t="str">
        <f>IF(ISNUMBER(FIND(",",Authors[[#This Row],[author]])),"OK", "Não OK")</f>
        <v>OK</v>
      </c>
    </row>
    <row r="3274" spans="1:4">
      <c r="A3274" s="3">
        <v>1452</v>
      </c>
      <c r="B3274" t="s">
        <v>4595</v>
      </c>
      <c r="C3274" s="1">
        <f>VLOOKUP(A3274,Papers[],3,FALSE)</f>
        <v>1988</v>
      </c>
      <c r="D3274" s="1" t="str">
        <f>IF(ISNUMBER(FIND(",",Authors[[#This Row],[author]])),"OK", "Não OK")</f>
        <v>OK</v>
      </c>
    </row>
    <row r="3275" spans="1:4">
      <c r="A3275" s="3">
        <v>1453</v>
      </c>
      <c r="B3275" t="s">
        <v>4600</v>
      </c>
      <c r="C3275" s="1">
        <f>VLOOKUP(A3275,Papers[],3,FALSE)</f>
        <v>2009</v>
      </c>
      <c r="D3275" s="1" t="str">
        <f>IF(ISNUMBER(FIND(",",Authors[[#This Row],[author]])),"OK", "Não OK")</f>
        <v>OK</v>
      </c>
    </row>
    <row r="3276" spans="1:4">
      <c r="A3276" s="3">
        <v>1453</v>
      </c>
      <c r="B3276" t="s">
        <v>4601</v>
      </c>
      <c r="C3276" s="1">
        <f>VLOOKUP(A3276,Papers[],3,FALSE)</f>
        <v>2009</v>
      </c>
      <c r="D3276" s="1" t="str">
        <f>IF(ISNUMBER(FIND(",",Authors[[#This Row],[author]])),"OK", "Não OK")</f>
        <v>OK</v>
      </c>
    </row>
    <row r="3277" spans="1:4">
      <c r="A3277" s="3">
        <v>1454</v>
      </c>
      <c r="B3277" t="s">
        <v>4605</v>
      </c>
      <c r="C3277" s="1">
        <f>VLOOKUP(A3277,Papers[],3,FALSE)</f>
        <v>2008</v>
      </c>
      <c r="D3277" s="1" t="str">
        <f>IF(ISNUMBER(FIND(",",Authors[[#This Row],[author]])),"OK", "Não OK")</f>
        <v>OK</v>
      </c>
    </row>
    <row r="3278" spans="1:4">
      <c r="A3278" s="3">
        <v>1454</v>
      </c>
      <c r="B3278" t="s">
        <v>4606</v>
      </c>
      <c r="C3278" s="1">
        <f>VLOOKUP(A3278,Papers[],3,FALSE)</f>
        <v>2008</v>
      </c>
      <c r="D3278" s="1" t="str">
        <f>IF(ISNUMBER(FIND(",",Authors[[#This Row],[author]])),"OK", "Não OK")</f>
        <v>OK</v>
      </c>
    </row>
    <row r="3279" spans="1:4">
      <c r="A3279" s="3">
        <v>1455</v>
      </c>
      <c r="B3279" t="s">
        <v>4610</v>
      </c>
      <c r="C3279" s="1">
        <f>VLOOKUP(A3279,Papers[],3,FALSE)</f>
        <v>2011</v>
      </c>
      <c r="D3279" s="1" t="str">
        <f>IF(ISNUMBER(FIND(",",Authors[[#This Row],[author]])),"OK", "Não OK")</f>
        <v>OK</v>
      </c>
    </row>
    <row r="3280" spans="1:4">
      <c r="A3280" s="3">
        <v>1455</v>
      </c>
      <c r="B3280" t="s">
        <v>4611</v>
      </c>
      <c r="C3280" s="1">
        <f>VLOOKUP(A3280,Papers[],3,FALSE)</f>
        <v>2011</v>
      </c>
      <c r="D3280" s="1" t="str">
        <f>IF(ISNUMBER(FIND(",",Authors[[#This Row],[author]])),"OK", "Não OK")</f>
        <v>OK</v>
      </c>
    </row>
    <row r="3281" spans="1:4">
      <c r="A3281" s="3">
        <v>1455</v>
      </c>
      <c r="B3281" t="s">
        <v>4612</v>
      </c>
      <c r="C3281" s="1">
        <f>VLOOKUP(A3281,Papers[],3,FALSE)</f>
        <v>2011</v>
      </c>
      <c r="D3281" s="1" t="str">
        <f>IF(ISNUMBER(FIND(",",Authors[[#This Row],[author]])),"OK", "Não OK")</f>
        <v>OK</v>
      </c>
    </row>
    <row r="3282" spans="1:4">
      <c r="A3282" s="3">
        <v>1456</v>
      </c>
      <c r="B3282" t="s">
        <v>4615</v>
      </c>
      <c r="C3282" s="1">
        <f>VLOOKUP(A3282,Papers[],3,FALSE)</f>
        <v>2001</v>
      </c>
      <c r="D3282" s="1" t="str">
        <f>IF(ISNUMBER(FIND(",",Authors[[#This Row],[author]])),"OK", "Não OK")</f>
        <v>OK</v>
      </c>
    </row>
    <row r="3283" spans="1:4">
      <c r="A3283" s="3">
        <v>1456</v>
      </c>
      <c r="B3283" t="s">
        <v>4616</v>
      </c>
      <c r="C3283" s="1">
        <f>VLOOKUP(A3283,Papers[],3,FALSE)</f>
        <v>2001</v>
      </c>
      <c r="D3283" s="1" t="str">
        <f>IF(ISNUMBER(FIND(",",Authors[[#This Row],[author]])),"OK", "Não OK")</f>
        <v>OK</v>
      </c>
    </row>
    <row r="3284" spans="1:4">
      <c r="A3284" s="3">
        <v>1456</v>
      </c>
      <c r="B3284" t="s">
        <v>4617</v>
      </c>
      <c r="C3284" s="1">
        <f>VLOOKUP(A3284,Papers[],3,FALSE)</f>
        <v>2001</v>
      </c>
      <c r="D3284" s="1" t="str">
        <f>IF(ISNUMBER(FIND(",",Authors[[#This Row],[author]])),"OK", "Não OK")</f>
        <v>OK</v>
      </c>
    </row>
    <row r="3285" spans="1:4">
      <c r="A3285" s="3">
        <v>1457</v>
      </c>
      <c r="B3285" t="s">
        <v>4623</v>
      </c>
      <c r="C3285" s="1">
        <f>VLOOKUP(A3285,Papers[],3,FALSE)</f>
        <v>1988</v>
      </c>
      <c r="D3285" s="1" t="str">
        <f>IF(ISNUMBER(FIND(",",Authors[[#This Row],[author]])),"OK", "Não OK")</f>
        <v>OK</v>
      </c>
    </row>
    <row r="3286" spans="1:4">
      <c r="A3286" s="3">
        <v>1457</v>
      </c>
      <c r="B3286" t="s">
        <v>4621</v>
      </c>
      <c r="C3286" s="1">
        <f>VLOOKUP(A3286,Papers[],3,FALSE)</f>
        <v>1988</v>
      </c>
      <c r="D3286" s="1" t="str">
        <f>IF(ISNUMBER(FIND(",",Authors[[#This Row],[author]])),"OK", "Não OK")</f>
        <v>OK</v>
      </c>
    </row>
    <row r="3287" spans="1:4">
      <c r="A3287" s="3">
        <v>1457</v>
      </c>
      <c r="B3287" t="s">
        <v>4624</v>
      </c>
      <c r="C3287" s="1">
        <f>VLOOKUP(A3287,Papers[],3,FALSE)</f>
        <v>1988</v>
      </c>
      <c r="D3287" s="1" t="str">
        <f>IF(ISNUMBER(FIND(",",Authors[[#This Row],[author]])),"OK", "Não OK")</f>
        <v>OK</v>
      </c>
    </row>
    <row r="3288" spans="1:4">
      <c r="A3288" s="3">
        <v>1457</v>
      </c>
      <c r="B3288" t="s">
        <v>4622</v>
      </c>
      <c r="C3288" s="1">
        <f>VLOOKUP(A3288,Papers[],3,FALSE)</f>
        <v>1988</v>
      </c>
      <c r="D3288" s="1" t="str">
        <f>IF(ISNUMBER(FIND(",",Authors[[#This Row],[author]])),"OK", "Não OK")</f>
        <v>OK</v>
      </c>
    </row>
    <row r="3289" spans="1:4">
      <c r="A3289" s="3">
        <v>1458</v>
      </c>
      <c r="B3289" t="s">
        <v>4627</v>
      </c>
      <c r="C3289" s="1">
        <f>VLOOKUP(A3289,Papers[],3,FALSE)</f>
        <v>2005</v>
      </c>
      <c r="D3289" s="1" t="str">
        <f>IF(ISNUMBER(FIND(",",Authors[[#This Row],[author]])),"OK", "Não OK")</f>
        <v>OK</v>
      </c>
    </row>
    <row r="3290" spans="1:4">
      <c r="A3290" s="3">
        <v>1458</v>
      </c>
      <c r="B3290" t="s">
        <v>4628</v>
      </c>
      <c r="C3290" s="1">
        <f>VLOOKUP(A3290,Papers[],3,FALSE)</f>
        <v>2005</v>
      </c>
      <c r="D3290" s="1" t="str">
        <f>IF(ISNUMBER(FIND(",",Authors[[#This Row],[author]])),"OK", "Não OK")</f>
        <v>OK</v>
      </c>
    </row>
    <row r="3291" spans="1:4">
      <c r="A3291" s="3">
        <v>1458</v>
      </c>
      <c r="B3291" t="s">
        <v>2244</v>
      </c>
      <c r="C3291" s="1">
        <f>VLOOKUP(A3291,Papers[],3,FALSE)</f>
        <v>2005</v>
      </c>
      <c r="D3291" s="1" t="str">
        <f>IF(ISNUMBER(FIND(",",Authors[[#This Row],[author]])),"OK", "Não OK")</f>
        <v>OK</v>
      </c>
    </row>
    <row r="3292" spans="1:4">
      <c r="A3292" s="3">
        <v>1459</v>
      </c>
      <c r="B3292" t="s">
        <v>4632</v>
      </c>
      <c r="C3292" s="1">
        <f>VLOOKUP(A3292,Papers[],3,FALSE)</f>
        <v>2007</v>
      </c>
      <c r="D3292" s="1" t="str">
        <f>IF(ISNUMBER(FIND(",",Authors[[#This Row],[author]])),"OK", "Não OK")</f>
        <v>OK</v>
      </c>
    </row>
    <row r="3293" spans="1:4">
      <c r="A3293" s="3">
        <v>1459</v>
      </c>
      <c r="B3293" t="s">
        <v>4634</v>
      </c>
      <c r="C3293" s="1">
        <f>VLOOKUP(A3293,Papers[],3,FALSE)</f>
        <v>2007</v>
      </c>
      <c r="D3293" s="1" t="str">
        <f>IF(ISNUMBER(FIND(",",Authors[[#This Row],[author]])),"OK", "Não OK")</f>
        <v>OK</v>
      </c>
    </row>
    <row r="3294" spans="1:4">
      <c r="A3294" s="3">
        <v>1459</v>
      </c>
      <c r="B3294" t="s">
        <v>4633</v>
      </c>
      <c r="C3294" s="1">
        <f>VLOOKUP(A3294,Papers[],3,FALSE)</f>
        <v>2007</v>
      </c>
      <c r="D3294" s="1" t="str">
        <f>IF(ISNUMBER(FIND(",",Authors[[#This Row],[author]])),"OK", "Não OK")</f>
        <v>OK</v>
      </c>
    </row>
    <row r="3295" spans="1:4">
      <c r="A3295" s="3">
        <v>1459</v>
      </c>
      <c r="B3295" t="s">
        <v>4635</v>
      </c>
      <c r="C3295" s="1">
        <f>VLOOKUP(A3295,Papers[],3,FALSE)</f>
        <v>2007</v>
      </c>
      <c r="D3295" s="1" t="str">
        <f>IF(ISNUMBER(FIND(",",Authors[[#This Row],[author]])),"OK", "Não OK")</f>
        <v>OK</v>
      </c>
    </row>
    <row r="3296" spans="1:4">
      <c r="A3296" s="3">
        <v>1463</v>
      </c>
      <c r="B3296" t="s">
        <v>4639</v>
      </c>
      <c r="C3296" s="1">
        <f>VLOOKUP(A3296,Papers[],3,FALSE)</f>
        <v>2008</v>
      </c>
      <c r="D3296" s="1" t="str">
        <f>IF(ISNUMBER(FIND(",",Authors[[#This Row],[author]])),"OK", "Não OK")</f>
        <v>OK</v>
      </c>
    </row>
    <row r="3297" spans="1:4">
      <c r="A3297" s="3">
        <v>1463</v>
      </c>
      <c r="B3297" t="s">
        <v>4640</v>
      </c>
      <c r="C3297" s="1">
        <f>VLOOKUP(A3297,Papers[],3,FALSE)</f>
        <v>2008</v>
      </c>
      <c r="D3297" s="1" t="str">
        <f>IF(ISNUMBER(FIND(",",Authors[[#This Row],[author]])),"OK", "Não OK")</f>
        <v>OK</v>
      </c>
    </row>
    <row r="3298" spans="1:4">
      <c r="A3298" s="3">
        <v>1464</v>
      </c>
      <c r="B3298" t="s">
        <v>11402</v>
      </c>
      <c r="C3298" s="1">
        <f>VLOOKUP(A3298,Papers[],3,FALSE)</f>
        <v>2011</v>
      </c>
      <c r="D3298" s="1" t="str">
        <f>IF(ISNUMBER(FIND(",",Authors[[#This Row],[author]])),"OK", "Não OK")</f>
        <v>OK</v>
      </c>
    </row>
    <row r="3299" spans="1:4">
      <c r="A3299" s="3">
        <v>1464</v>
      </c>
      <c r="B3299" t="s">
        <v>4644</v>
      </c>
      <c r="C3299" s="1">
        <f>VLOOKUP(A3299,Papers[],3,FALSE)</f>
        <v>2011</v>
      </c>
      <c r="D3299" s="1" t="str">
        <f>IF(ISNUMBER(FIND(",",Authors[[#This Row],[author]])),"OK", "Não OK")</f>
        <v>OK</v>
      </c>
    </row>
    <row r="3300" spans="1:4">
      <c r="A3300" s="3">
        <v>1464</v>
      </c>
      <c r="B3300" t="s">
        <v>4645</v>
      </c>
      <c r="C3300" s="1">
        <f>VLOOKUP(A3300,Papers[],3,FALSE)</f>
        <v>2011</v>
      </c>
      <c r="D3300" s="1" t="str">
        <f>IF(ISNUMBER(FIND(",",Authors[[#This Row],[author]])),"OK", "Não OK")</f>
        <v>OK</v>
      </c>
    </row>
    <row r="3301" spans="1:4">
      <c r="A3301" s="3">
        <v>1466</v>
      </c>
      <c r="B3301" t="s">
        <v>4649</v>
      </c>
      <c r="C3301" s="1">
        <f>VLOOKUP(A3301,Papers[],3,FALSE)</f>
        <v>1996</v>
      </c>
      <c r="D3301" s="1" t="str">
        <f>IF(ISNUMBER(FIND(",",Authors[[#This Row],[author]])),"OK", "Não OK")</f>
        <v>OK</v>
      </c>
    </row>
    <row r="3302" spans="1:4">
      <c r="A3302" s="3">
        <v>1467</v>
      </c>
      <c r="B3302" t="s">
        <v>4654</v>
      </c>
      <c r="C3302" s="1">
        <f>VLOOKUP(A3302,Papers[],3,FALSE)</f>
        <v>2008</v>
      </c>
      <c r="D3302" s="1" t="str">
        <f>IF(ISNUMBER(FIND(",",Authors[[#This Row],[author]])),"OK", "Não OK")</f>
        <v>OK</v>
      </c>
    </row>
    <row r="3303" spans="1:4">
      <c r="A3303" s="3">
        <v>1467</v>
      </c>
      <c r="B3303" t="s">
        <v>4653</v>
      </c>
      <c r="C3303" s="1">
        <f>VLOOKUP(A3303,Papers[],3,FALSE)</f>
        <v>2008</v>
      </c>
      <c r="D3303" s="1" t="str">
        <f>IF(ISNUMBER(FIND(",",Authors[[#This Row],[author]])),"OK", "Não OK")</f>
        <v>OK</v>
      </c>
    </row>
    <row r="3304" spans="1:4">
      <c r="A3304" s="3">
        <v>1467</v>
      </c>
      <c r="B3304" t="s">
        <v>4655</v>
      </c>
      <c r="C3304" s="1">
        <f>VLOOKUP(A3304,Papers[],3,FALSE)</f>
        <v>2008</v>
      </c>
      <c r="D3304" s="1" t="str">
        <f>IF(ISNUMBER(FIND(",",Authors[[#This Row],[author]])),"OK", "Não OK")</f>
        <v>OK</v>
      </c>
    </row>
    <row r="3305" spans="1:4">
      <c r="A3305" s="3">
        <v>1468</v>
      </c>
      <c r="B3305" t="s">
        <v>4659</v>
      </c>
      <c r="C3305" s="1">
        <f>VLOOKUP(A3305,Papers[],3,FALSE)</f>
        <v>1998</v>
      </c>
      <c r="D3305" s="1" t="str">
        <f>IF(ISNUMBER(FIND(",",Authors[[#This Row],[author]])),"OK", "Não OK")</f>
        <v>OK</v>
      </c>
    </row>
    <row r="3306" spans="1:4">
      <c r="A3306" s="3">
        <v>1468</v>
      </c>
      <c r="B3306" t="s">
        <v>4660</v>
      </c>
      <c r="C3306" s="1">
        <f>VLOOKUP(A3306,Papers[],3,FALSE)</f>
        <v>1998</v>
      </c>
      <c r="D3306" s="1" t="str">
        <f>IF(ISNUMBER(FIND(",",Authors[[#This Row],[author]])),"OK", "Não OK")</f>
        <v>OK</v>
      </c>
    </row>
    <row r="3307" spans="1:4">
      <c r="A3307" s="3">
        <v>1468</v>
      </c>
      <c r="B3307" t="s">
        <v>4662</v>
      </c>
      <c r="C3307" s="1">
        <f>VLOOKUP(A3307,Papers[],3,FALSE)</f>
        <v>1998</v>
      </c>
      <c r="D3307" s="1" t="str">
        <f>IF(ISNUMBER(FIND(",",Authors[[#This Row],[author]])),"OK", "Não OK")</f>
        <v>OK</v>
      </c>
    </row>
    <row r="3308" spans="1:4">
      <c r="A3308" s="3">
        <v>1468</v>
      </c>
      <c r="B3308" t="s">
        <v>4663</v>
      </c>
      <c r="C3308" s="1">
        <f>VLOOKUP(A3308,Papers[],3,FALSE)</f>
        <v>1998</v>
      </c>
      <c r="D3308" s="1" t="str">
        <f>IF(ISNUMBER(FIND(",",Authors[[#This Row],[author]])),"OK", "Não OK")</f>
        <v>OK</v>
      </c>
    </row>
    <row r="3309" spans="1:4">
      <c r="A3309" s="3">
        <v>1468</v>
      </c>
      <c r="B3309" t="s">
        <v>4661</v>
      </c>
      <c r="C3309" s="1">
        <f>VLOOKUP(A3309,Papers[],3,FALSE)</f>
        <v>1998</v>
      </c>
      <c r="D3309" s="1" t="str">
        <f>IF(ISNUMBER(FIND(",",Authors[[#This Row],[author]])),"OK", "Não OK")</f>
        <v>OK</v>
      </c>
    </row>
    <row r="3310" spans="1:4">
      <c r="A3310" s="3">
        <v>1469</v>
      </c>
      <c r="B3310" t="s">
        <v>4667</v>
      </c>
      <c r="C3310" s="1">
        <f>VLOOKUP(A3310,Papers[],3,FALSE)</f>
        <v>2006</v>
      </c>
      <c r="D3310" s="1" t="str">
        <f>IF(ISNUMBER(FIND(",",Authors[[#This Row],[author]])),"OK", "Não OK")</f>
        <v>OK</v>
      </c>
    </row>
    <row r="3311" spans="1:4">
      <c r="A3311" s="3">
        <v>1471</v>
      </c>
      <c r="B3311" t="s">
        <v>4671</v>
      </c>
      <c r="C3311" s="1">
        <f>VLOOKUP(A3311,Papers[],3,FALSE)</f>
        <v>2006</v>
      </c>
      <c r="D3311" s="1" t="str">
        <f>IF(ISNUMBER(FIND(",",Authors[[#This Row],[author]])),"OK", "Não OK")</f>
        <v>OK</v>
      </c>
    </row>
    <row r="3312" spans="1:4">
      <c r="A3312" s="3">
        <v>1471</v>
      </c>
      <c r="B3312" t="s">
        <v>3168</v>
      </c>
      <c r="C3312" s="1">
        <f>VLOOKUP(A3312,Papers[],3,FALSE)</f>
        <v>2006</v>
      </c>
      <c r="D3312" s="1" t="str">
        <f>IF(ISNUMBER(FIND(",",Authors[[#This Row],[author]])),"OK", "Não OK")</f>
        <v>OK</v>
      </c>
    </row>
    <row r="3313" spans="1:4">
      <c r="A3313" s="3">
        <v>1471</v>
      </c>
      <c r="B3313" t="s">
        <v>4672</v>
      </c>
      <c r="C3313" s="1">
        <f>VLOOKUP(A3313,Papers[],3,FALSE)</f>
        <v>2006</v>
      </c>
      <c r="D3313" s="1" t="str">
        <f>IF(ISNUMBER(FIND(",",Authors[[#This Row],[author]])),"OK", "Não OK")</f>
        <v>OK</v>
      </c>
    </row>
    <row r="3314" spans="1:4">
      <c r="A3314" s="3">
        <v>1471</v>
      </c>
      <c r="B3314" t="s">
        <v>4673</v>
      </c>
      <c r="C3314" s="1">
        <f>VLOOKUP(A3314,Papers[],3,FALSE)</f>
        <v>2006</v>
      </c>
      <c r="D3314" s="1" t="str">
        <f>IF(ISNUMBER(FIND(",",Authors[[#This Row],[author]])),"OK", "Não OK")</f>
        <v>OK</v>
      </c>
    </row>
    <row r="3315" spans="1:4">
      <c r="A3315" s="3">
        <v>1471</v>
      </c>
      <c r="B3315" t="s">
        <v>4674</v>
      </c>
      <c r="C3315" s="1">
        <f>VLOOKUP(A3315,Papers[],3,FALSE)</f>
        <v>2006</v>
      </c>
      <c r="D3315" s="1" t="str">
        <f>IF(ISNUMBER(FIND(",",Authors[[#This Row],[author]])),"OK", "Não OK")</f>
        <v>OK</v>
      </c>
    </row>
    <row r="3316" spans="1:4">
      <c r="A3316" s="3">
        <v>1471</v>
      </c>
      <c r="B3316" t="s">
        <v>4675</v>
      </c>
      <c r="C3316" s="1">
        <f>VLOOKUP(A3316,Papers[],3,FALSE)</f>
        <v>2006</v>
      </c>
      <c r="D3316" s="1" t="str">
        <f>IF(ISNUMBER(FIND(",",Authors[[#This Row],[author]])),"OK", "Não OK")</f>
        <v>OK</v>
      </c>
    </row>
    <row r="3317" spans="1:4">
      <c r="A3317" s="3">
        <v>1474</v>
      </c>
      <c r="B3317" t="s">
        <v>4385</v>
      </c>
      <c r="C3317" s="1">
        <f>VLOOKUP(A3317,Papers[],3,FALSE)</f>
        <v>2001</v>
      </c>
      <c r="D3317" s="1" t="str">
        <f>IF(ISNUMBER(FIND(",",Authors[[#This Row],[author]])),"OK", "Não OK")</f>
        <v>OK</v>
      </c>
    </row>
    <row r="3318" spans="1:4">
      <c r="A3318" s="3">
        <v>1474</v>
      </c>
      <c r="B3318" t="s">
        <v>4679</v>
      </c>
      <c r="C3318" s="1">
        <f>VLOOKUP(A3318,Papers[],3,FALSE)</f>
        <v>2001</v>
      </c>
      <c r="D3318" s="1" t="str">
        <f>IF(ISNUMBER(FIND(",",Authors[[#This Row],[author]])),"OK", "Não OK")</f>
        <v>OK</v>
      </c>
    </row>
    <row r="3319" spans="1:4">
      <c r="A3319" s="3">
        <v>1474</v>
      </c>
      <c r="B3319" t="s">
        <v>4130</v>
      </c>
      <c r="C3319" s="1">
        <f>VLOOKUP(A3319,Papers[],3,FALSE)</f>
        <v>2001</v>
      </c>
      <c r="D3319" s="1" t="str">
        <f>IF(ISNUMBER(FIND(",",Authors[[#This Row],[author]])),"OK", "Não OK")</f>
        <v>OK</v>
      </c>
    </row>
    <row r="3320" spans="1:4">
      <c r="A3320" s="3">
        <v>1474</v>
      </c>
      <c r="B3320" t="s">
        <v>4680</v>
      </c>
      <c r="C3320" s="1">
        <f>VLOOKUP(A3320,Papers[],3,FALSE)</f>
        <v>2001</v>
      </c>
      <c r="D3320" s="1" t="str">
        <f>IF(ISNUMBER(FIND(",",Authors[[#This Row],[author]])),"OK", "Não OK")</f>
        <v>OK</v>
      </c>
    </row>
    <row r="3321" spans="1:4">
      <c r="A3321" s="3">
        <v>1475</v>
      </c>
      <c r="B3321" t="s">
        <v>11403</v>
      </c>
      <c r="C3321" s="1">
        <f>VLOOKUP(A3321,Papers[],3,FALSE)</f>
        <v>1991</v>
      </c>
      <c r="D3321" s="1" t="str">
        <f>IF(ISNUMBER(FIND(",",Authors[[#This Row],[author]])),"OK", "Não OK")</f>
        <v>OK</v>
      </c>
    </row>
    <row r="3322" spans="1:4">
      <c r="A3322" s="3">
        <v>1475</v>
      </c>
      <c r="B3322" t="s">
        <v>4683</v>
      </c>
      <c r="C3322" s="1">
        <f>VLOOKUP(A3322,Papers[],3,FALSE)</f>
        <v>1991</v>
      </c>
      <c r="D3322" s="1" t="str">
        <f>IF(ISNUMBER(FIND(",",Authors[[#This Row],[author]])),"OK", "Não OK")</f>
        <v>OK</v>
      </c>
    </row>
    <row r="3323" spans="1:4">
      <c r="A3323" s="3">
        <v>1476</v>
      </c>
      <c r="B3323" t="s">
        <v>11404</v>
      </c>
      <c r="C3323" s="1">
        <f>VLOOKUP(A3323,Papers[],3,FALSE)</f>
        <v>2010</v>
      </c>
      <c r="D3323" s="1" t="str">
        <f>IF(ISNUMBER(FIND(",",Authors[[#This Row],[author]])),"OK", "Não OK")</f>
        <v>OK</v>
      </c>
    </row>
    <row r="3324" spans="1:4">
      <c r="A3324" s="3">
        <v>1476</v>
      </c>
      <c r="B3324" t="s">
        <v>11405</v>
      </c>
      <c r="C3324" s="1">
        <f>VLOOKUP(A3324,Papers[],3,FALSE)</f>
        <v>2010</v>
      </c>
      <c r="D3324" s="1" t="str">
        <f>IF(ISNUMBER(FIND(",",Authors[[#This Row],[author]])),"OK", "Não OK")</f>
        <v>OK</v>
      </c>
    </row>
    <row r="3325" spans="1:4">
      <c r="A3325" s="3">
        <v>1476</v>
      </c>
      <c r="B3325" t="s">
        <v>11406</v>
      </c>
      <c r="C3325" s="1">
        <f>VLOOKUP(A3325,Papers[],3,FALSE)</f>
        <v>2010</v>
      </c>
      <c r="D3325" s="1" t="str">
        <f>IF(ISNUMBER(FIND(",",Authors[[#This Row],[author]])),"OK", "Não OK")</f>
        <v>OK</v>
      </c>
    </row>
    <row r="3326" spans="1:4">
      <c r="A3326" s="3">
        <v>1477</v>
      </c>
      <c r="B3326" t="s">
        <v>4690</v>
      </c>
      <c r="C3326" s="1">
        <f>VLOOKUP(A3326,Papers[],3,FALSE)</f>
        <v>1997</v>
      </c>
      <c r="D3326" s="1" t="str">
        <f>IF(ISNUMBER(FIND(",",Authors[[#This Row],[author]])),"OK", "Não OK")</f>
        <v>OK</v>
      </c>
    </row>
    <row r="3327" spans="1:4">
      <c r="A3327" s="3">
        <v>1477</v>
      </c>
      <c r="B3327" t="s">
        <v>4691</v>
      </c>
      <c r="C3327" s="1">
        <f>VLOOKUP(A3327,Papers[],3,FALSE)</f>
        <v>1997</v>
      </c>
      <c r="D3327" s="1" t="str">
        <f>IF(ISNUMBER(FIND(",",Authors[[#This Row],[author]])),"OK", "Não OK")</f>
        <v>OK</v>
      </c>
    </row>
    <row r="3328" spans="1:4">
      <c r="A3328" s="3">
        <v>1477</v>
      </c>
      <c r="B3328" t="s">
        <v>4692</v>
      </c>
      <c r="C3328" s="1">
        <f>VLOOKUP(A3328,Papers[],3,FALSE)</f>
        <v>1997</v>
      </c>
      <c r="D3328" s="1" t="str">
        <f>IF(ISNUMBER(FIND(",",Authors[[#This Row],[author]])),"OK", "Não OK")</f>
        <v>OK</v>
      </c>
    </row>
    <row r="3329" spans="1:4">
      <c r="A3329" s="3">
        <v>1478</v>
      </c>
      <c r="B3329" t="s">
        <v>4696</v>
      </c>
      <c r="C3329" s="1">
        <f>VLOOKUP(A3329,Papers[],3,FALSE)</f>
        <v>1988</v>
      </c>
      <c r="D3329" s="1" t="str">
        <f>IF(ISNUMBER(FIND(",",Authors[[#This Row],[author]])),"OK", "Não OK")</f>
        <v>OK</v>
      </c>
    </row>
    <row r="3330" spans="1:4">
      <c r="A3330" s="3">
        <v>1480</v>
      </c>
      <c r="B3330" t="s">
        <v>4699</v>
      </c>
      <c r="C3330" s="1">
        <f>VLOOKUP(A3330,Papers[],3,FALSE)</f>
        <v>2007</v>
      </c>
      <c r="D3330" s="1" t="str">
        <f>IF(ISNUMBER(FIND(",",Authors[[#This Row],[author]])),"OK", "Não OK")</f>
        <v>OK</v>
      </c>
    </row>
    <row r="3331" spans="1:4">
      <c r="A3331" s="3">
        <v>1480</v>
      </c>
      <c r="B3331" t="s">
        <v>4702</v>
      </c>
      <c r="C3331" s="1">
        <f>VLOOKUP(A3331,Papers[],3,FALSE)</f>
        <v>2007</v>
      </c>
      <c r="D3331" s="1" t="str">
        <f>IF(ISNUMBER(FIND(",",Authors[[#This Row],[author]])),"OK", "Não OK")</f>
        <v>OK</v>
      </c>
    </row>
    <row r="3332" spans="1:4">
      <c r="A3332" s="3">
        <v>1480</v>
      </c>
      <c r="B3332" t="s">
        <v>4700</v>
      </c>
      <c r="C3332" s="1">
        <f>VLOOKUP(A3332,Papers[],3,FALSE)</f>
        <v>2007</v>
      </c>
      <c r="D3332" s="1" t="str">
        <f>IF(ISNUMBER(FIND(",",Authors[[#This Row],[author]])),"OK", "Não OK")</f>
        <v>OK</v>
      </c>
    </row>
    <row r="3333" spans="1:4">
      <c r="A3333" s="3">
        <v>1480</v>
      </c>
      <c r="B3333" t="s">
        <v>4701</v>
      </c>
      <c r="C3333" s="1">
        <f>VLOOKUP(A3333,Papers[],3,FALSE)</f>
        <v>2007</v>
      </c>
      <c r="D3333" s="1" t="str">
        <f>IF(ISNUMBER(FIND(",",Authors[[#This Row],[author]])),"OK", "Não OK")</f>
        <v>OK</v>
      </c>
    </row>
    <row r="3334" spans="1:4">
      <c r="A3334" s="3">
        <v>1481</v>
      </c>
      <c r="B3334" t="s">
        <v>11407</v>
      </c>
      <c r="C3334" s="1">
        <f>VLOOKUP(A3334,Papers[],3,FALSE)</f>
        <v>2009</v>
      </c>
      <c r="D3334" s="1" t="str">
        <f>IF(ISNUMBER(FIND(",",Authors[[#This Row],[author]])),"OK", "Não OK")</f>
        <v>OK</v>
      </c>
    </row>
    <row r="3335" spans="1:4">
      <c r="A3335" s="3">
        <v>1481</v>
      </c>
      <c r="B3335" t="s">
        <v>4705</v>
      </c>
      <c r="C3335" s="1">
        <f>VLOOKUP(A3335,Papers[],3,FALSE)</f>
        <v>2009</v>
      </c>
      <c r="D3335" s="1" t="str">
        <f>IF(ISNUMBER(FIND(",",Authors[[#This Row],[author]])),"OK", "Não OK")</f>
        <v>OK</v>
      </c>
    </row>
    <row r="3336" spans="1:4">
      <c r="A3336" s="3">
        <v>1481</v>
      </c>
      <c r="B3336" t="s">
        <v>4706</v>
      </c>
      <c r="C3336" s="1">
        <f>VLOOKUP(A3336,Papers[],3,FALSE)</f>
        <v>2009</v>
      </c>
      <c r="D3336" s="1" t="str">
        <f>IF(ISNUMBER(FIND(",",Authors[[#This Row],[author]])),"OK", "Não OK")</f>
        <v>OK</v>
      </c>
    </row>
    <row r="3337" spans="1:4">
      <c r="A3337" s="3">
        <v>1484</v>
      </c>
      <c r="B3337" t="s">
        <v>4711</v>
      </c>
      <c r="C3337" s="1">
        <f>VLOOKUP(A3337,Papers[],3,FALSE)</f>
        <v>1996</v>
      </c>
      <c r="D3337" s="1" t="str">
        <f>IF(ISNUMBER(FIND(",",Authors[[#This Row],[author]])),"OK", "Não OK")</f>
        <v>OK</v>
      </c>
    </row>
    <row r="3338" spans="1:4">
      <c r="A3338" s="3">
        <v>1484</v>
      </c>
      <c r="B3338" t="s">
        <v>4712</v>
      </c>
      <c r="C3338" s="1">
        <f>VLOOKUP(A3338,Papers[],3,FALSE)</f>
        <v>1996</v>
      </c>
      <c r="D3338" s="1" t="str">
        <f>IF(ISNUMBER(FIND(",",Authors[[#This Row],[author]])),"OK", "Não OK")</f>
        <v>OK</v>
      </c>
    </row>
    <row r="3339" spans="1:4">
      <c r="A3339" s="3">
        <v>1485</v>
      </c>
      <c r="B3339" t="s">
        <v>4716</v>
      </c>
      <c r="C3339" s="1">
        <f>VLOOKUP(A3339,Papers[],3,FALSE)</f>
        <v>2011</v>
      </c>
      <c r="D3339" s="1" t="str">
        <f>IF(ISNUMBER(FIND(",",Authors[[#This Row],[author]])),"OK", "Não OK")</f>
        <v>OK</v>
      </c>
    </row>
    <row r="3340" spans="1:4">
      <c r="A3340" s="3">
        <v>1485</v>
      </c>
      <c r="B3340" t="s">
        <v>4718</v>
      </c>
      <c r="C3340" s="1">
        <f>VLOOKUP(A3340,Papers[],3,FALSE)</f>
        <v>2011</v>
      </c>
      <c r="D3340" s="1" t="str">
        <f>IF(ISNUMBER(FIND(",",Authors[[#This Row],[author]])),"OK", "Não OK")</f>
        <v>OK</v>
      </c>
    </row>
    <row r="3341" spans="1:4">
      <c r="A3341" s="3">
        <v>1485</v>
      </c>
      <c r="B3341" t="s">
        <v>4717</v>
      </c>
      <c r="C3341" s="1">
        <f>VLOOKUP(A3341,Papers[],3,FALSE)</f>
        <v>2011</v>
      </c>
      <c r="D3341" s="1" t="str">
        <f>IF(ISNUMBER(FIND(",",Authors[[#This Row],[author]])),"OK", "Não OK")</f>
        <v>OK</v>
      </c>
    </row>
    <row r="3342" spans="1:4">
      <c r="A3342" s="3">
        <v>1486</v>
      </c>
      <c r="B3342" t="s">
        <v>4723</v>
      </c>
      <c r="C3342" s="1">
        <f>VLOOKUP(A3342,Papers[],3,FALSE)</f>
        <v>2011</v>
      </c>
      <c r="D3342" s="1" t="str">
        <f>IF(ISNUMBER(FIND(",",Authors[[#This Row],[author]])),"OK", "Não OK")</f>
        <v>OK</v>
      </c>
    </row>
    <row r="3343" spans="1:4">
      <c r="A3343" s="3">
        <v>1486</v>
      </c>
      <c r="B3343" t="s">
        <v>4722</v>
      </c>
      <c r="C3343" s="1">
        <f>VLOOKUP(A3343,Papers[],3,FALSE)</f>
        <v>2011</v>
      </c>
      <c r="D3343" s="1" t="str">
        <f>IF(ISNUMBER(FIND(",",Authors[[#This Row],[author]])),"OK", "Não OK")</f>
        <v>OK</v>
      </c>
    </row>
    <row r="3344" spans="1:4">
      <c r="A3344" s="3">
        <v>1486</v>
      </c>
      <c r="B3344" t="s">
        <v>4724</v>
      </c>
      <c r="C3344" s="1">
        <f>VLOOKUP(A3344,Papers[],3,FALSE)</f>
        <v>2011</v>
      </c>
      <c r="D3344" s="1" t="str">
        <f>IF(ISNUMBER(FIND(",",Authors[[#This Row],[author]])),"OK", "Não OK")</f>
        <v>OK</v>
      </c>
    </row>
    <row r="3345" spans="1:4">
      <c r="A3345" s="3">
        <v>1488</v>
      </c>
      <c r="B3345" t="s">
        <v>4729</v>
      </c>
      <c r="C3345" s="1">
        <f>VLOOKUP(A3345,Papers[],3,FALSE)</f>
        <v>2010</v>
      </c>
      <c r="D3345" s="1" t="str">
        <f>IF(ISNUMBER(FIND(",",Authors[[#This Row],[author]])),"OK", "Não OK")</f>
        <v>OK</v>
      </c>
    </row>
    <row r="3346" spans="1:4">
      <c r="A3346" s="3">
        <v>1488</v>
      </c>
      <c r="B3346" t="s">
        <v>4725</v>
      </c>
      <c r="C3346" s="1">
        <f>VLOOKUP(A3346,Papers[],3,FALSE)</f>
        <v>2010</v>
      </c>
      <c r="D3346" s="1" t="str">
        <f>IF(ISNUMBER(FIND(",",Authors[[#This Row],[author]])),"OK", "Não OK")</f>
        <v>OK</v>
      </c>
    </row>
    <row r="3347" spans="1:4">
      <c r="A3347" s="3">
        <v>1488</v>
      </c>
      <c r="B3347" t="s">
        <v>3168</v>
      </c>
      <c r="C3347" s="1">
        <f>VLOOKUP(A3347,Papers[],3,FALSE)</f>
        <v>2010</v>
      </c>
      <c r="D3347" s="1" t="str">
        <f>IF(ISNUMBER(FIND(",",Authors[[#This Row],[author]])),"OK", "Não OK")</f>
        <v>OK</v>
      </c>
    </row>
    <row r="3348" spans="1:4">
      <c r="A3348" s="3">
        <v>1489</v>
      </c>
      <c r="B3348" t="s">
        <v>4726</v>
      </c>
      <c r="C3348" s="1">
        <f>VLOOKUP(A3348,Papers[],3,FALSE)</f>
        <v>2011</v>
      </c>
      <c r="D3348" s="1" t="str">
        <f>IF(ISNUMBER(FIND(",",Authors[[#This Row],[author]])),"OK", "Não OK")</f>
        <v>OK</v>
      </c>
    </row>
    <row r="3349" spans="1:4">
      <c r="A3349" s="3">
        <v>1489</v>
      </c>
      <c r="B3349" t="s">
        <v>4729</v>
      </c>
      <c r="C3349" s="1">
        <f>VLOOKUP(A3349,Papers[],3,FALSE)</f>
        <v>2011</v>
      </c>
      <c r="D3349" s="1" t="str">
        <f>IF(ISNUMBER(FIND(",",Authors[[#This Row],[author]])),"OK", "Não OK")</f>
        <v>OK</v>
      </c>
    </row>
    <row r="3350" spans="1:4">
      <c r="A3350" s="3">
        <v>1489</v>
      </c>
      <c r="B3350" t="s">
        <v>4725</v>
      </c>
      <c r="C3350" s="1">
        <f>VLOOKUP(A3350,Papers[],3,FALSE)</f>
        <v>2011</v>
      </c>
      <c r="D3350" s="1" t="str">
        <f>IF(ISNUMBER(FIND(",",Authors[[#This Row],[author]])),"OK", "Não OK")</f>
        <v>OK</v>
      </c>
    </row>
    <row r="3351" spans="1:4">
      <c r="A3351" s="3">
        <v>1489</v>
      </c>
      <c r="B3351" t="s">
        <v>3168</v>
      </c>
      <c r="C3351" s="1">
        <f>VLOOKUP(A3351,Papers[],3,FALSE)</f>
        <v>2011</v>
      </c>
      <c r="D3351" s="1" t="str">
        <f>IF(ISNUMBER(FIND(",",Authors[[#This Row],[author]])),"OK", "Não OK")</f>
        <v>OK</v>
      </c>
    </row>
    <row r="3352" spans="1:4">
      <c r="A3352" s="3">
        <v>1490</v>
      </c>
      <c r="B3352" t="s">
        <v>4733</v>
      </c>
      <c r="C3352" s="1">
        <f>VLOOKUP(A3352,Papers[],3,FALSE)</f>
        <v>2011</v>
      </c>
      <c r="D3352" s="1" t="str">
        <f>IF(ISNUMBER(FIND(",",Authors[[#This Row],[author]])),"OK", "Não OK")</f>
        <v>OK</v>
      </c>
    </row>
    <row r="3353" spans="1:4">
      <c r="A3353" s="3">
        <v>1490</v>
      </c>
      <c r="B3353" t="s">
        <v>4732</v>
      </c>
      <c r="C3353" s="1">
        <f>VLOOKUP(A3353,Papers[],3,FALSE)</f>
        <v>2011</v>
      </c>
      <c r="D3353" s="1" t="str">
        <f>IF(ISNUMBER(FIND(",",Authors[[#This Row],[author]])),"OK", "Não OK")</f>
        <v>OK</v>
      </c>
    </row>
    <row r="3354" spans="1:4">
      <c r="A3354" s="3">
        <v>1490</v>
      </c>
      <c r="B3354" t="s">
        <v>4734</v>
      </c>
      <c r="C3354" s="1">
        <f>VLOOKUP(A3354,Papers[],3,FALSE)</f>
        <v>2011</v>
      </c>
      <c r="D3354" s="1" t="str">
        <f>IF(ISNUMBER(FIND(",",Authors[[#This Row],[author]])),"OK", "Não OK")</f>
        <v>OK</v>
      </c>
    </row>
    <row r="3355" spans="1:4">
      <c r="A3355" s="3">
        <v>1490</v>
      </c>
      <c r="B3355" t="s">
        <v>2285</v>
      </c>
      <c r="C3355" s="1">
        <f>VLOOKUP(A3355,Papers[],3,FALSE)</f>
        <v>2011</v>
      </c>
      <c r="D3355" s="1" t="str">
        <f>IF(ISNUMBER(FIND(",",Authors[[#This Row],[author]])),"OK", "Não OK")</f>
        <v>OK</v>
      </c>
    </row>
    <row r="3356" spans="1:4">
      <c r="A3356" s="3">
        <v>1491</v>
      </c>
      <c r="B3356" t="s">
        <v>11408</v>
      </c>
      <c r="C3356" s="1">
        <f>VLOOKUP(A3356,Papers[],3,FALSE)</f>
        <v>2008</v>
      </c>
      <c r="D3356" s="1" t="str">
        <f>IF(ISNUMBER(FIND(",",Authors[[#This Row],[author]])),"OK", "Não OK")</f>
        <v>OK</v>
      </c>
    </row>
    <row r="3357" spans="1:4">
      <c r="A3357" s="3">
        <v>1491</v>
      </c>
      <c r="B3357" t="s">
        <v>11409</v>
      </c>
      <c r="C3357" s="1">
        <f>VLOOKUP(A3357,Papers[],3,FALSE)</f>
        <v>2008</v>
      </c>
      <c r="D3357" s="1" t="str">
        <f>IF(ISNUMBER(FIND(",",Authors[[#This Row],[author]])),"OK", "Não OK")</f>
        <v>OK</v>
      </c>
    </row>
    <row r="3358" spans="1:4">
      <c r="A3358" s="3">
        <v>1491</v>
      </c>
      <c r="B3358" t="s">
        <v>11410</v>
      </c>
      <c r="C3358" s="1">
        <f>VLOOKUP(A3358,Papers[],3,FALSE)</f>
        <v>2008</v>
      </c>
      <c r="D3358" s="1" t="str">
        <f>IF(ISNUMBER(FIND(",",Authors[[#This Row],[author]])),"OK", "Não OK")</f>
        <v>OK</v>
      </c>
    </row>
    <row r="3359" spans="1:4">
      <c r="A3359" s="3">
        <v>1492</v>
      </c>
      <c r="B3359" t="s">
        <v>4740</v>
      </c>
      <c r="C3359" s="1">
        <f>VLOOKUP(A3359,Papers[],3,FALSE)</f>
        <v>2009</v>
      </c>
      <c r="D3359" s="1" t="str">
        <f>IF(ISNUMBER(FIND(",",Authors[[#This Row],[author]])),"OK", "Não OK")</f>
        <v>OK</v>
      </c>
    </row>
    <row r="3360" spans="1:4">
      <c r="A3360" s="3">
        <v>1495</v>
      </c>
      <c r="B3360" t="s">
        <v>4743</v>
      </c>
      <c r="C3360" s="1">
        <f>VLOOKUP(A3360,Papers[],3,FALSE)</f>
        <v>2009</v>
      </c>
      <c r="D3360" s="1" t="str">
        <f>IF(ISNUMBER(FIND(",",Authors[[#This Row],[author]])),"OK", "Não OK")</f>
        <v>OK</v>
      </c>
    </row>
    <row r="3361" spans="1:4">
      <c r="A3361" s="3">
        <v>1495</v>
      </c>
      <c r="B3361" t="s">
        <v>4744</v>
      </c>
      <c r="C3361" s="1">
        <f>VLOOKUP(A3361,Papers[],3,FALSE)</f>
        <v>2009</v>
      </c>
      <c r="D3361" s="1" t="str">
        <f>IF(ISNUMBER(FIND(",",Authors[[#This Row],[author]])),"OK", "Não OK")</f>
        <v>OK</v>
      </c>
    </row>
    <row r="3362" spans="1:4">
      <c r="A3362" s="3">
        <v>1495</v>
      </c>
      <c r="B3362" t="s">
        <v>3107</v>
      </c>
      <c r="C3362" s="1">
        <f>VLOOKUP(A3362,Papers[],3,FALSE)</f>
        <v>2009</v>
      </c>
      <c r="D3362" s="1" t="str">
        <f>IF(ISNUMBER(FIND(",",Authors[[#This Row],[author]])),"OK", "Não OK")</f>
        <v>OK</v>
      </c>
    </row>
    <row r="3363" spans="1:4">
      <c r="A3363" s="3">
        <v>1495</v>
      </c>
      <c r="B3363" t="s">
        <v>4745</v>
      </c>
      <c r="C3363" s="1">
        <f>VLOOKUP(A3363,Papers[],3,FALSE)</f>
        <v>2009</v>
      </c>
      <c r="D3363" s="1" t="str">
        <f>IF(ISNUMBER(FIND(",",Authors[[#This Row],[author]])),"OK", "Não OK")</f>
        <v>OK</v>
      </c>
    </row>
    <row r="3364" spans="1:4">
      <c r="A3364" s="3">
        <v>1495</v>
      </c>
      <c r="B3364" t="s">
        <v>4746</v>
      </c>
      <c r="C3364" s="1">
        <f>VLOOKUP(A3364,Papers[],3,FALSE)</f>
        <v>2009</v>
      </c>
      <c r="D3364" s="1" t="str">
        <f>IF(ISNUMBER(FIND(",",Authors[[#This Row],[author]])),"OK", "Não OK")</f>
        <v>OK</v>
      </c>
    </row>
    <row r="3365" spans="1:4">
      <c r="A3365" s="3">
        <v>1495</v>
      </c>
      <c r="B3365" t="s">
        <v>4747</v>
      </c>
      <c r="C3365" s="1">
        <f>VLOOKUP(A3365,Papers[],3,FALSE)</f>
        <v>2009</v>
      </c>
      <c r="D3365" s="1" t="str">
        <f>IF(ISNUMBER(FIND(",",Authors[[#This Row],[author]])),"OK", "Não OK")</f>
        <v>OK</v>
      </c>
    </row>
    <row r="3366" spans="1:4">
      <c r="A3366" s="3">
        <v>1496</v>
      </c>
      <c r="B3366" t="s">
        <v>4751</v>
      </c>
      <c r="C3366" s="1">
        <f>VLOOKUP(A3366,Papers[],3,FALSE)</f>
        <v>2009</v>
      </c>
      <c r="D3366" s="1" t="str">
        <f>IF(ISNUMBER(FIND(",",Authors[[#This Row],[author]])),"OK", "Não OK")</f>
        <v>OK</v>
      </c>
    </row>
    <row r="3367" spans="1:4">
      <c r="A3367" s="3">
        <v>1496</v>
      </c>
      <c r="B3367" t="s">
        <v>4752</v>
      </c>
      <c r="C3367" s="1">
        <f>VLOOKUP(A3367,Papers[],3,FALSE)</f>
        <v>2009</v>
      </c>
      <c r="D3367" s="1" t="str">
        <f>IF(ISNUMBER(FIND(",",Authors[[#This Row],[author]])),"OK", "Não OK")</f>
        <v>OK</v>
      </c>
    </row>
    <row r="3368" spans="1:4">
      <c r="A3368" s="3">
        <v>1497</v>
      </c>
      <c r="B3368" t="s">
        <v>4756</v>
      </c>
      <c r="C3368" s="1">
        <f>VLOOKUP(A3368,Papers[],3,FALSE)</f>
        <v>1999</v>
      </c>
      <c r="D3368" s="1" t="str">
        <f>IF(ISNUMBER(FIND(",",Authors[[#This Row],[author]])),"OK", "Não OK")</f>
        <v>OK</v>
      </c>
    </row>
    <row r="3369" spans="1:4">
      <c r="A3369" s="3">
        <v>1497</v>
      </c>
      <c r="B3369" t="s">
        <v>4757</v>
      </c>
      <c r="C3369" s="1">
        <f>VLOOKUP(A3369,Papers[],3,FALSE)</f>
        <v>1999</v>
      </c>
      <c r="D3369" s="1" t="str">
        <f>IF(ISNUMBER(FIND(",",Authors[[#This Row],[author]])),"OK", "Não OK")</f>
        <v>OK</v>
      </c>
    </row>
    <row r="3370" spans="1:4">
      <c r="A3370" s="3">
        <v>1499</v>
      </c>
      <c r="B3370" t="s">
        <v>11411</v>
      </c>
      <c r="C3370" s="1">
        <f>VLOOKUP(A3370,Papers[],3,FALSE)</f>
        <v>2010</v>
      </c>
      <c r="D3370" s="1" t="str">
        <f>IF(ISNUMBER(FIND(",",Authors[[#This Row],[author]])),"OK", "Não OK")</f>
        <v>OK</v>
      </c>
    </row>
    <row r="3371" spans="1:4">
      <c r="A3371" s="3">
        <v>1499</v>
      </c>
      <c r="B3371" t="s">
        <v>11412</v>
      </c>
      <c r="C3371" s="1">
        <f>VLOOKUP(A3371,Papers[],3,FALSE)</f>
        <v>2010</v>
      </c>
      <c r="D3371" s="1" t="str">
        <f>IF(ISNUMBER(FIND(",",Authors[[#This Row],[author]])),"OK", "Não OK")</f>
        <v>OK</v>
      </c>
    </row>
    <row r="3372" spans="1:4">
      <c r="A3372" s="3">
        <v>1499</v>
      </c>
      <c r="B3372" t="s">
        <v>11413</v>
      </c>
      <c r="C3372" s="1">
        <f>VLOOKUP(A3372,Papers[],3,FALSE)</f>
        <v>2010</v>
      </c>
      <c r="D3372" s="1" t="str">
        <f>IF(ISNUMBER(FIND(",",Authors[[#This Row],[author]])),"OK", "Não OK")</f>
        <v>OK</v>
      </c>
    </row>
    <row r="3373" spans="1:4">
      <c r="A3373" s="3">
        <v>1499</v>
      </c>
      <c r="B3373" t="s">
        <v>11414</v>
      </c>
      <c r="C3373" s="1">
        <f>VLOOKUP(A3373,Papers[],3,FALSE)</f>
        <v>2010</v>
      </c>
      <c r="D3373" s="1" t="str">
        <f>IF(ISNUMBER(FIND(",",Authors[[#This Row],[author]])),"OK", "Não OK")</f>
        <v>OK</v>
      </c>
    </row>
    <row r="3374" spans="1:4">
      <c r="A3374" s="3">
        <v>1500</v>
      </c>
      <c r="B3374" t="s">
        <v>11415</v>
      </c>
      <c r="C3374" s="1">
        <f>VLOOKUP(A3374,Papers[],3,FALSE)</f>
        <v>2000</v>
      </c>
      <c r="D3374" s="1" t="str">
        <f>IF(ISNUMBER(FIND(",",Authors[[#This Row],[author]])),"OK", "Não OK")</f>
        <v>OK</v>
      </c>
    </row>
    <row r="3375" spans="1:4">
      <c r="A3375" s="3">
        <v>1500</v>
      </c>
      <c r="B3375" t="s">
        <v>11416</v>
      </c>
      <c r="C3375" s="1">
        <f>VLOOKUP(A3375,Papers[],3,FALSE)</f>
        <v>2000</v>
      </c>
      <c r="D3375" s="1" t="str">
        <f>IF(ISNUMBER(FIND(",",Authors[[#This Row],[author]])),"OK", "Não OK")</f>
        <v>OK</v>
      </c>
    </row>
    <row r="3376" spans="1:4">
      <c r="A3376" s="3">
        <v>1500</v>
      </c>
      <c r="B3376" t="s">
        <v>11417</v>
      </c>
      <c r="C3376" s="1">
        <f>VLOOKUP(A3376,Papers[],3,FALSE)</f>
        <v>2000</v>
      </c>
      <c r="D3376" s="1" t="str">
        <f>IF(ISNUMBER(FIND(",",Authors[[#This Row],[author]])),"OK", "Não OK")</f>
        <v>OK</v>
      </c>
    </row>
    <row r="3377" spans="1:4">
      <c r="A3377" s="3">
        <v>1500</v>
      </c>
      <c r="B3377" t="s">
        <v>11418</v>
      </c>
      <c r="C3377" s="1">
        <f>VLOOKUP(A3377,Papers[],3,FALSE)</f>
        <v>2000</v>
      </c>
      <c r="D3377" s="1" t="str">
        <f>IF(ISNUMBER(FIND(",",Authors[[#This Row],[author]])),"OK", "Não OK")</f>
        <v>OK</v>
      </c>
    </row>
    <row r="3378" spans="1:4">
      <c r="A3378" s="3">
        <v>1501</v>
      </c>
      <c r="B3378" t="s">
        <v>11419</v>
      </c>
      <c r="C3378" s="1">
        <f>VLOOKUP(A3378,Papers[],3,FALSE)</f>
        <v>2007</v>
      </c>
      <c r="D3378" s="1" t="str">
        <f>IF(ISNUMBER(FIND(",",Authors[[#This Row],[author]])),"OK", "Não OK")</f>
        <v>OK</v>
      </c>
    </row>
    <row r="3379" spans="1:4">
      <c r="A3379" s="3">
        <v>1501</v>
      </c>
      <c r="B3379" t="s">
        <v>11420</v>
      </c>
      <c r="C3379" s="1">
        <f>VLOOKUP(A3379,Papers[],3,FALSE)</f>
        <v>2007</v>
      </c>
      <c r="D3379" s="1" t="str">
        <f>IF(ISNUMBER(FIND(",",Authors[[#This Row],[author]])),"OK", "Não OK")</f>
        <v>OK</v>
      </c>
    </row>
    <row r="3380" spans="1:4">
      <c r="A3380" s="3">
        <v>1501</v>
      </c>
      <c r="B3380" t="s">
        <v>11421</v>
      </c>
      <c r="C3380" s="1">
        <f>VLOOKUP(A3380,Papers[],3,FALSE)</f>
        <v>2007</v>
      </c>
      <c r="D3380" s="1" t="str">
        <f>IF(ISNUMBER(FIND(",",Authors[[#This Row],[author]])),"OK", "Não OK")</f>
        <v>OK</v>
      </c>
    </row>
    <row r="3381" spans="1:4">
      <c r="A3381" s="3">
        <v>1501</v>
      </c>
      <c r="B3381" t="s">
        <v>11422</v>
      </c>
      <c r="C3381" s="1">
        <f>VLOOKUP(A3381,Papers[],3,FALSE)</f>
        <v>2007</v>
      </c>
      <c r="D3381" s="1" t="str">
        <f>IF(ISNUMBER(FIND(",",Authors[[#This Row],[author]])),"OK", "Não OK")</f>
        <v>OK</v>
      </c>
    </row>
    <row r="3382" spans="1:4">
      <c r="A3382" s="3">
        <v>1502</v>
      </c>
      <c r="B3382" t="s">
        <v>4114</v>
      </c>
      <c r="C3382" s="1">
        <f>VLOOKUP(A3382,Papers[],3,FALSE)</f>
        <v>2011</v>
      </c>
      <c r="D3382" s="1" t="str">
        <f>IF(ISNUMBER(FIND(",",Authors[[#This Row],[author]])),"OK", "Não OK")</f>
        <v>OK</v>
      </c>
    </row>
    <row r="3383" spans="1:4">
      <c r="A3383" s="3">
        <v>1504</v>
      </c>
      <c r="B3383" t="s">
        <v>4772</v>
      </c>
      <c r="C3383" s="1">
        <f>VLOOKUP(A3383,Papers[],3,FALSE)</f>
        <v>2005</v>
      </c>
      <c r="D3383" s="1" t="str">
        <f>IF(ISNUMBER(FIND(",",Authors[[#This Row],[author]])),"OK", "Não OK")</f>
        <v>OK</v>
      </c>
    </row>
    <row r="3384" spans="1:4">
      <c r="A3384" s="3">
        <v>1504</v>
      </c>
      <c r="B3384" t="s">
        <v>4773</v>
      </c>
      <c r="C3384" s="1">
        <f>VLOOKUP(A3384,Papers[],3,FALSE)</f>
        <v>2005</v>
      </c>
      <c r="D3384" s="1" t="str">
        <f>IF(ISNUMBER(FIND(",",Authors[[#This Row],[author]])),"OK", "Não OK")</f>
        <v>OK</v>
      </c>
    </row>
    <row r="3385" spans="1:4">
      <c r="A3385" s="3">
        <v>1505</v>
      </c>
      <c r="B3385" t="s">
        <v>4777</v>
      </c>
      <c r="C3385" s="1">
        <f>VLOOKUP(A3385,Papers[],3,FALSE)</f>
        <v>2003</v>
      </c>
      <c r="D3385" s="1" t="str">
        <f>IF(ISNUMBER(FIND(",",Authors[[#This Row],[author]])),"OK", "Não OK")</f>
        <v>OK</v>
      </c>
    </row>
    <row r="3386" spans="1:4">
      <c r="A3386" s="3">
        <v>1505</v>
      </c>
      <c r="B3386" t="s">
        <v>4779</v>
      </c>
      <c r="C3386" s="1">
        <f>VLOOKUP(A3386,Papers[],3,FALSE)</f>
        <v>2003</v>
      </c>
      <c r="D3386" s="1" t="str">
        <f>IF(ISNUMBER(FIND(",",Authors[[#This Row],[author]])),"OK", "Não OK")</f>
        <v>OK</v>
      </c>
    </row>
    <row r="3387" spans="1:4">
      <c r="A3387" s="3">
        <v>1505</v>
      </c>
      <c r="B3387" t="s">
        <v>4617</v>
      </c>
      <c r="C3387" s="1">
        <f>VLOOKUP(A3387,Papers[],3,FALSE)</f>
        <v>2003</v>
      </c>
      <c r="D3387" s="1" t="str">
        <f>IF(ISNUMBER(FIND(",",Authors[[#This Row],[author]])),"OK", "Não OK")</f>
        <v>OK</v>
      </c>
    </row>
    <row r="3388" spans="1:4">
      <c r="A3388" s="3">
        <v>1505</v>
      </c>
      <c r="B3388" t="s">
        <v>4778</v>
      </c>
      <c r="C3388" s="1">
        <f>VLOOKUP(A3388,Papers[],3,FALSE)</f>
        <v>2003</v>
      </c>
      <c r="D3388" s="1" t="str">
        <f>IF(ISNUMBER(FIND(",",Authors[[#This Row],[author]])),"OK", "Não OK")</f>
        <v>OK</v>
      </c>
    </row>
    <row r="3389" spans="1:4">
      <c r="A3389" s="3">
        <v>1506</v>
      </c>
      <c r="B3389" t="s">
        <v>4782</v>
      </c>
      <c r="C3389" s="1">
        <f>VLOOKUP(A3389,Papers[],3,FALSE)</f>
        <v>2005</v>
      </c>
      <c r="D3389" s="1" t="str">
        <f>IF(ISNUMBER(FIND(",",Authors[[#This Row],[author]])),"OK", "Não OK")</f>
        <v>OK</v>
      </c>
    </row>
    <row r="3390" spans="1:4">
      <c r="A3390" s="3">
        <v>1506</v>
      </c>
      <c r="B3390" t="s">
        <v>4783</v>
      </c>
      <c r="C3390" s="1">
        <f>VLOOKUP(A3390,Papers[],3,FALSE)</f>
        <v>2005</v>
      </c>
      <c r="D3390" s="1" t="str">
        <f>IF(ISNUMBER(FIND(",",Authors[[#This Row],[author]])),"OK", "Não OK")</f>
        <v>OK</v>
      </c>
    </row>
    <row r="3391" spans="1:4">
      <c r="A3391" s="3">
        <v>1507</v>
      </c>
      <c r="B3391" t="s">
        <v>4787</v>
      </c>
      <c r="C3391" s="1">
        <f>VLOOKUP(A3391,Papers[],3,FALSE)</f>
        <v>2010</v>
      </c>
      <c r="D3391" s="1" t="str">
        <f>IF(ISNUMBER(FIND(",",Authors[[#This Row],[author]])),"OK", "Não OK")</f>
        <v>OK</v>
      </c>
    </row>
    <row r="3392" spans="1:4">
      <c r="A3392" s="3">
        <v>1507</v>
      </c>
      <c r="B3392" t="s">
        <v>4788</v>
      </c>
      <c r="C3392" s="1">
        <f>VLOOKUP(A3392,Papers[],3,FALSE)</f>
        <v>2010</v>
      </c>
      <c r="D3392" s="1" t="str">
        <f>IF(ISNUMBER(FIND(",",Authors[[#This Row],[author]])),"OK", "Não OK")</f>
        <v>OK</v>
      </c>
    </row>
    <row r="3393" spans="1:4">
      <c r="A3393" s="3">
        <v>1508</v>
      </c>
      <c r="B3393" t="s">
        <v>11423</v>
      </c>
      <c r="C3393" s="1">
        <f>VLOOKUP(A3393,Papers[],3,FALSE)</f>
        <v>2011</v>
      </c>
      <c r="D3393" s="1" t="str">
        <f>IF(ISNUMBER(FIND(",",Authors[[#This Row],[author]])),"OK", "Não OK")</f>
        <v>OK</v>
      </c>
    </row>
    <row r="3394" spans="1:4">
      <c r="A3394" s="3">
        <v>1508</v>
      </c>
      <c r="B3394" t="s">
        <v>11424</v>
      </c>
      <c r="C3394" s="1">
        <f>VLOOKUP(A3394,Papers[],3,FALSE)</f>
        <v>2011</v>
      </c>
      <c r="D3394" s="1" t="str">
        <f>IF(ISNUMBER(FIND(",",Authors[[#This Row],[author]])),"OK", "Não OK")</f>
        <v>OK</v>
      </c>
    </row>
    <row r="3395" spans="1:4">
      <c r="A3395" s="3">
        <v>1508</v>
      </c>
      <c r="B3395" t="s">
        <v>11425</v>
      </c>
      <c r="C3395" s="1">
        <f>VLOOKUP(A3395,Papers[],3,FALSE)</f>
        <v>2011</v>
      </c>
      <c r="D3395" s="1" t="str">
        <f>IF(ISNUMBER(FIND(",",Authors[[#This Row],[author]])),"OK", "Não OK")</f>
        <v>OK</v>
      </c>
    </row>
    <row r="3396" spans="1:4">
      <c r="A3396" s="3">
        <v>1508</v>
      </c>
      <c r="B3396" t="s">
        <v>4793</v>
      </c>
      <c r="C3396" s="1">
        <f>VLOOKUP(A3396,Papers[],3,FALSE)</f>
        <v>2011</v>
      </c>
      <c r="D3396" s="1" t="str">
        <f>IF(ISNUMBER(FIND(",",Authors[[#This Row],[author]])),"OK", "Não OK")</f>
        <v>OK</v>
      </c>
    </row>
    <row r="3397" spans="1:4">
      <c r="A3397" s="3">
        <v>1508</v>
      </c>
      <c r="B3397" t="s">
        <v>4792</v>
      </c>
      <c r="C3397" s="1">
        <f>VLOOKUP(A3397,Papers[],3,FALSE)</f>
        <v>2011</v>
      </c>
      <c r="D3397" s="1" t="str">
        <f>IF(ISNUMBER(FIND(",",Authors[[#This Row],[author]])),"OK", "Não OK")</f>
        <v>OK</v>
      </c>
    </row>
    <row r="3398" spans="1:4">
      <c r="A3398" s="3">
        <v>1509</v>
      </c>
      <c r="B3398" t="s">
        <v>3685</v>
      </c>
      <c r="C3398" s="1">
        <f>VLOOKUP(A3398,Papers[],3,FALSE)</f>
        <v>2006</v>
      </c>
      <c r="D3398" s="1" t="str">
        <f>IF(ISNUMBER(FIND(",",Authors[[#This Row],[author]])),"OK", "Não OK")</f>
        <v>OK</v>
      </c>
    </row>
    <row r="3399" spans="1:4">
      <c r="A3399" s="3">
        <v>1509</v>
      </c>
      <c r="B3399" t="s">
        <v>4798</v>
      </c>
      <c r="C3399" s="1">
        <f>VLOOKUP(A3399,Papers[],3,FALSE)</f>
        <v>2006</v>
      </c>
      <c r="D3399" s="1" t="str">
        <f>IF(ISNUMBER(FIND(",",Authors[[#This Row],[author]])),"OK", "Não OK")</f>
        <v>OK</v>
      </c>
    </row>
    <row r="3400" spans="1:4">
      <c r="A3400" s="3">
        <v>1509</v>
      </c>
      <c r="B3400" t="s">
        <v>4797</v>
      </c>
      <c r="C3400" s="1">
        <f>VLOOKUP(A3400,Papers[],3,FALSE)</f>
        <v>2006</v>
      </c>
      <c r="D3400" s="1" t="str">
        <f>IF(ISNUMBER(FIND(",",Authors[[#This Row],[author]])),"OK", "Não OK")</f>
        <v>OK</v>
      </c>
    </row>
    <row r="3401" spans="1:4">
      <c r="A3401" s="3">
        <v>1510</v>
      </c>
      <c r="B3401" t="s">
        <v>3685</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4797</v>
      </c>
      <c r="C3403" s="1">
        <f>VLOOKUP(A3403,Papers[],3,FALSE)</f>
        <v>2007</v>
      </c>
      <c r="D3403" s="1" t="str">
        <f>IF(ISNUMBER(FIND(",",Authors[[#This Row],[author]])),"OK", "Não OK")</f>
        <v>OK</v>
      </c>
    </row>
    <row r="3404" spans="1:4">
      <c r="A3404" s="3">
        <v>1511</v>
      </c>
      <c r="B3404" t="s">
        <v>3685</v>
      </c>
      <c r="C3404" s="1">
        <f>VLOOKUP(A3404,Papers[],3,FALSE)</f>
        <v>2007</v>
      </c>
      <c r="D3404" s="1" t="str">
        <f>IF(ISNUMBER(FIND(",",Authors[[#This Row],[author]])),"OK", "Não OK")</f>
        <v>OK</v>
      </c>
    </row>
    <row r="3405" spans="1:4">
      <c r="A3405" s="3">
        <v>1511</v>
      </c>
      <c r="B3405" t="s">
        <v>4803</v>
      </c>
      <c r="C3405" s="1">
        <f>VLOOKUP(A3405,Papers[],3,FALSE)</f>
        <v>2007</v>
      </c>
      <c r="D3405" s="1" t="str">
        <f>IF(ISNUMBER(FIND(",",Authors[[#This Row],[author]])),"OK", "Não OK")</f>
        <v>OK</v>
      </c>
    </row>
    <row r="3406" spans="1:4">
      <c r="A3406" s="3">
        <v>1511</v>
      </c>
      <c r="B3406" t="s">
        <v>4797</v>
      </c>
      <c r="C3406" s="1">
        <f>VLOOKUP(A3406,Papers[],3,FALSE)</f>
        <v>2007</v>
      </c>
      <c r="D3406" s="1" t="str">
        <f>IF(ISNUMBER(FIND(",",Authors[[#This Row],[author]])),"OK", "Não OK")</f>
        <v>OK</v>
      </c>
    </row>
    <row r="3407" spans="1:4">
      <c r="A3407" s="3">
        <v>1512</v>
      </c>
      <c r="B3407" t="s">
        <v>11426</v>
      </c>
      <c r="C3407" s="1">
        <f>VLOOKUP(A3407,Papers[],3,FALSE)</f>
        <v>2003</v>
      </c>
      <c r="D3407" s="1" t="str">
        <f>IF(ISNUMBER(FIND(",",Authors[[#This Row],[author]])),"OK", "Não OK")</f>
        <v>OK</v>
      </c>
    </row>
    <row r="3408" spans="1:4">
      <c r="A3408" s="3">
        <v>1512</v>
      </c>
      <c r="B3408" t="s">
        <v>11427</v>
      </c>
      <c r="C3408" s="1">
        <f>VLOOKUP(A3408,Papers[],3,FALSE)</f>
        <v>2003</v>
      </c>
      <c r="D3408" s="1" t="str">
        <f>IF(ISNUMBER(FIND(",",Authors[[#This Row],[author]])),"OK", "Não OK")</f>
        <v>OK</v>
      </c>
    </row>
    <row r="3409" spans="1:4">
      <c r="A3409" s="3">
        <v>1512</v>
      </c>
      <c r="B3409" t="s">
        <v>11428</v>
      </c>
      <c r="C3409" s="1">
        <f>VLOOKUP(A3409,Papers[],3,FALSE)</f>
        <v>2003</v>
      </c>
      <c r="D3409" s="1" t="str">
        <f>IF(ISNUMBER(FIND(",",Authors[[#This Row],[author]])),"OK", "Não OK")</f>
        <v>OK</v>
      </c>
    </row>
    <row r="3410" spans="1:4">
      <c r="A3410" s="3">
        <v>1512</v>
      </c>
      <c r="B3410" t="s">
        <v>11429</v>
      </c>
      <c r="C3410" s="1">
        <f>VLOOKUP(A3410,Papers[],3,FALSE)</f>
        <v>2003</v>
      </c>
      <c r="D3410" s="1" t="str">
        <f>IF(ISNUMBER(FIND(",",Authors[[#This Row],[author]])),"OK", "Não OK")</f>
        <v>OK</v>
      </c>
    </row>
    <row r="3411" spans="1:4">
      <c r="A3411" s="3">
        <v>1513</v>
      </c>
      <c r="B3411" t="s">
        <v>4809</v>
      </c>
      <c r="C3411" s="1">
        <f>VLOOKUP(A3411,Papers[],3,FALSE)</f>
        <v>1991</v>
      </c>
      <c r="D3411" s="1" t="str">
        <f>IF(ISNUMBER(FIND(",",Authors[[#This Row],[author]])),"OK", "Não OK")</f>
        <v>OK</v>
      </c>
    </row>
    <row r="3412" spans="1:4">
      <c r="A3412" s="3">
        <v>1514</v>
      </c>
      <c r="B3412" t="s">
        <v>4819</v>
      </c>
      <c r="C3412" s="1">
        <f>VLOOKUP(A3412,Papers[],3,FALSE)</f>
        <v>1995</v>
      </c>
      <c r="D3412" s="1" t="str">
        <f>IF(ISNUMBER(FIND(",",Authors[[#This Row],[author]])),"OK", "Não OK")</f>
        <v>OK</v>
      </c>
    </row>
    <row r="3413" spans="1:4">
      <c r="A3413" s="3">
        <v>1514</v>
      </c>
      <c r="B3413" t="s">
        <v>4820</v>
      </c>
      <c r="C3413" s="1">
        <f>VLOOKUP(A3413,Papers[],3,FALSE)</f>
        <v>1995</v>
      </c>
      <c r="D3413" s="1" t="str">
        <f>IF(ISNUMBER(FIND(",",Authors[[#This Row],[author]])),"OK", "Não OK")</f>
        <v>OK</v>
      </c>
    </row>
    <row r="3414" spans="1:4">
      <c r="A3414" s="3">
        <v>1514</v>
      </c>
      <c r="B3414" t="s">
        <v>4821</v>
      </c>
      <c r="C3414" s="1">
        <f>VLOOKUP(A3414,Papers[],3,FALSE)</f>
        <v>1995</v>
      </c>
      <c r="D3414" s="1" t="str">
        <f>IF(ISNUMBER(FIND(",",Authors[[#This Row],[author]])),"OK", "Não OK")</f>
        <v>OK</v>
      </c>
    </row>
    <row r="3415" spans="1:4">
      <c r="A3415" s="3">
        <v>1514</v>
      </c>
      <c r="B3415" t="s">
        <v>4822</v>
      </c>
      <c r="C3415" s="1">
        <f>VLOOKUP(A3415,Papers[],3,FALSE)</f>
        <v>1995</v>
      </c>
      <c r="D3415" s="1" t="str">
        <f>IF(ISNUMBER(FIND(",",Authors[[#This Row],[author]])),"OK", "Não OK")</f>
        <v>OK</v>
      </c>
    </row>
    <row r="3416" spans="1:4">
      <c r="A3416" s="3">
        <v>1514</v>
      </c>
      <c r="B3416" t="s">
        <v>4813</v>
      </c>
      <c r="C3416" s="1">
        <f>VLOOKUP(A3416,Papers[],3,FALSE)</f>
        <v>1995</v>
      </c>
      <c r="D3416" s="1" t="str">
        <f>IF(ISNUMBER(FIND(",",Authors[[#This Row],[author]])),"OK", "Não OK")</f>
        <v>OK</v>
      </c>
    </row>
    <row r="3417" spans="1:4">
      <c r="A3417" s="3">
        <v>1514</v>
      </c>
      <c r="B3417" t="s">
        <v>4814</v>
      </c>
      <c r="C3417" s="1">
        <f>VLOOKUP(A3417,Papers[],3,FALSE)</f>
        <v>1995</v>
      </c>
      <c r="D3417" s="1" t="str">
        <f>IF(ISNUMBER(FIND(",",Authors[[#This Row],[author]])),"OK", "Não OK")</f>
        <v>OK</v>
      </c>
    </row>
    <row r="3418" spans="1:4">
      <c r="A3418" s="3">
        <v>1514</v>
      </c>
      <c r="B3418" t="s">
        <v>4815</v>
      </c>
      <c r="C3418" s="1">
        <f>VLOOKUP(A3418,Papers[],3,FALSE)</f>
        <v>1995</v>
      </c>
      <c r="D3418" s="1" t="str">
        <f>IF(ISNUMBER(FIND(",",Authors[[#This Row],[author]])),"OK", "Não OK")</f>
        <v>OK</v>
      </c>
    </row>
    <row r="3419" spans="1:4">
      <c r="A3419" s="3">
        <v>1514</v>
      </c>
      <c r="B3419" t="s">
        <v>4816</v>
      </c>
      <c r="C3419" s="1">
        <f>VLOOKUP(A3419,Papers[],3,FALSE)</f>
        <v>1995</v>
      </c>
      <c r="D3419" s="1" t="str">
        <f>IF(ISNUMBER(FIND(",",Authors[[#This Row],[author]])),"OK", "Não OK")</f>
        <v>OK</v>
      </c>
    </row>
    <row r="3420" spans="1:4">
      <c r="A3420" s="3">
        <v>1514</v>
      </c>
      <c r="B3420" t="s">
        <v>4817</v>
      </c>
      <c r="C3420" s="1">
        <f>VLOOKUP(A3420,Papers[],3,FALSE)</f>
        <v>1995</v>
      </c>
      <c r="D3420" s="1" t="str">
        <f>IF(ISNUMBER(FIND(",",Authors[[#This Row],[author]])),"OK", "Não OK")</f>
        <v>OK</v>
      </c>
    </row>
    <row r="3421" spans="1:4">
      <c r="A3421" s="3">
        <v>1514</v>
      </c>
      <c r="B3421" t="s">
        <v>4823</v>
      </c>
      <c r="C3421" s="1">
        <f>VLOOKUP(A3421,Papers[],3,FALSE)</f>
        <v>1995</v>
      </c>
      <c r="D3421" s="1" t="str">
        <f>IF(ISNUMBER(FIND(",",Authors[[#This Row],[author]])),"OK", "Não OK")</f>
        <v>OK</v>
      </c>
    </row>
    <row r="3422" spans="1:4">
      <c r="A3422" s="3">
        <v>1514</v>
      </c>
      <c r="B3422" t="s">
        <v>4818</v>
      </c>
      <c r="C3422" s="1">
        <f>VLOOKUP(A3422,Papers[],3,FALSE)</f>
        <v>1995</v>
      </c>
      <c r="D3422" s="1" t="str">
        <f>IF(ISNUMBER(FIND(",",Authors[[#This Row],[author]])),"OK", "Não OK")</f>
        <v>OK</v>
      </c>
    </row>
    <row r="3423" spans="1:4">
      <c r="A3423" s="3">
        <v>1515</v>
      </c>
      <c r="B3423" t="s">
        <v>4826</v>
      </c>
      <c r="C3423" s="1">
        <f>VLOOKUP(A3423,Papers[],3,FALSE)</f>
        <v>2000</v>
      </c>
      <c r="D3423" s="1" t="str">
        <f>IF(ISNUMBER(FIND(",",Authors[[#This Row],[author]])),"OK", "Não OK")</f>
        <v>OK</v>
      </c>
    </row>
    <row r="3424" spans="1:4">
      <c r="A3424" s="3">
        <v>1515</v>
      </c>
      <c r="B3424" t="s">
        <v>4828</v>
      </c>
      <c r="C3424" s="1">
        <f>VLOOKUP(A3424,Papers[],3,FALSE)</f>
        <v>2000</v>
      </c>
      <c r="D3424" s="1" t="str">
        <f>IF(ISNUMBER(FIND(",",Authors[[#This Row],[author]])),"OK", "Não OK")</f>
        <v>OK</v>
      </c>
    </row>
    <row r="3425" spans="1:4">
      <c r="A3425" s="3">
        <v>1515</v>
      </c>
      <c r="B3425" t="s">
        <v>4827</v>
      </c>
      <c r="C3425" s="1">
        <f>VLOOKUP(A3425,Papers[],3,FALSE)</f>
        <v>2000</v>
      </c>
      <c r="D3425" s="1" t="str">
        <f>IF(ISNUMBER(FIND(",",Authors[[#This Row],[author]])),"OK", "Não OK")</f>
        <v>OK</v>
      </c>
    </row>
    <row r="3426" spans="1:4">
      <c r="A3426" s="3">
        <v>1516</v>
      </c>
      <c r="B3426" t="s">
        <v>11430</v>
      </c>
      <c r="C3426" s="1">
        <f>VLOOKUP(A3426,Papers[],3,FALSE)</f>
        <v>2005</v>
      </c>
      <c r="D3426" s="1" t="str">
        <f>IF(ISNUMBER(FIND(",",Authors[[#This Row],[author]])),"OK", "Não OK")</f>
        <v>OK</v>
      </c>
    </row>
    <row r="3427" spans="1:4">
      <c r="A3427" s="3">
        <v>1516</v>
      </c>
      <c r="B3427" t="s">
        <v>4832</v>
      </c>
      <c r="C3427" s="1">
        <f>VLOOKUP(A3427,Papers[],3,FALSE)</f>
        <v>2005</v>
      </c>
      <c r="D3427" s="1" t="str">
        <f>IF(ISNUMBER(FIND(",",Authors[[#This Row],[author]])),"OK", "Não OK")</f>
        <v>OK</v>
      </c>
    </row>
    <row r="3428" spans="1:4">
      <c r="A3428" s="3">
        <v>1518</v>
      </c>
      <c r="B3428" t="s">
        <v>4839</v>
      </c>
      <c r="C3428" s="1">
        <f>VLOOKUP(A3428,Papers[],3,FALSE)</f>
        <v>2011</v>
      </c>
      <c r="D3428" s="1" t="str">
        <f>IF(ISNUMBER(FIND(",",Authors[[#This Row],[author]])),"OK", "Não OK")</f>
        <v>OK</v>
      </c>
    </row>
    <row r="3429" spans="1:4">
      <c r="A3429" s="3">
        <v>1518</v>
      </c>
      <c r="B3429" t="s">
        <v>4836</v>
      </c>
      <c r="C3429" s="1">
        <f>VLOOKUP(A3429,Papers[],3,FALSE)</f>
        <v>2011</v>
      </c>
      <c r="D3429" s="1" t="str">
        <f>IF(ISNUMBER(FIND(",",Authors[[#This Row],[author]])),"OK", "Não OK")</f>
        <v>OK</v>
      </c>
    </row>
    <row r="3430" spans="1:4">
      <c r="A3430" s="3">
        <v>1518</v>
      </c>
      <c r="B3430" t="s">
        <v>4838</v>
      </c>
      <c r="C3430" s="1">
        <f>VLOOKUP(A3430,Papers[],3,FALSE)</f>
        <v>2011</v>
      </c>
      <c r="D3430" s="1" t="str">
        <f>IF(ISNUMBER(FIND(",",Authors[[#This Row],[author]])),"OK", "Não OK")</f>
        <v>OK</v>
      </c>
    </row>
    <row r="3431" spans="1:4">
      <c r="A3431" s="3">
        <v>1518</v>
      </c>
      <c r="B3431" t="s">
        <v>4837</v>
      </c>
      <c r="C3431" s="1">
        <f>VLOOKUP(A3431,Papers[],3,FALSE)</f>
        <v>2011</v>
      </c>
      <c r="D3431" s="1" t="str">
        <f>IF(ISNUMBER(FIND(",",Authors[[#This Row],[author]])),"OK", "Não OK")</f>
        <v>OK</v>
      </c>
    </row>
    <row r="3432" spans="1:4">
      <c r="A3432" s="3">
        <v>1519</v>
      </c>
      <c r="B3432" t="s">
        <v>4843</v>
      </c>
      <c r="C3432" s="1">
        <f>VLOOKUP(A3432,Papers[],3,FALSE)</f>
        <v>1992</v>
      </c>
      <c r="D3432" s="1" t="str">
        <f>IF(ISNUMBER(FIND(",",Authors[[#This Row],[author]])),"OK", "Não OK")</f>
        <v>OK</v>
      </c>
    </row>
    <row r="3433" spans="1:4">
      <c r="A3433" s="3">
        <v>1519</v>
      </c>
      <c r="B3433" t="s">
        <v>4844</v>
      </c>
      <c r="C3433" s="1">
        <f>VLOOKUP(A3433,Papers[],3,FALSE)</f>
        <v>1992</v>
      </c>
      <c r="D3433" s="1" t="str">
        <f>IF(ISNUMBER(FIND(",",Authors[[#This Row],[author]])),"OK", "Não OK")</f>
        <v>OK</v>
      </c>
    </row>
    <row r="3434" spans="1:4">
      <c r="A3434" s="3">
        <v>1519</v>
      </c>
      <c r="B3434" t="s">
        <v>4845</v>
      </c>
      <c r="C3434" s="1">
        <f>VLOOKUP(A3434,Papers[],3,FALSE)</f>
        <v>1992</v>
      </c>
      <c r="D3434" s="1" t="str">
        <f>IF(ISNUMBER(FIND(",",Authors[[#This Row],[author]])),"OK", "Não OK")</f>
        <v>OK</v>
      </c>
    </row>
    <row r="3435" spans="1:4">
      <c r="A3435" s="3">
        <v>1519</v>
      </c>
      <c r="B3435" t="s">
        <v>4846</v>
      </c>
      <c r="C3435" s="1">
        <f>VLOOKUP(A3435,Papers[],3,FALSE)</f>
        <v>1992</v>
      </c>
      <c r="D3435" s="1" t="str">
        <f>IF(ISNUMBER(FIND(",",Authors[[#This Row],[author]])),"OK", "Não OK")</f>
        <v>OK</v>
      </c>
    </row>
    <row r="3436" spans="1:4">
      <c r="A3436" s="3">
        <v>1519</v>
      </c>
      <c r="B3436" t="s">
        <v>4847</v>
      </c>
      <c r="C3436" s="1">
        <f>VLOOKUP(A3436,Papers[],3,FALSE)</f>
        <v>1992</v>
      </c>
      <c r="D3436" s="1" t="str">
        <f>IF(ISNUMBER(FIND(",",Authors[[#This Row],[author]])),"OK", "Não OK")</f>
        <v>OK</v>
      </c>
    </row>
    <row r="3437" spans="1:4">
      <c r="A3437" s="3">
        <v>1521</v>
      </c>
      <c r="B3437" t="s">
        <v>4851</v>
      </c>
      <c r="C3437" s="1">
        <f>VLOOKUP(A3437,Papers[],3,FALSE)</f>
        <v>2010</v>
      </c>
      <c r="D3437" s="1" t="str">
        <f>IF(ISNUMBER(FIND(",",Authors[[#This Row],[author]])),"OK", "Não OK")</f>
        <v>OK</v>
      </c>
    </row>
    <row r="3438" spans="1:4">
      <c r="A3438" s="3">
        <v>1521</v>
      </c>
      <c r="B3438" t="s">
        <v>4853</v>
      </c>
      <c r="C3438" s="1">
        <f>VLOOKUP(A3438,Papers[],3,FALSE)</f>
        <v>2010</v>
      </c>
      <c r="D3438" s="1" t="str">
        <f>IF(ISNUMBER(FIND(",",Authors[[#This Row],[author]])),"OK", "Não OK")</f>
        <v>OK</v>
      </c>
    </row>
    <row r="3439" spans="1:4">
      <c r="A3439" s="3">
        <v>1521</v>
      </c>
      <c r="B3439" t="s">
        <v>4852</v>
      </c>
      <c r="C3439" s="1">
        <f>VLOOKUP(A3439,Papers[],3,FALSE)</f>
        <v>2010</v>
      </c>
      <c r="D3439" s="1" t="str">
        <f>IF(ISNUMBER(FIND(",",Authors[[#This Row],[author]])),"OK", "Não OK")</f>
        <v>OK</v>
      </c>
    </row>
    <row r="3440" spans="1:4">
      <c r="A3440" s="3">
        <v>1521</v>
      </c>
      <c r="B3440" t="s">
        <v>4854</v>
      </c>
      <c r="C3440" s="1">
        <f>VLOOKUP(A3440,Papers[],3,FALSE)</f>
        <v>2010</v>
      </c>
      <c r="D3440" s="1" t="str">
        <f>IF(ISNUMBER(FIND(",",Authors[[#This Row],[author]])),"OK", "Não OK")</f>
        <v>OK</v>
      </c>
    </row>
    <row r="3441" spans="1:4">
      <c r="A3441" s="3">
        <v>1522</v>
      </c>
      <c r="B3441" t="s">
        <v>4858</v>
      </c>
      <c r="C3441" s="1">
        <f>VLOOKUP(A3441,Papers[],3,FALSE)</f>
        <v>2008</v>
      </c>
      <c r="D3441" s="1" t="str">
        <f>IF(ISNUMBER(FIND(",",Authors[[#This Row],[author]])),"OK", "Não OK")</f>
        <v>OK</v>
      </c>
    </row>
    <row r="3442" spans="1:4">
      <c r="A3442" s="3">
        <v>1522</v>
      </c>
      <c r="B3442" t="s">
        <v>4859</v>
      </c>
      <c r="C3442" s="1">
        <f>VLOOKUP(A3442,Papers[],3,FALSE)</f>
        <v>2008</v>
      </c>
      <c r="D3442" s="1" t="str">
        <f>IF(ISNUMBER(FIND(",",Authors[[#This Row],[author]])),"OK", "Não OK")</f>
        <v>OK</v>
      </c>
    </row>
    <row r="3443" spans="1:4">
      <c r="A3443" s="3">
        <v>1522</v>
      </c>
      <c r="B3443" t="s">
        <v>4860</v>
      </c>
      <c r="C3443" s="1">
        <f>VLOOKUP(A3443,Papers[],3,FALSE)</f>
        <v>2008</v>
      </c>
      <c r="D3443" s="1" t="str">
        <f>IF(ISNUMBER(FIND(",",Authors[[#This Row],[author]])),"OK", "Não OK")</f>
        <v>OK</v>
      </c>
    </row>
    <row r="3444" spans="1:4">
      <c r="A3444" s="3">
        <v>1523</v>
      </c>
      <c r="B3444" t="s">
        <v>4863</v>
      </c>
      <c r="C3444" s="1">
        <f>VLOOKUP(A3444,Papers[],3,FALSE)</f>
        <v>2009</v>
      </c>
      <c r="D3444" s="1" t="str">
        <f>IF(ISNUMBER(FIND(",",Authors[[#This Row],[author]])),"OK", "Não OK")</f>
        <v>OK</v>
      </c>
    </row>
    <row r="3445" spans="1:4">
      <c r="A3445" s="3">
        <v>1523</v>
      </c>
      <c r="B3445" t="s">
        <v>4864</v>
      </c>
      <c r="C3445" s="1">
        <f>VLOOKUP(A3445,Papers[],3,FALSE)</f>
        <v>2009</v>
      </c>
      <c r="D3445" s="1" t="str">
        <f>IF(ISNUMBER(FIND(",",Authors[[#This Row],[author]])),"OK", "Não OK")</f>
        <v>OK</v>
      </c>
    </row>
    <row r="3446" spans="1:4">
      <c r="A3446" s="3">
        <v>1524</v>
      </c>
      <c r="B3446" t="s">
        <v>4868</v>
      </c>
      <c r="C3446" s="1">
        <f>VLOOKUP(A3446,Papers[],3,FALSE)</f>
        <v>2008</v>
      </c>
      <c r="D3446" s="1" t="str">
        <f>IF(ISNUMBER(FIND(",",Authors[[#This Row],[author]])),"OK", "Não OK")</f>
        <v>OK</v>
      </c>
    </row>
    <row r="3447" spans="1:4">
      <c r="A3447" s="3">
        <v>1524</v>
      </c>
      <c r="B3447" t="s">
        <v>4867</v>
      </c>
      <c r="C3447" s="1">
        <f>VLOOKUP(A3447,Papers[],3,FALSE)</f>
        <v>2008</v>
      </c>
      <c r="D3447" s="1" t="str">
        <f>IF(ISNUMBER(FIND(",",Authors[[#This Row],[author]])),"OK", "Não OK")</f>
        <v>OK</v>
      </c>
    </row>
    <row r="3448" spans="1:4">
      <c r="A3448" s="3">
        <v>1524</v>
      </c>
      <c r="B3448" t="s">
        <v>4870</v>
      </c>
      <c r="C3448" s="1">
        <f>VLOOKUP(A3448,Papers[],3,FALSE)</f>
        <v>2008</v>
      </c>
      <c r="D3448" s="1" t="str">
        <f>IF(ISNUMBER(FIND(",",Authors[[#This Row],[author]])),"OK", "Não OK")</f>
        <v>OK</v>
      </c>
    </row>
    <row r="3449" spans="1:4">
      <c r="A3449" s="3">
        <v>1524</v>
      </c>
      <c r="B3449" t="s">
        <v>4869</v>
      </c>
      <c r="C3449" s="1">
        <f>VLOOKUP(A3449,Papers[],3,FALSE)</f>
        <v>2008</v>
      </c>
      <c r="D3449" s="1" t="str">
        <f>IF(ISNUMBER(FIND(",",Authors[[#This Row],[author]])),"OK", "Não OK")</f>
        <v>OK</v>
      </c>
    </row>
    <row r="3450" spans="1:4">
      <c r="A3450" s="3">
        <v>1525</v>
      </c>
      <c r="B3450" t="s">
        <v>4874</v>
      </c>
      <c r="C3450" s="1">
        <f>VLOOKUP(A3450,Papers[],3,FALSE)</f>
        <v>2010</v>
      </c>
      <c r="D3450" s="1" t="str">
        <f>IF(ISNUMBER(FIND(",",Authors[[#This Row],[author]])),"OK", "Não OK")</f>
        <v>OK</v>
      </c>
    </row>
    <row r="3451" spans="1:4">
      <c r="A3451" s="3">
        <v>1527</v>
      </c>
      <c r="B3451" t="s">
        <v>3337</v>
      </c>
      <c r="C3451" s="1">
        <f>VLOOKUP(A3451,Papers[],3,FALSE)</f>
        <v>2011</v>
      </c>
      <c r="D3451" s="1" t="str">
        <f>IF(ISNUMBER(FIND(",",Authors[[#This Row],[author]])),"OK", "Não OK")</f>
        <v>OK</v>
      </c>
    </row>
    <row r="3452" spans="1:4">
      <c r="A3452" s="3">
        <v>1527</v>
      </c>
      <c r="B3452" t="s">
        <v>11431</v>
      </c>
      <c r="C3452" s="1">
        <f>VLOOKUP(A3452,Papers[],3,FALSE)</f>
        <v>2011</v>
      </c>
      <c r="D3452" s="1" t="str">
        <f>IF(ISNUMBER(FIND(",",Authors[[#This Row],[author]])),"OK", "Não OK")</f>
        <v>OK</v>
      </c>
    </row>
    <row r="3453" spans="1:4">
      <c r="A3453" s="3">
        <v>1527</v>
      </c>
      <c r="B3453" t="s">
        <v>4878</v>
      </c>
      <c r="C3453" s="1">
        <f>VLOOKUP(A3453,Papers[],3,FALSE)</f>
        <v>2011</v>
      </c>
      <c r="D3453" s="1" t="str">
        <f>IF(ISNUMBER(FIND(",",Authors[[#This Row],[author]])),"OK", "Não OK")</f>
        <v>OK</v>
      </c>
    </row>
    <row r="3454" spans="1:4">
      <c r="A3454" s="3">
        <v>1527</v>
      </c>
      <c r="B3454" t="s">
        <v>4879</v>
      </c>
      <c r="C3454" s="1">
        <f>VLOOKUP(A3454,Papers[],3,FALSE)</f>
        <v>2011</v>
      </c>
      <c r="D3454" s="1" t="str">
        <f>IF(ISNUMBER(FIND(",",Authors[[#This Row],[author]])),"OK", "Não OK")</f>
        <v>OK</v>
      </c>
    </row>
    <row r="3455" spans="1:4">
      <c r="A3455" s="3">
        <v>1527</v>
      </c>
      <c r="B3455" t="s">
        <v>4880</v>
      </c>
      <c r="C3455" s="1">
        <f>VLOOKUP(A3455,Papers[],3,FALSE)</f>
        <v>2011</v>
      </c>
      <c r="D3455" s="1" t="str">
        <f>IF(ISNUMBER(FIND(",",Authors[[#This Row],[author]])),"OK", "Não OK")</f>
        <v>OK</v>
      </c>
    </row>
    <row r="3456" spans="1:4">
      <c r="A3456" s="3">
        <v>1527</v>
      </c>
      <c r="B3456" t="s">
        <v>4881</v>
      </c>
      <c r="C3456" s="1">
        <f>VLOOKUP(A3456,Papers[],3,FALSE)</f>
        <v>2011</v>
      </c>
      <c r="D3456" s="1" t="str">
        <f>IF(ISNUMBER(FIND(",",Authors[[#This Row],[author]])),"OK", "Não OK")</f>
        <v>OK</v>
      </c>
    </row>
    <row r="3457" spans="1:4">
      <c r="A3457" s="3">
        <v>1528</v>
      </c>
      <c r="B3457" t="s">
        <v>11432</v>
      </c>
      <c r="C3457" s="1">
        <f>VLOOKUP(A3457,Papers[],3,FALSE)</f>
        <v>2010</v>
      </c>
      <c r="D3457" s="1" t="str">
        <f>IF(ISNUMBER(FIND(",",Authors[[#This Row],[author]])),"OK", "Não OK")</f>
        <v>OK</v>
      </c>
    </row>
    <row r="3458" spans="1:4">
      <c r="A3458" s="3">
        <v>1528</v>
      </c>
      <c r="B3458" t="s">
        <v>11433</v>
      </c>
      <c r="C3458" s="1">
        <f>VLOOKUP(A3458,Papers[],3,FALSE)</f>
        <v>2010</v>
      </c>
      <c r="D3458" s="1" t="str">
        <f>IF(ISNUMBER(FIND(",",Authors[[#This Row],[author]])),"OK", "Não OK")</f>
        <v>OK</v>
      </c>
    </row>
    <row r="3459" spans="1:4">
      <c r="A3459" s="3">
        <v>1528</v>
      </c>
      <c r="B3459" t="s">
        <v>11434</v>
      </c>
      <c r="C3459" s="1">
        <f>VLOOKUP(A3459,Papers[],3,FALSE)</f>
        <v>2010</v>
      </c>
      <c r="D3459" s="1" t="str">
        <f>IF(ISNUMBER(FIND(",",Authors[[#This Row],[author]])),"OK", "Não OK")</f>
        <v>OK</v>
      </c>
    </row>
    <row r="3460" spans="1:4">
      <c r="A3460" s="3">
        <v>1528</v>
      </c>
      <c r="B3460" t="s">
        <v>11435</v>
      </c>
      <c r="C3460" s="1">
        <f>VLOOKUP(A3460,Papers[],3,FALSE)</f>
        <v>2010</v>
      </c>
      <c r="D3460" s="1" t="str">
        <f>IF(ISNUMBER(FIND(",",Authors[[#This Row],[author]])),"OK", "Não OK")</f>
        <v>OK</v>
      </c>
    </row>
    <row r="3461" spans="1:4">
      <c r="A3461" s="3">
        <v>1528</v>
      </c>
      <c r="B3461" t="s">
        <v>11436</v>
      </c>
      <c r="C3461" s="1">
        <f>VLOOKUP(A3461,Papers[],3,FALSE)</f>
        <v>2010</v>
      </c>
      <c r="D3461" s="1" t="str">
        <f>IF(ISNUMBER(FIND(",",Authors[[#This Row],[author]])),"OK", "Não OK")</f>
        <v>OK</v>
      </c>
    </row>
    <row r="3462" spans="1:4">
      <c r="A3462" s="3">
        <v>1530</v>
      </c>
      <c r="B3462" t="s">
        <v>3168</v>
      </c>
      <c r="C3462" s="1">
        <f>VLOOKUP(A3462,Papers[],3,FALSE)</f>
        <v>2003</v>
      </c>
      <c r="D3462" s="1" t="str">
        <f>IF(ISNUMBER(FIND(",",Authors[[#This Row],[author]])),"OK", "Não OK")</f>
        <v>OK</v>
      </c>
    </row>
    <row r="3463" spans="1:4">
      <c r="A3463" s="3">
        <v>1530</v>
      </c>
      <c r="B3463" t="s">
        <v>4676</v>
      </c>
      <c r="C3463" s="1">
        <f>VLOOKUP(A3463,Papers[],3,FALSE)</f>
        <v>2003</v>
      </c>
      <c r="D3463" s="1" t="str">
        <f>IF(ISNUMBER(FIND(",",Authors[[#This Row],[author]])),"OK", "Não OK")</f>
        <v>OK</v>
      </c>
    </row>
    <row r="3464" spans="1:4">
      <c r="A3464" s="3">
        <v>1531</v>
      </c>
      <c r="B3464" t="s">
        <v>11437</v>
      </c>
      <c r="C3464" s="1">
        <f>VLOOKUP(A3464,Papers[],3,FALSE)</f>
        <v>2006</v>
      </c>
      <c r="D3464" s="1" t="str">
        <f>IF(ISNUMBER(FIND(",",Authors[[#This Row],[author]])),"OK", "Não OK")</f>
        <v>OK</v>
      </c>
    </row>
    <row r="3465" spans="1:4">
      <c r="A3465" s="3">
        <v>1531</v>
      </c>
      <c r="B3465" t="s">
        <v>11438</v>
      </c>
      <c r="C3465" s="1">
        <f>VLOOKUP(A3465,Papers[],3,FALSE)</f>
        <v>2006</v>
      </c>
      <c r="D3465" s="1" t="str">
        <f>IF(ISNUMBER(FIND(",",Authors[[#This Row],[author]])),"OK", "Não OK")</f>
        <v>OK</v>
      </c>
    </row>
    <row r="3466" spans="1:4">
      <c r="A3466" s="3">
        <v>1531</v>
      </c>
      <c r="B3466" t="s">
        <v>11439</v>
      </c>
      <c r="C3466" s="1">
        <f>VLOOKUP(A3466,Papers[],3,FALSE)</f>
        <v>2006</v>
      </c>
      <c r="D3466" s="1" t="str">
        <f>IF(ISNUMBER(FIND(",",Authors[[#This Row],[author]])),"OK", "Não OK")</f>
        <v>OK</v>
      </c>
    </row>
    <row r="3467" spans="1:4">
      <c r="A3467" s="3">
        <v>1532</v>
      </c>
      <c r="B3467" t="s">
        <v>4893</v>
      </c>
      <c r="C3467" s="1">
        <f>VLOOKUP(A3467,Papers[],3,FALSE)</f>
        <v>2006</v>
      </c>
      <c r="D3467" s="1" t="str">
        <f>IF(ISNUMBER(FIND(",",Authors[[#This Row],[author]])),"OK", "Não OK")</f>
        <v>OK</v>
      </c>
    </row>
    <row r="3468" spans="1:4">
      <c r="A3468" s="3">
        <v>1532</v>
      </c>
      <c r="B3468" t="s">
        <v>4892</v>
      </c>
      <c r="C3468" s="1">
        <f>VLOOKUP(A3468,Papers[],3,FALSE)</f>
        <v>2006</v>
      </c>
      <c r="D3468" s="1" t="str">
        <f>IF(ISNUMBER(FIND(",",Authors[[#This Row],[author]])),"OK", "Não OK")</f>
        <v>OK</v>
      </c>
    </row>
    <row r="3469" spans="1:4">
      <c r="A3469" s="3">
        <v>1532</v>
      </c>
      <c r="B3469" t="s">
        <v>4894</v>
      </c>
      <c r="C3469" s="1">
        <f>VLOOKUP(A3469,Papers[],3,FALSE)</f>
        <v>2006</v>
      </c>
      <c r="D3469" s="1" t="str">
        <f>IF(ISNUMBER(FIND(",",Authors[[#This Row],[author]])),"OK", "Não OK")</f>
        <v>OK</v>
      </c>
    </row>
    <row r="3470" spans="1:4">
      <c r="A3470" s="3">
        <v>1534</v>
      </c>
      <c r="B3470" t="s">
        <v>4898</v>
      </c>
      <c r="C3470" s="1">
        <f>VLOOKUP(A3470,Papers[],3,FALSE)</f>
        <v>2005</v>
      </c>
      <c r="D3470" s="1" t="str">
        <f>IF(ISNUMBER(FIND(",",Authors[[#This Row],[author]])),"OK", "Não OK")</f>
        <v>OK</v>
      </c>
    </row>
    <row r="3471" spans="1:4">
      <c r="A3471" s="3">
        <v>1534</v>
      </c>
      <c r="B3471" t="s">
        <v>4899</v>
      </c>
      <c r="C3471" s="1">
        <f>VLOOKUP(A3471,Papers[],3,FALSE)</f>
        <v>2005</v>
      </c>
      <c r="D3471" s="1" t="str">
        <f>IF(ISNUMBER(FIND(",",Authors[[#This Row],[author]])),"OK", "Não OK")</f>
        <v>OK</v>
      </c>
    </row>
    <row r="3472" spans="1:4">
      <c r="A3472" s="3">
        <v>1534</v>
      </c>
      <c r="B3472" t="s">
        <v>4900</v>
      </c>
      <c r="C3472" s="1">
        <f>VLOOKUP(A3472,Papers[],3,FALSE)</f>
        <v>2005</v>
      </c>
      <c r="D3472" s="1" t="str">
        <f>IF(ISNUMBER(FIND(",",Authors[[#This Row],[author]])),"OK", "Não OK")</f>
        <v>OK</v>
      </c>
    </row>
    <row r="3473" spans="1:4">
      <c r="A3473" s="3">
        <v>1535</v>
      </c>
      <c r="B3473" t="s">
        <v>4904</v>
      </c>
      <c r="C3473" s="1">
        <f>VLOOKUP(A3473,Papers[],3,FALSE)</f>
        <v>1989</v>
      </c>
      <c r="D3473" s="1" t="str">
        <f>IF(ISNUMBER(FIND(",",Authors[[#This Row],[author]])),"OK", "Não OK")</f>
        <v>OK</v>
      </c>
    </row>
    <row r="3474" spans="1:4">
      <c r="A3474" s="3">
        <v>1535</v>
      </c>
      <c r="B3474" t="s">
        <v>4905</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4908</v>
      </c>
      <c r="C3476" s="1">
        <f>VLOOKUP(A3476,Papers[],3,FALSE)</f>
        <v>2005</v>
      </c>
      <c r="D3476" s="1" t="str">
        <f>IF(ISNUMBER(FIND(",",Authors[[#This Row],[author]])),"OK", "Não OK")</f>
        <v>OK</v>
      </c>
    </row>
    <row r="3477" spans="1:4">
      <c r="A3477" s="3">
        <v>1538</v>
      </c>
      <c r="B3477" t="s">
        <v>4912</v>
      </c>
      <c r="C3477" s="1">
        <f>VLOOKUP(A3477,Papers[],3,FALSE)</f>
        <v>1990</v>
      </c>
      <c r="D3477" s="1" t="str">
        <f>IF(ISNUMBER(FIND(",",Authors[[#This Row],[author]])),"OK", "Não OK")</f>
        <v>OK</v>
      </c>
    </row>
    <row r="3478" spans="1:4">
      <c r="A3478" s="3">
        <v>1538</v>
      </c>
      <c r="B3478" t="s">
        <v>4913</v>
      </c>
      <c r="C3478" s="1">
        <f>VLOOKUP(A3478,Papers[],3,FALSE)</f>
        <v>1990</v>
      </c>
      <c r="D3478" s="1" t="str">
        <f>IF(ISNUMBER(FIND(",",Authors[[#This Row],[author]])),"OK", "Não OK")</f>
        <v>OK</v>
      </c>
    </row>
    <row r="3479" spans="1:4">
      <c r="A3479" s="3">
        <v>1538</v>
      </c>
      <c r="B3479" t="s">
        <v>4914</v>
      </c>
      <c r="C3479" s="1">
        <f>VLOOKUP(A3479,Papers[],3,FALSE)</f>
        <v>1990</v>
      </c>
      <c r="D3479" s="1" t="str">
        <f>IF(ISNUMBER(FIND(",",Authors[[#This Row],[author]])),"OK", "Não OK")</f>
        <v>OK</v>
      </c>
    </row>
    <row r="3480" spans="1:4">
      <c r="A3480" s="3">
        <v>1538</v>
      </c>
      <c r="B3480" t="s">
        <v>4915</v>
      </c>
      <c r="C3480" s="1">
        <f>VLOOKUP(A3480,Papers[],3,FALSE)</f>
        <v>1990</v>
      </c>
      <c r="D3480" s="1" t="str">
        <f>IF(ISNUMBER(FIND(",",Authors[[#This Row],[author]])),"OK", "Não OK")</f>
        <v>OK</v>
      </c>
    </row>
    <row r="3481" spans="1:4">
      <c r="A3481" s="3">
        <v>1538</v>
      </c>
      <c r="B3481" t="s">
        <v>4916</v>
      </c>
      <c r="C3481" s="1">
        <f>VLOOKUP(A3481,Papers[],3,FALSE)</f>
        <v>1990</v>
      </c>
      <c r="D3481" s="1" t="str">
        <f>IF(ISNUMBER(FIND(",",Authors[[#This Row],[author]])),"OK", "Não OK")</f>
        <v>OK</v>
      </c>
    </row>
    <row r="3482" spans="1:4">
      <c r="A3482" s="3">
        <v>1538</v>
      </c>
      <c r="B3482" t="s">
        <v>4917</v>
      </c>
      <c r="C3482" s="1">
        <f>VLOOKUP(A3482,Papers[],3,FALSE)</f>
        <v>1990</v>
      </c>
      <c r="D3482" s="1" t="str">
        <f>IF(ISNUMBER(FIND(",",Authors[[#This Row],[author]])),"OK", "Não OK")</f>
        <v>OK</v>
      </c>
    </row>
    <row r="3483" spans="1:4">
      <c r="A3483" s="3">
        <v>1538</v>
      </c>
      <c r="B3483" t="s">
        <v>4918</v>
      </c>
      <c r="C3483" s="1">
        <f>VLOOKUP(A3483,Papers[],3,FALSE)</f>
        <v>1990</v>
      </c>
      <c r="D3483" s="1" t="str">
        <f>IF(ISNUMBER(FIND(",",Authors[[#This Row],[author]])),"OK", "Não OK")</f>
        <v>OK</v>
      </c>
    </row>
    <row r="3484" spans="1:4">
      <c r="A3484" s="3">
        <v>1539</v>
      </c>
      <c r="B3484" t="s">
        <v>4921</v>
      </c>
      <c r="C3484" s="1">
        <f>VLOOKUP(A3484,Papers[],3,FALSE)</f>
        <v>2009</v>
      </c>
      <c r="D3484" s="1" t="str">
        <f>IF(ISNUMBER(FIND(",",Authors[[#This Row],[author]])),"OK", "Não OK")</f>
        <v>OK</v>
      </c>
    </row>
    <row r="3485" spans="1:4">
      <c r="A3485" s="3">
        <v>1539</v>
      </c>
      <c r="B3485" t="s">
        <v>4922</v>
      </c>
      <c r="C3485" s="1">
        <f>VLOOKUP(A3485,Papers[],3,FALSE)</f>
        <v>2009</v>
      </c>
      <c r="D3485" s="1" t="str">
        <f>IF(ISNUMBER(FIND(",",Authors[[#This Row],[author]])),"OK", "Não OK")</f>
        <v>OK</v>
      </c>
    </row>
    <row r="3486" spans="1:4">
      <c r="A3486" s="3">
        <v>1540</v>
      </c>
      <c r="B3486" t="s">
        <v>4925</v>
      </c>
      <c r="C3486" s="1">
        <f>VLOOKUP(A3486,Papers[],3,FALSE)</f>
        <v>1989</v>
      </c>
      <c r="D3486" s="1" t="str">
        <f>IF(ISNUMBER(FIND(",",Authors[[#This Row],[author]])),"OK", "Não OK")</f>
        <v>OK</v>
      </c>
    </row>
    <row r="3487" spans="1:4">
      <c r="A3487" s="3">
        <v>1540</v>
      </c>
      <c r="B3487" t="s">
        <v>4926</v>
      </c>
      <c r="C3487" s="1">
        <f>VLOOKUP(A3487,Papers[],3,FALSE)</f>
        <v>1989</v>
      </c>
      <c r="D3487" s="1" t="str">
        <f>IF(ISNUMBER(FIND(",",Authors[[#This Row],[author]])),"OK", "Não OK")</f>
        <v>OK</v>
      </c>
    </row>
    <row r="3488" spans="1:4">
      <c r="A3488" s="3">
        <v>1540</v>
      </c>
      <c r="B3488" t="s">
        <v>4927</v>
      </c>
      <c r="C3488" s="1">
        <f>VLOOKUP(A3488,Papers[],3,FALSE)</f>
        <v>1989</v>
      </c>
      <c r="D3488" s="1" t="str">
        <f>IF(ISNUMBER(FIND(",",Authors[[#This Row],[author]])),"OK", "Não OK")</f>
        <v>OK</v>
      </c>
    </row>
    <row r="3489" spans="1:4">
      <c r="A3489" s="3">
        <v>1540</v>
      </c>
      <c r="B3489" t="s">
        <v>4928</v>
      </c>
      <c r="C3489" s="1">
        <f>VLOOKUP(A3489,Papers[],3,FALSE)</f>
        <v>1989</v>
      </c>
      <c r="D3489" s="1" t="str">
        <f>IF(ISNUMBER(FIND(",",Authors[[#This Row],[author]])),"OK", "Não OK")</f>
        <v>OK</v>
      </c>
    </row>
    <row r="3490" spans="1:4">
      <c r="A3490" s="3">
        <v>1542</v>
      </c>
      <c r="B3490" t="s">
        <v>4931</v>
      </c>
      <c r="C3490" s="1">
        <f>VLOOKUP(A3490,Papers[],3,FALSE)</f>
        <v>2009</v>
      </c>
      <c r="D3490" s="1" t="str">
        <f>IF(ISNUMBER(FIND(",",Authors[[#This Row],[author]])),"OK", "Não OK")</f>
        <v>OK</v>
      </c>
    </row>
    <row r="3491" spans="1:4">
      <c r="A3491" s="3">
        <v>1542</v>
      </c>
      <c r="B3491" t="s">
        <v>4932</v>
      </c>
      <c r="C3491" s="1">
        <f>VLOOKUP(A3491,Papers[],3,FALSE)</f>
        <v>2009</v>
      </c>
      <c r="D3491" s="1" t="str">
        <f>IF(ISNUMBER(FIND(",",Authors[[#This Row],[author]])),"OK", "Não OK")</f>
        <v>OK</v>
      </c>
    </row>
    <row r="3492" spans="1:4">
      <c r="A3492" s="3">
        <v>1544</v>
      </c>
      <c r="B3492" t="s">
        <v>4935</v>
      </c>
      <c r="C3492" s="1">
        <f>VLOOKUP(A3492,Papers[],3,FALSE)</f>
        <v>2011</v>
      </c>
      <c r="D3492" s="1" t="str">
        <f>IF(ISNUMBER(FIND(",",Authors[[#This Row],[author]])),"OK", "Não OK")</f>
        <v>OK</v>
      </c>
    </row>
    <row r="3493" spans="1:4">
      <c r="A3493" s="3">
        <v>1544</v>
      </c>
      <c r="B3493" t="s">
        <v>4938</v>
      </c>
      <c r="C3493" s="1">
        <f>VLOOKUP(A3493,Papers[],3,FALSE)</f>
        <v>2011</v>
      </c>
      <c r="D3493" s="1" t="str">
        <f>IF(ISNUMBER(FIND(",",Authors[[#This Row],[author]])),"OK", "Não OK")</f>
        <v>OK</v>
      </c>
    </row>
    <row r="3494" spans="1:4">
      <c r="A3494" s="3">
        <v>1544</v>
      </c>
      <c r="B3494" t="s">
        <v>4936</v>
      </c>
      <c r="C3494" s="1">
        <f>VLOOKUP(A3494,Papers[],3,FALSE)</f>
        <v>2011</v>
      </c>
      <c r="D3494" s="1" t="str">
        <f>IF(ISNUMBER(FIND(",",Authors[[#This Row],[author]])),"OK", "Não OK")</f>
        <v>OK</v>
      </c>
    </row>
    <row r="3495" spans="1:4">
      <c r="A3495" s="3">
        <v>1544</v>
      </c>
      <c r="B3495" t="s">
        <v>4937</v>
      </c>
      <c r="C3495" s="1">
        <f>VLOOKUP(A3495,Papers[],3,FALSE)</f>
        <v>2011</v>
      </c>
      <c r="D3495" s="1" t="str">
        <f>IF(ISNUMBER(FIND(",",Authors[[#This Row],[author]])),"OK", "Não OK")</f>
        <v>OK</v>
      </c>
    </row>
    <row r="3496" spans="1:4">
      <c r="A3496" s="3">
        <v>1547</v>
      </c>
      <c r="B3496" t="s">
        <v>4130</v>
      </c>
      <c r="C3496" s="1">
        <f>VLOOKUP(A3496,Papers[],3,FALSE)</f>
        <v>2006</v>
      </c>
      <c r="D3496" s="1" t="str">
        <f>IF(ISNUMBER(FIND(",",Authors[[#This Row],[author]])),"OK", "Não OK")</f>
        <v>OK</v>
      </c>
    </row>
    <row r="3497" spans="1:4">
      <c r="A3497" s="3">
        <v>1548</v>
      </c>
      <c r="B3497" t="s">
        <v>4945</v>
      </c>
      <c r="C3497" s="1">
        <f>VLOOKUP(A3497,Papers[],3,FALSE)</f>
        <v>2000</v>
      </c>
      <c r="D3497" s="1" t="str">
        <f>IF(ISNUMBER(FIND(",",Authors[[#This Row],[author]])),"OK", "Não OK")</f>
        <v>OK</v>
      </c>
    </row>
    <row r="3498" spans="1:4">
      <c r="A3498" s="3">
        <v>1548</v>
      </c>
      <c r="B3498" t="s">
        <v>4946</v>
      </c>
      <c r="C3498" s="1">
        <f>VLOOKUP(A3498,Papers[],3,FALSE)</f>
        <v>2000</v>
      </c>
      <c r="D3498" s="1" t="str">
        <f>IF(ISNUMBER(FIND(",",Authors[[#This Row],[author]])),"OK", "Não OK")</f>
        <v>OK</v>
      </c>
    </row>
    <row r="3499" spans="1:4">
      <c r="A3499" s="3">
        <v>1548</v>
      </c>
      <c r="B3499" t="s">
        <v>4947</v>
      </c>
      <c r="C3499" s="1">
        <f>VLOOKUP(A3499,Papers[],3,FALSE)</f>
        <v>2000</v>
      </c>
      <c r="D3499" s="1" t="str">
        <f>IF(ISNUMBER(FIND(",",Authors[[#This Row],[author]])),"OK", "Não OK")</f>
        <v>OK</v>
      </c>
    </row>
    <row r="3500" spans="1:4">
      <c r="A3500" s="3">
        <v>1548</v>
      </c>
      <c r="B3500" t="s">
        <v>4948</v>
      </c>
      <c r="C3500" s="1">
        <f>VLOOKUP(A3500,Papers[],3,FALSE)</f>
        <v>2000</v>
      </c>
      <c r="D3500" s="1" t="str">
        <f>IF(ISNUMBER(FIND(",",Authors[[#This Row],[author]])),"OK", "Não OK")</f>
        <v>OK</v>
      </c>
    </row>
    <row r="3501" spans="1:4">
      <c r="A3501" s="3">
        <v>1548</v>
      </c>
      <c r="B3501" t="s">
        <v>4949</v>
      </c>
      <c r="C3501" s="1">
        <f>VLOOKUP(A3501,Papers[],3,FALSE)</f>
        <v>2000</v>
      </c>
      <c r="D3501" s="1" t="str">
        <f>IF(ISNUMBER(FIND(",",Authors[[#This Row],[author]])),"OK", "Não OK")</f>
        <v>OK</v>
      </c>
    </row>
    <row r="3502" spans="1:4">
      <c r="A3502" s="3">
        <v>1549</v>
      </c>
      <c r="B3502" t="s">
        <v>11440</v>
      </c>
      <c r="C3502" s="1">
        <f>VLOOKUP(A3502,Papers[],3,FALSE)</f>
        <v>2010</v>
      </c>
      <c r="D3502" s="1" t="str">
        <f>IF(ISNUMBER(FIND(",",Authors[[#This Row],[author]])),"OK", "Não OK")</f>
        <v>OK</v>
      </c>
    </row>
    <row r="3503" spans="1:4">
      <c r="A3503" s="3">
        <v>1549</v>
      </c>
      <c r="B3503" t="s">
        <v>11441</v>
      </c>
      <c r="C3503" s="1">
        <f>VLOOKUP(A3503,Papers[],3,FALSE)</f>
        <v>2010</v>
      </c>
      <c r="D3503" s="1" t="str">
        <f>IF(ISNUMBER(FIND(",",Authors[[#This Row],[author]])),"OK", "Não OK")</f>
        <v>OK</v>
      </c>
    </row>
    <row r="3504" spans="1:4">
      <c r="A3504" s="3">
        <v>1549</v>
      </c>
      <c r="B3504" t="s">
        <v>11442</v>
      </c>
      <c r="C3504" s="1">
        <f>VLOOKUP(A3504,Papers[],3,FALSE)</f>
        <v>2010</v>
      </c>
      <c r="D3504" s="1" t="str">
        <f>IF(ISNUMBER(FIND(",",Authors[[#This Row],[author]])),"OK", "Não OK")</f>
        <v>OK</v>
      </c>
    </row>
    <row r="3505" spans="1:4">
      <c r="A3505" s="3">
        <v>1550</v>
      </c>
      <c r="B3505" t="s">
        <v>4954</v>
      </c>
      <c r="C3505" s="1">
        <f>VLOOKUP(A3505,Papers[],3,FALSE)</f>
        <v>2009</v>
      </c>
      <c r="D3505" s="1" t="str">
        <f>IF(ISNUMBER(FIND(",",Authors[[#This Row],[author]])),"OK", "Não OK")</f>
        <v>OK</v>
      </c>
    </row>
    <row r="3506" spans="1:4">
      <c r="A3506" s="3">
        <v>1550</v>
      </c>
      <c r="B3506" t="s">
        <v>4084</v>
      </c>
      <c r="C3506" s="1">
        <f>VLOOKUP(A3506,Papers[],3,FALSE)</f>
        <v>2009</v>
      </c>
      <c r="D3506" s="1" t="str">
        <f>IF(ISNUMBER(FIND(",",Authors[[#This Row],[author]])),"OK", "Não OK")</f>
        <v>OK</v>
      </c>
    </row>
    <row r="3507" spans="1:4">
      <c r="A3507" s="3">
        <v>1551</v>
      </c>
      <c r="B3507" t="s">
        <v>4958</v>
      </c>
      <c r="C3507" s="1">
        <f>VLOOKUP(A3507,Papers[],3,FALSE)</f>
        <v>2011</v>
      </c>
      <c r="D3507" s="1" t="str">
        <f>IF(ISNUMBER(FIND(",",Authors[[#This Row],[author]])),"OK", "Não OK")</f>
        <v>OK</v>
      </c>
    </row>
    <row r="3508" spans="1:4">
      <c r="A3508" s="3">
        <v>1551</v>
      </c>
      <c r="B3508" t="s">
        <v>4957</v>
      </c>
      <c r="C3508" s="1">
        <f>VLOOKUP(A3508,Papers[],3,FALSE)</f>
        <v>2011</v>
      </c>
      <c r="D3508" s="1" t="str">
        <f>IF(ISNUMBER(FIND(",",Authors[[#This Row],[author]])),"OK", "Não OK")</f>
        <v>OK</v>
      </c>
    </row>
    <row r="3509" spans="1:4">
      <c r="A3509" s="3">
        <v>1551</v>
      </c>
      <c r="B3509" t="s">
        <v>4959</v>
      </c>
      <c r="C3509" s="1">
        <f>VLOOKUP(A3509,Papers[],3,FALSE)</f>
        <v>2011</v>
      </c>
      <c r="D3509" s="1" t="str">
        <f>IF(ISNUMBER(FIND(",",Authors[[#This Row],[author]])),"OK", "Não OK")</f>
        <v>OK</v>
      </c>
    </row>
    <row r="3510" spans="1:4">
      <c r="A3510" s="3">
        <v>1553</v>
      </c>
      <c r="B3510" t="s">
        <v>4964</v>
      </c>
      <c r="C3510" s="1">
        <f>VLOOKUP(A3510,Papers[],3,FALSE)</f>
        <v>2004</v>
      </c>
      <c r="D3510" s="1" t="str">
        <f>IF(ISNUMBER(FIND(",",Authors[[#This Row],[author]])),"OK", "Não OK")</f>
        <v>OK</v>
      </c>
    </row>
    <row r="3511" spans="1:4">
      <c r="A3511" s="3">
        <v>1553</v>
      </c>
      <c r="B3511" t="s">
        <v>4965</v>
      </c>
      <c r="C3511" s="1">
        <f>VLOOKUP(A3511,Papers[],3,FALSE)</f>
        <v>2004</v>
      </c>
      <c r="D3511" s="1" t="str">
        <f>IF(ISNUMBER(FIND(",",Authors[[#This Row],[author]])),"OK", "Não OK")</f>
        <v>OK</v>
      </c>
    </row>
    <row r="3512" spans="1:4">
      <c r="A3512" s="3">
        <v>1555</v>
      </c>
      <c r="B3512" t="s">
        <v>4969</v>
      </c>
      <c r="C3512" s="1">
        <f>VLOOKUP(A3512,Papers[],3,FALSE)</f>
        <v>2009</v>
      </c>
      <c r="D3512" s="1" t="str">
        <f>IF(ISNUMBER(FIND(",",Authors[[#This Row],[author]])),"OK", "Não OK")</f>
        <v>OK</v>
      </c>
    </row>
    <row r="3513" spans="1:4">
      <c r="A3513" s="3">
        <v>1555</v>
      </c>
      <c r="B3513" t="s">
        <v>4058</v>
      </c>
      <c r="C3513" s="1">
        <f>VLOOKUP(A3513,Papers[],3,FALSE)</f>
        <v>2009</v>
      </c>
      <c r="D3513" s="1" t="str">
        <f>IF(ISNUMBER(FIND(",",Authors[[#This Row],[author]])),"OK", "Não OK")</f>
        <v>OK</v>
      </c>
    </row>
    <row r="3514" spans="1:4">
      <c r="A3514" s="3">
        <v>1555</v>
      </c>
      <c r="B3514" t="s">
        <v>4056</v>
      </c>
      <c r="C3514" s="1">
        <f>VLOOKUP(A3514,Papers[],3,FALSE)</f>
        <v>2009</v>
      </c>
      <c r="D3514" s="1" t="str">
        <f>IF(ISNUMBER(FIND(",",Authors[[#This Row],[author]])),"OK", "Não OK")</f>
        <v>OK</v>
      </c>
    </row>
    <row r="3515" spans="1:4">
      <c r="A3515" s="3">
        <v>1556</v>
      </c>
      <c r="B3515" t="s">
        <v>4979</v>
      </c>
      <c r="C3515" s="1">
        <f>VLOOKUP(A3515,Papers[],3,FALSE)</f>
        <v>2003</v>
      </c>
      <c r="D3515" s="1" t="str">
        <f>IF(ISNUMBER(FIND(",",Authors[[#This Row],[author]])),"OK", "Não OK")</f>
        <v>OK</v>
      </c>
    </row>
    <row r="3516" spans="1:4">
      <c r="A3516" s="3">
        <v>1556</v>
      </c>
      <c r="B3516" t="s">
        <v>4975</v>
      </c>
      <c r="C3516" s="1">
        <f>VLOOKUP(A3516,Papers[],3,FALSE)</f>
        <v>2003</v>
      </c>
      <c r="D3516" s="1" t="str">
        <f>IF(ISNUMBER(FIND(",",Authors[[#This Row],[author]])),"OK", "Não OK")</f>
        <v>OK</v>
      </c>
    </row>
    <row r="3517" spans="1:4">
      <c r="A3517" s="3">
        <v>1556</v>
      </c>
      <c r="B3517" t="s">
        <v>4973</v>
      </c>
      <c r="C3517" s="1">
        <f>VLOOKUP(A3517,Papers[],3,FALSE)</f>
        <v>2003</v>
      </c>
      <c r="D3517" s="1" t="str">
        <f>IF(ISNUMBER(FIND(",",Authors[[#This Row],[author]])),"OK", "Não OK")</f>
        <v>OK</v>
      </c>
    </row>
    <row r="3518" spans="1:4">
      <c r="A3518" s="3">
        <v>1556</v>
      </c>
      <c r="B3518" t="s">
        <v>4977</v>
      </c>
      <c r="C3518" s="1">
        <f>VLOOKUP(A3518,Papers[],3,FALSE)</f>
        <v>2003</v>
      </c>
      <c r="D3518" s="1" t="str">
        <f>IF(ISNUMBER(FIND(",",Authors[[#This Row],[author]])),"OK", "Não OK")</f>
        <v>OK</v>
      </c>
    </row>
    <row r="3519" spans="1:4">
      <c r="A3519" s="3">
        <v>1556</v>
      </c>
      <c r="B3519" t="s">
        <v>4976</v>
      </c>
      <c r="C3519" s="1">
        <f>VLOOKUP(A3519,Papers[],3,FALSE)</f>
        <v>2003</v>
      </c>
      <c r="D3519" s="1" t="str">
        <f>IF(ISNUMBER(FIND(",",Authors[[#This Row],[author]])),"OK", "Não OK")</f>
        <v>OK</v>
      </c>
    </row>
    <row r="3520" spans="1:4">
      <c r="A3520" s="3">
        <v>1556</v>
      </c>
      <c r="B3520" t="s">
        <v>4974</v>
      </c>
      <c r="C3520" s="1">
        <f>VLOOKUP(A3520,Papers[],3,FALSE)</f>
        <v>2003</v>
      </c>
      <c r="D3520" s="1" t="str">
        <f>IF(ISNUMBER(FIND(",",Authors[[#This Row],[author]])),"OK", "Não OK")</f>
        <v>OK</v>
      </c>
    </row>
    <row r="3521" spans="1:4">
      <c r="A3521" s="3">
        <v>1556</v>
      </c>
      <c r="B3521" t="s">
        <v>4978</v>
      </c>
      <c r="C3521" s="1">
        <f>VLOOKUP(A3521,Papers[],3,FALSE)</f>
        <v>2003</v>
      </c>
      <c r="D3521" s="1" t="str">
        <f>IF(ISNUMBER(FIND(",",Authors[[#This Row],[author]])),"OK", "Não OK")</f>
        <v>OK</v>
      </c>
    </row>
    <row r="3522" spans="1:4">
      <c r="A3522" s="3">
        <v>1557</v>
      </c>
      <c r="B3522" t="s">
        <v>4983</v>
      </c>
      <c r="C3522" s="1">
        <f>VLOOKUP(A3522,Papers[],3,FALSE)</f>
        <v>2003</v>
      </c>
      <c r="D3522" s="1" t="str">
        <f>IF(ISNUMBER(FIND(",",Authors[[#This Row],[author]])),"OK", "Não OK")</f>
        <v>OK</v>
      </c>
    </row>
    <row r="3523" spans="1:4">
      <c r="A3523" s="3">
        <v>1557</v>
      </c>
      <c r="B3523" t="s">
        <v>4985</v>
      </c>
      <c r="C3523" s="1">
        <f>VLOOKUP(A3523,Papers[],3,FALSE)</f>
        <v>2003</v>
      </c>
      <c r="D3523" s="1" t="str">
        <f>IF(ISNUMBER(FIND(",",Authors[[#This Row],[author]])),"OK", "Não OK")</f>
        <v>OK</v>
      </c>
    </row>
    <row r="3524" spans="1:4">
      <c r="A3524" s="3">
        <v>1557</v>
      </c>
      <c r="B3524" t="s">
        <v>4986</v>
      </c>
      <c r="C3524" s="1">
        <f>VLOOKUP(A3524,Papers[],3,FALSE)</f>
        <v>2003</v>
      </c>
      <c r="D3524" s="1" t="str">
        <f>IF(ISNUMBER(FIND(",",Authors[[#This Row],[author]])),"OK", "Não OK")</f>
        <v>OK</v>
      </c>
    </row>
    <row r="3525" spans="1:4">
      <c r="A3525" s="3">
        <v>1557</v>
      </c>
      <c r="B3525" t="s">
        <v>4984</v>
      </c>
      <c r="C3525" s="1">
        <f>VLOOKUP(A3525,Papers[],3,FALSE)</f>
        <v>2003</v>
      </c>
      <c r="D3525" s="1" t="str">
        <f>IF(ISNUMBER(FIND(",",Authors[[#This Row],[author]])),"OK", "Não OK")</f>
        <v>OK</v>
      </c>
    </row>
    <row r="3526" spans="1:4">
      <c r="A3526" s="3">
        <v>1558</v>
      </c>
      <c r="B3526" t="s">
        <v>4990</v>
      </c>
      <c r="C3526" s="1">
        <f>VLOOKUP(A3526,Papers[],3,FALSE)</f>
        <v>1991</v>
      </c>
      <c r="D3526" s="1" t="str">
        <f>IF(ISNUMBER(FIND(",",Authors[[#This Row],[author]])),"OK", "Não OK")</f>
        <v>OK</v>
      </c>
    </row>
    <row r="3527" spans="1:4">
      <c r="A3527" s="3">
        <v>1558</v>
      </c>
      <c r="B3527" t="s">
        <v>4991</v>
      </c>
      <c r="C3527" s="1">
        <f>VLOOKUP(A3527,Papers[],3,FALSE)</f>
        <v>1991</v>
      </c>
      <c r="D3527" s="1" t="str">
        <f>IF(ISNUMBER(FIND(",",Authors[[#This Row],[author]])),"OK", "Não OK")</f>
        <v>OK</v>
      </c>
    </row>
    <row r="3528" spans="1:4">
      <c r="A3528" s="3">
        <v>1558</v>
      </c>
      <c r="B3528" t="s">
        <v>4992</v>
      </c>
      <c r="C3528" s="1">
        <f>VLOOKUP(A3528,Papers[],3,FALSE)</f>
        <v>1991</v>
      </c>
      <c r="D3528" s="1" t="str">
        <f>IF(ISNUMBER(FIND(",",Authors[[#This Row],[author]])),"OK", "Não OK")</f>
        <v>OK</v>
      </c>
    </row>
    <row r="3529" spans="1:4">
      <c r="A3529" s="3">
        <v>1559</v>
      </c>
      <c r="B3529" t="s">
        <v>4996</v>
      </c>
      <c r="C3529" s="1">
        <f>VLOOKUP(A3529,Papers[],3,FALSE)</f>
        <v>1999</v>
      </c>
      <c r="D3529" s="1" t="str">
        <f>IF(ISNUMBER(FIND(",",Authors[[#This Row],[author]])),"OK", "Não OK")</f>
        <v>OK</v>
      </c>
    </row>
    <row r="3530" spans="1:4">
      <c r="A3530" s="3">
        <v>1559</v>
      </c>
      <c r="B3530" t="s">
        <v>4997</v>
      </c>
      <c r="C3530" s="1">
        <f>VLOOKUP(A3530,Papers[],3,FALSE)</f>
        <v>1999</v>
      </c>
      <c r="D3530" s="1" t="str">
        <f>IF(ISNUMBER(FIND(",",Authors[[#This Row],[author]])),"OK", "Não OK")</f>
        <v>OK</v>
      </c>
    </row>
    <row r="3531" spans="1:4">
      <c r="A3531" s="3">
        <v>1559</v>
      </c>
      <c r="B3531" t="s">
        <v>4998</v>
      </c>
      <c r="C3531" s="1">
        <f>VLOOKUP(A3531,Papers[],3,FALSE)</f>
        <v>1999</v>
      </c>
      <c r="D3531" s="1" t="str">
        <f>IF(ISNUMBER(FIND(",",Authors[[#This Row],[author]])),"OK", "Não OK")</f>
        <v>OK</v>
      </c>
    </row>
    <row r="3532" spans="1:4">
      <c r="A3532" s="3">
        <v>1559</v>
      </c>
      <c r="B3532" t="s">
        <v>4999</v>
      </c>
      <c r="C3532" s="1">
        <f>VLOOKUP(A3532,Papers[],3,FALSE)</f>
        <v>1999</v>
      </c>
      <c r="D3532" s="1" t="str">
        <f>IF(ISNUMBER(FIND(",",Authors[[#This Row],[author]])),"OK", "Não OK")</f>
        <v>OK</v>
      </c>
    </row>
    <row r="3533" spans="1:4">
      <c r="A3533" s="3">
        <v>1559</v>
      </c>
      <c r="B3533" t="s">
        <v>5001</v>
      </c>
      <c r="C3533" s="1">
        <f>VLOOKUP(A3533,Papers[],3,FALSE)</f>
        <v>1999</v>
      </c>
      <c r="D3533" s="1" t="str">
        <f>IF(ISNUMBER(FIND(",",Authors[[#This Row],[author]])),"OK", "Não OK")</f>
        <v>OK</v>
      </c>
    </row>
    <row r="3534" spans="1:4">
      <c r="A3534" s="3">
        <v>1559</v>
      </c>
      <c r="B3534" t="s">
        <v>5000</v>
      </c>
      <c r="C3534" s="1">
        <f>VLOOKUP(A3534,Papers[],3,FALSE)</f>
        <v>1999</v>
      </c>
      <c r="D3534" s="1" t="str">
        <f>IF(ISNUMBER(FIND(",",Authors[[#This Row],[author]])),"OK", "Não OK")</f>
        <v>OK</v>
      </c>
    </row>
    <row r="3535" spans="1:4">
      <c r="A3535" s="3">
        <v>1559</v>
      </c>
      <c r="B3535" t="s">
        <v>5002</v>
      </c>
      <c r="C3535" s="1">
        <f>VLOOKUP(A3535,Papers[],3,FALSE)</f>
        <v>1999</v>
      </c>
      <c r="D3535" s="1" t="str">
        <f>IF(ISNUMBER(FIND(",",Authors[[#This Row],[author]])),"OK", "Não OK")</f>
        <v>OK</v>
      </c>
    </row>
    <row r="3536" spans="1:4">
      <c r="A3536" s="3">
        <v>1560</v>
      </c>
      <c r="B3536" t="s">
        <v>5006</v>
      </c>
      <c r="C3536" s="1">
        <f>VLOOKUP(A3536,Papers[],3,FALSE)</f>
        <v>2000</v>
      </c>
      <c r="D3536" s="1" t="str">
        <f>IF(ISNUMBER(FIND(",",Authors[[#This Row],[author]])),"OK", "Não OK")</f>
        <v>OK</v>
      </c>
    </row>
    <row r="3537" spans="1:4">
      <c r="A3537" s="3">
        <v>1560</v>
      </c>
      <c r="B3537" t="s">
        <v>5007</v>
      </c>
      <c r="C3537" s="1">
        <f>VLOOKUP(A3537,Papers[],3,FALSE)</f>
        <v>2000</v>
      </c>
      <c r="D3537" s="1" t="str">
        <f>IF(ISNUMBER(FIND(",",Authors[[#This Row],[author]])),"OK", "Não OK")</f>
        <v>OK</v>
      </c>
    </row>
    <row r="3538" spans="1:4">
      <c r="A3538" s="3">
        <v>1561</v>
      </c>
      <c r="B3538" t="s">
        <v>5011</v>
      </c>
      <c r="C3538" s="1">
        <f>VLOOKUP(A3538,Papers[],3,FALSE)</f>
        <v>2011</v>
      </c>
      <c r="D3538" s="1" t="str">
        <f>IF(ISNUMBER(FIND(",",Authors[[#This Row],[author]])),"OK", "Não OK")</f>
        <v>OK</v>
      </c>
    </row>
    <row r="3539" spans="1:4">
      <c r="A3539" s="3">
        <v>1561</v>
      </c>
      <c r="B3539" t="s">
        <v>5012</v>
      </c>
      <c r="C3539" s="1">
        <f>VLOOKUP(A3539,Papers[],3,FALSE)</f>
        <v>2011</v>
      </c>
      <c r="D3539" s="1" t="str">
        <f>IF(ISNUMBER(FIND(",",Authors[[#This Row],[author]])),"OK", "Não OK")</f>
        <v>OK</v>
      </c>
    </row>
    <row r="3540" spans="1:4">
      <c r="A3540" s="3">
        <v>1561</v>
      </c>
      <c r="B3540" t="s">
        <v>5014</v>
      </c>
      <c r="C3540" s="1">
        <f>VLOOKUP(A3540,Papers[],3,FALSE)</f>
        <v>2011</v>
      </c>
      <c r="D3540" s="1" t="str">
        <f>IF(ISNUMBER(FIND(",",Authors[[#This Row],[author]])),"OK", "Não OK")</f>
        <v>OK</v>
      </c>
    </row>
    <row r="3541" spans="1:4">
      <c r="A3541" s="3">
        <v>1561</v>
      </c>
      <c r="B3541" t="s">
        <v>5013</v>
      </c>
      <c r="C3541" s="1">
        <f>VLOOKUP(A3541,Papers[],3,FALSE)</f>
        <v>2011</v>
      </c>
      <c r="D3541" s="1" t="str">
        <f>IF(ISNUMBER(FIND(",",Authors[[#This Row],[author]])),"OK", "Não OK")</f>
        <v>OK</v>
      </c>
    </row>
    <row r="3542" spans="1:4">
      <c r="A3542" s="3">
        <v>1562</v>
      </c>
      <c r="B3542" t="s">
        <v>5017</v>
      </c>
      <c r="C3542" s="1">
        <f>VLOOKUP(A3542,Papers[],3,FALSE)</f>
        <v>2008</v>
      </c>
      <c r="D3542" s="1" t="str">
        <f>IF(ISNUMBER(FIND(",",Authors[[#This Row],[author]])),"OK", "Não OK")</f>
        <v>OK</v>
      </c>
    </row>
    <row r="3543" spans="1:4">
      <c r="A3543" s="3">
        <v>1562</v>
      </c>
      <c r="B3543" t="s">
        <v>5022</v>
      </c>
      <c r="C3543" s="1">
        <f>VLOOKUP(A3543,Papers[],3,FALSE)</f>
        <v>2008</v>
      </c>
      <c r="D3543" s="1" t="str">
        <f>IF(ISNUMBER(FIND(",",Authors[[#This Row],[author]])),"OK", "Não OK")</f>
        <v>OK</v>
      </c>
    </row>
    <row r="3544" spans="1:4">
      <c r="A3544" s="3">
        <v>1562</v>
      </c>
      <c r="B3544" t="s">
        <v>5018</v>
      </c>
      <c r="C3544" s="1">
        <f>VLOOKUP(A3544,Papers[],3,FALSE)</f>
        <v>2008</v>
      </c>
      <c r="D3544" s="1" t="str">
        <f>IF(ISNUMBER(FIND(",",Authors[[#This Row],[author]])),"OK", "Não OK")</f>
        <v>OK</v>
      </c>
    </row>
    <row r="3545" spans="1:4">
      <c r="A3545" s="3">
        <v>1562</v>
      </c>
      <c r="B3545" t="s">
        <v>5019</v>
      </c>
      <c r="C3545" s="1">
        <f>VLOOKUP(A3545,Papers[],3,FALSE)</f>
        <v>2008</v>
      </c>
      <c r="D3545" s="1" t="str">
        <f>IF(ISNUMBER(FIND(",",Authors[[#This Row],[author]])),"OK", "Não OK")</f>
        <v>OK</v>
      </c>
    </row>
    <row r="3546" spans="1:4">
      <c r="A3546" s="3">
        <v>1562</v>
      </c>
      <c r="B3546" t="s">
        <v>5020</v>
      </c>
      <c r="C3546" s="1">
        <f>VLOOKUP(A3546,Papers[],3,FALSE)</f>
        <v>2008</v>
      </c>
      <c r="D3546" s="1" t="str">
        <f>IF(ISNUMBER(FIND(",",Authors[[#This Row],[author]])),"OK", "Não OK")</f>
        <v>OK</v>
      </c>
    </row>
    <row r="3547" spans="1:4">
      <c r="A3547" s="3">
        <v>1562</v>
      </c>
      <c r="B3547" t="s">
        <v>5023</v>
      </c>
      <c r="C3547" s="1">
        <f>VLOOKUP(A3547,Papers[],3,FALSE)</f>
        <v>2008</v>
      </c>
      <c r="D3547" s="1" t="str">
        <f>IF(ISNUMBER(FIND(",",Authors[[#This Row],[author]])),"OK", "Não OK")</f>
        <v>OK</v>
      </c>
    </row>
    <row r="3548" spans="1:4">
      <c r="A3548" s="3">
        <v>1562</v>
      </c>
      <c r="B3548" t="s">
        <v>5021</v>
      </c>
      <c r="C3548" s="1">
        <f>VLOOKUP(A3548,Papers[],3,FALSE)</f>
        <v>2008</v>
      </c>
      <c r="D3548" s="1" t="str">
        <f>IF(ISNUMBER(FIND(",",Authors[[#This Row],[author]])),"OK", "Não OK")</f>
        <v>OK</v>
      </c>
    </row>
    <row r="3549" spans="1:4">
      <c r="A3549" s="3">
        <v>1563</v>
      </c>
      <c r="B3549" t="s">
        <v>5027</v>
      </c>
      <c r="C3549" s="1">
        <f>VLOOKUP(A3549,Papers[],3,FALSE)</f>
        <v>2002</v>
      </c>
      <c r="D3549" s="1" t="str">
        <f>IF(ISNUMBER(FIND(",",Authors[[#This Row],[author]])),"OK", "Não OK")</f>
        <v>OK</v>
      </c>
    </row>
    <row r="3550" spans="1:4">
      <c r="A3550" s="3">
        <v>1564</v>
      </c>
      <c r="B3550" t="s">
        <v>5031</v>
      </c>
      <c r="C3550" s="1">
        <f>VLOOKUP(A3550,Papers[],3,FALSE)</f>
        <v>2002</v>
      </c>
      <c r="D3550" s="1" t="str">
        <f>IF(ISNUMBER(FIND(",",Authors[[#This Row],[author]])),"OK", "Não OK")</f>
        <v>OK</v>
      </c>
    </row>
    <row r="3551" spans="1:4">
      <c r="A3551" s="3">
        <v>1564</v>
      </c>
      <c r="B3551" t="s">
        <v>5027</v>
      </c>
      <c r="C3551" s="1">
        <f>VLOOKUP(A3551,Papers[],3,FALSE)</f>
        <v>2002</v>
      </c>
      <c r="D3551" s="1" t="str">
        <f>IF(ISNUMBER(FIND(",",Authors[[#This Row],[author]])),"OK", "Não OK")</f>
        <v>OK</v>
      </c>
    </row>
    <row r="3552" spans="1:4">
      <c r="A3552" s="3">
        <v>1565</v>
      </c>
      <c r="B3552" t="s">
        <v>5034</v>
      </c>
      <c r="C3552" s="1">
        <f>VLOOKUP(A3552,Papers[],3,FALSE)</f>
        <v>2011</v>
      </c>
      <c r="D3552" s="1" t="str">
        <f>IF(ISNUMBER(FIND(",",Authors[[#This Row],[author]])),"OK", "Não OK")</f>
        <v>OK</v>
      </c>
    </row>
    <row r="3553" spans="1:4">
      <c r="A3553" s="3">
        <v>1565</v>
      </c>
      <c r="B3553" t="s">
        <v>5035</v>
      </c>
      <c r="C3553" s="1">
        <f>VLOOKUP(A3553,Papers[],3,FALSE)</f>
        <v>2011</v>
      </c>
      <c r="D3553" s="1" t="str">
        <f>IF(ISNUMBER(FIND(",",Authors[[#This Row],[author]])),"OK", "Não OK")</f>
        <v>OK</v>
      </c>
    </row>
    <row r="3554" spans="1:4">
      <c r="A3554" s="3">
        <v>1566</v>
      </c>
      <c r="B3554" t="s">
        <v>5039</v>
      </c>
      <c r="C3554" s="1">
        <f>VLOOKUP(A3554,Papers[],3,FALSE)</f>
        <v>2001</v>
      </c>
      <c r="D3554" s="1" t="str">
        <f>IF(ISNUMBER(FIND(",",Authors[[#This Row],[author]])),"OK", "Não OK")</f>
        <v>OK</v>
      </c>
    </row>
    <row r="3555" spans="1:4">
      <c r="A3555" s="3">
        <v>1566</v>
      </c>
      <c r="B3555" t="s">
        <v>5040</v>
      </c>
      <c r="C3555" s="1">
        <f>VLOOKUP(A3555,Papers[],3,FALSE)</f>
        <v>2001</v>
      </c>
      <c r="D3555" s="1" t="str">
        <f>IF(ISNUMBER(FIND(",",Authors[[#This Row],[author]])),"OK", "Não OK")</f>
        <v>OK</v>
      </c>
    </row>
    <row r="3556" spans="1:4">
      <c r="A3556" s="3">
        <v>1566</v>
      </c>
      <c r="B3556" t="s">
        <v>5041</v>
      </c>
      <c r="C3556" s="1">
        <f>VLOOKUP(A3556,Papers[],3,FALSE)</f>
        <v>2001</v>
      </c>
      <c r="D3556" s="1" t="str">
        <f>IF(ISNUMBER(FIND(",",Authors[[#This Row],[author]])),"OK", "Não OK")</f>
        <v>OK</v>
      </c>
    </row>
    <row r="3557" spans="1:4">
      <c r="A3557" s="3">
        <v>1567</v>
      </c>
      <c r="B3557" t="s">
        <v>5045</v>
      </c>
      <c r="C3557" s="1">
        <f>VLOOKUP(A3557,Papers[],3,FALSE)</f>
        <v>2003</v>
      </c>
      <c r="D3557" s="1" t="str">
        <f>IF(ISNUMBER(FIND(",",Authors[[#This Row],[author]])),"OK", "Não OK")</f>
        <v>OK</v>
      </c>
    </row>
    <row r="3558" spans="1:4">
      <c r="A3558" s="3">
        <v>1567</v>
      </c>
      <c r="B3558" t="s">
        <v>5046</v>
      </c>
      <c r="C3558" s="1">
        <f>VLOOKUP(A3558,Papers[],3,FALSE)</f>
        <v>2003</v>
      </c>
      <c r="D3558" s="1" t="str">
        <f>IF(ISNUMBER(FIND(",",Authors[[#This Row],[author]])),"OK", "Não OK")</f>
        <v>OK</v>
      </c>
    </row>
    <row r="3559" spans="1:4">
      <c r="A3559" s="3">
        <v>1569</v>
      </c>
      <c r="B3559" t="s">
        <v>10634</v>
      </c>
      <c r="C3559" s="1">
        <f>VLOOKUP(A3559,Papers[],3,FALSE)</f>
        <v>2006</v>
      </c>
      <c r="D3559" s="1" t="str">
        <f>IF(ISNUMBER(FIND(",",Authors[[#This Row],[author]])),"OK", "Não OK")</f>
        <v>OK</v>
      </c>
    </row>
    <row r="3560" spans="1:4">
      <c r="A3560" s="3">
        <v>1569</v>
      </c>
      <c r="B3560" t="s">
        <v>4084</v>
      </c>
      <c r="C3560" s="1">
        <f>VLOOKUP(A3560,Papers[],3,FALSE)</f>
        <v>2006</v>
      </c>
      <c r="D3560" s="1" t="str">
        <f>IF(ISNUMBER(FIND(",",Authors[[#This Row],[author]])),"OK", "Não OK")</f>
        <v>OK</v>
      </c>
    </row>
    <row r="3561" spans="1:4">
      <c r="A3561" s="3">
        <v>1569</v>
      </c>
      <c r="B3561" t="s">
        <v>5050</v>
      </c>
      <c r="C3561" s="1">
        <f>VLOOKUP(A3561,Papers[],3,FALSE)</f>
        <v>2006</v>
      </c>
      <c r="D3561" s="1" t="str">
        <f>IF(ISNUMBER(FIND(",",Authors[[#This Row],[author]])),"OK", "Não OK")</f>
        <v>OK</v>
      </c>
    </row>
    <row r="3562" spans="1:4">
      <c r="A3562" s="3">
        <v>1569</v>
      </c>
      <c r="B3562" t="s">
        <v>4312</v>
      </c>
      <c r="C3562" s="1">
        <f>VLOOKUP(A3562,Papers[],3,FALSE)</f>
        <v>2006</v>
      </c>
      <c r="D3562" s="1" t="str">
        <f>IF(ISNUMBER(FIND(",",Authors[[#This Row],[author]])),"OK", "Não OK")</f>
        <v>OK</v>
      </c>
    </row>
    <row r="3563" spans="1:4">
      <c r="A3563" s="3">
        <v>1570</v>
      </c>
      <c r="B3563" t="s">
        <v>2244</v>
      </c>
      <c r="C3563" s="1">
        <f>VLOOKUP(A3563,Papers[],3,FALSE)</f>
        <v>2002</v>
      </c>
      <c r="D3563" s="1" t="str">
        <f>IF(ISNUMBER(FIND(",",Authors[[#This Row],[author]])),"OK", "Não OK")</f>
        <v>OK</v>
      </c>
    </row>
    <row r="3564" spans="1:4">
      <c r="A3564" s="3">
        <v>1571</v>
      </c>
      <c r="B3564" t="s">
        <v>5055</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5057</v>
      </c>
      <c r="C3568" s="1">
        <f>VLOOKUP(A3568,Papers[],3,FALSE)</f>
        <v>2000</v>
      </c>
      <c r="D3568" s="1" t="str">
        <f>IF(ISNUMBER(FIND(",",Authors[[#This Row],[author]])),"OK", "Não OK")</f>
        <v>OK</v>
      </c>
    </row>
    <row r="3569" spans="1:4">
      <c r="A3569" s="3">
        <v>1572</v>
      </c>
      <c r="B3569" t="s">
        <v>5058</v>
      </c>
      <c r="C3569" s="1">
        <f>VLOOKUP(A3569,Papers[],3,FALSE)</f>
        <v>2000</v>
      </c>
      <c r="D3569" s="1" t="str">
        <f>IF(ISNUMBER(FIND(",",Authors[[#This Row],[author]])),"OK", "Não OK")</f>
        <v>OK</v>
      </c>
    </row>
    <row r="3570" spans="1:4">
      <c r="A3570" s="3">
        <v>1572</v>
      </c>
      <c r="B3570" t="s">
        <v>5059</v>
      </c>
      <c r="C3570" s="1">
        <f>VLOOKUP(A3570,Papers[],3,FALSE)</f>
        <v>2000</v>
      </c>
      <c r="D3570" s="1" t="str">
        <f>IF(ISNUMBER(FIND(",",Authors[[#This Row],[author]])),"OK", "Não OK")</f>
        <v>OK</v>
      </c>
    </row>
    <row r="3571" spans="1:4">
      <c r="A3571" s="3">
        <v>1573</v>
      </c>
      <c r="B3571" t="s">
        <v>5063</v>
      </c>
      <c r="C3571" s="1">
        <f>VLOOKUP(A3571,Papers[],3,FALSE)</f>
        <v>2011</v>
      </c>
      <c r="D3571" s="1" t="str">
        <f>IF(ISNUMBER(FIND(",",Authors[[#This Row],[author]])),"OK", "Não OK")</f>
        <v>OK</v>
      </c>
    </row>
    <row r="3572" spans="1:4">
      <c r="A3572" s="3">
        <v>1573</v>
      </c>
      <c r="B3572" t="s">
        <v>5064</v>
      </c>
      <c r="C3572" s="1">
        <f>VLOOKUP(A3572,Papers[],3,FALSE)</f>
        <v>2011</v>
      </c>
      <c r="D3572" s="1" t="str">
        <f>IF(ISNUMBER(FIND(",",Authors[[#This Row],[author]])),"OK", "Não OK")</f>
        <v>OK</v>
      </c>
    </row>
    <row r="3573" spans="1:4">
      <c r="A3573" s="3">
        <v>1574</v>
      </c>
      <c r="B3573" t="s">
        <v>5068</v>
      </c>
      <c r="C3573" s="1">
        <f>VLOOKUP(A3573,Papers[],3,FALSE)</f>
        <v>2005</v>
      </c>
      <c r="D3573" s="1" t="str">
        <f>IF(ISNUMBER(FIND(",",Authors[[#This Row],[author]])),"OK", "Não OK")</f>
        <v>OK</v>
      </c>
    </row>
    <row r="3574" spans="1:4">
      <c r="A3574" s="3">
        <v>1574</v>
      </c>
      <c r="B3574" t="s">
        <v>5069</v>
      </c>
      <c r="C3574" s="1">
        <f>VLOOKUP(A3574,Papers[],3,FALSE)</f>
        <v>2005</v>
      </c>
      <c r="D3574" s="1" t="str">
        <f>IF(ISNUMBER(FIND(",",Authors[[#This Row],[author]])),"OK", "Não OK")</f>
        <v>OK</v>
      </c>
    </row>
    <row r="3575" spans="1:4">
      <c r="A3575" s="3">
        <v>1574</v>
      </c>
      <c r="B3575" t="s">
        <v>5070</v>
      </c>
      <c r="C3575" s="1">
        <f>VLOOKUP(A3575,Papers[],3,FALSE)</f>
        <v>2005</v>
      </c>
      <c r="D3575" s="1" t="str">
        <f>IF(ISNUMBER(FIND(",",Authors[[#This Row],[author]])),"OK", "Não OK")</f>
        <v>OK</v>
      </c>
    </row>
    <row r="3576" spans="1:4">
      <c r="A3576" s="3">
        <v>1576</v>
      </c>
      <c r="B3576" t="s">
        <v>5075</v>
      </c>
      <c r="C3576" s="1">
        <f>VLOOKUP(A3576,Papers[],3,FALSE)</f>
        <v>2008</v>
      </c>
      <c r="D3576" s="1" t="str">
        <f>IF(ISNUMBER(FIND(",",Authors[[#This Row],[author]])),"OK", "Não OK")</f>
        <v>OK</v>
      </c>
    </row>
    <row r="3577" spans="1:4">
      <c r="A3577" s="3">
        <v>1576</v>
      </c>
      <c r="B3577" t="s">
        <v>5074</v>
      </c>
      <c r="C3577" s="1">
        <f>VLOOKUP(A3577,Papers[],3,FALSE)</f>
        <v>2008</v>
      </c>
      <c r="D3577" s="1" t="str">
        <f>IF(ISNUMBER(FIND(",",Authors[[#This Row],[author]])),"OK", "Não OK")</f>
        <v>OK</v>
      </c>
    </row>
    <row r="3578" spans="1:4">
      <c r="A3578" s="3">
        <v>1576</v>
      </c>
      <c r="B3578" t="s">
        <v>5077</v>
      </c>
      <c r="C3578" s="1">
        <f>VLOOKUP(A3578,Papers[],3,FALSE)</f>
        <v>2008</v>
      </c>
      <c r="D3578" s="1" t="str">
        <f>IF(ISNUMBER(FIND(",",Authors[[#This Row],[author]])),"OK", "Não OK")</f>
        <v>OK</v>
      </c>
    </row>
    <row r="3579" spans="1:4">
      <c r="A3579" s="3">
        <v>1576</v>
      </c>
      <c r="B3579" t="s">
        <v>5076</v>
      </c>
      <c r="C3579" s="1">
        <f>VLOOKUP(A3579,Papers[],3,FALSE)</f>
        <v>2008</v>
      </c>
      <c r="D3579" s="1" t="str">
        <f>IF(ISNUMBER(FIND(",",Authors[[#This Row],[author]])),"OK", "Não OK")</f>
        <v>OK</v>
      </c>
    </row>
    <row r="3580" spans="1:4">
      <c r="A3580" s="3">
        <v>1578</v>
      </c>
      <c r="B3580" t="s">
        <v>3484</v>
      </c>
      <c r="C3580" s="1">
        <f>VLOOKUP(A3580,Papers[],3,FALSE)</f>
        <v>2006</v>
      </c>
      <c r="D3580" s="1" t="str">
        <f>IF(ISNUMBER(FIND(",",Authors[[#This Row],[author]])),"OK", "Não OK")</f>
        <v>OK</v>
      </c>
    </row>
    <row r="3581" spans="1:4">
      <c r="A3581" s="3">
        <v>1578</v>
      </c>
      <c r="B3581" t="s">
        <v>3487</v>
      </c>
      <c r="C3581" s="1">
        <f>VLOOKUP(A3581,Papers[],3,FALSE)</f>
        <v>2006</v>
      </c>
      <c r="D3581" s="1" t="str">
        <f>IF(ISNUMBER(FIND(",",Authors[[#This Row],[author]])),"OK", "Não OK")</f>
        <v>OK</v>
      </c>
    </row>
    <row r="3582" spans="1:4">
      <c r="A3582" s="3">
        <v>1578</v>
      </c>
      <c r="B3582" t="s">
        <v>3485</v>
      </c>
      <c r="C3582" s="1">
        <f>VLOOKUP(A3582,Papers[],3,FALSE)</f>
        <v>2006</v>
      </c>
      <c r="D3582" s="1" t="str">
        <f>IF(ISNUMBER(FIND(",",Authors[[#This Row],[author]])),"OK", "Não OK")</f>
        <v>OK</v>
      </c>
    </row>
    <row r="3583" spans="1:4">
      <c r="A3583" s="3">
        <v>1578</v>
      </c>
      <c r="B3583" t="s">
        <v>3486</v>
      </c>
      <c r="C3583" s="1">
        <f>VLOOKUP(A3583,Papers[],3,FALSE)</f>
        <v>2006</v>
      </c>
      <c r="D3583" s="1" t="str">
        <f>IF(ISNUMBER(FIND(",",Authors[[#This Row],[author]])),"OK", "Não OK")</f>
        <v>OK</v>
      </c>
    </row>
    <row r="3584" spans="1:4">
      <c r="A3584" s="3">
        <v>1579</v>
      </c>
      <c r="B3584" t="s">
        <v>11443</v>
      </c>
      <c r="C3584" s="1">
        <f>VLOOKUP(A3584,Papers[],3,FALSE)</f>
        <v>2008</v>
      </c>
      <c r="D3584" s="1" t="str">
        <f>IF(ISNUMBER(FIND(",",Authors[[#This Row],[author]])),"OK", "Não OK")</f>
        <v>OK</v>
      </c>
    </row>
    <row r="3585" spans="1:4">
      <c r="A3585" s="3">
        <v>1579</v>
      </c>
      <c r="B3585" t="s">
        <v>11444</v>
      </c>
      <c r="C3585" s="1">
        <f>VLOOKUP(A3585,Papers[],3,FALSE)</f>
        <v>2008</v>
      </c>
      <c r="D3585" s="1" t="str">
        <f>IF(ISNUMBER(FIND(",",Authors[[#This Row],[author]])),"OK", "Não OK")</f>
        <v>OK</v>
      </c>
    </row>
    <row r="3586" spans="1:4">
      <c r="A3586" s="3">
        <v>1579</v>
      </c>
      <c r="B3586" t="s">
        <v>11445</v>
      </c>
      <c r="C3586" s="1">
        <f>VLOOKUP(A3586,Papers[],3,FALSE)</f>
        <v>2008</v>
      </c>
      <c r="D3586" s="1" t="str">
        <f>IF(ISNUMBER(FIND(",",Authors[[#This Row],[author]])),"OK", "Não OK")</f>
        <v>OK</v>
      </c>
    </row>
    <row r="3587" spans="1:4">
      <c r="A3587" s="3">
        <v>1579</v>
      </c>
      <c r="B3587" t="s">
        <v>11446</v>
      </c>
      <c r="C3587" s="1">
        <f>VLOOKUP(A3587,Papers[],3,FALSE)</f>
        <v>2008</v>
      </c>
      <c r="D3587" s="1" t="str">
        <f>IF(ISNUMBER(FIND(",",Authors[[#This Row],[author]])),"OK", "Não OK")</f>
        <v>OK</v>
      </c>
    </row>
    <row r="3588" spans="1:4">
      <c r="A3588" s="3">
        <v>1579</v>
      </c>
      <c r="B3588" t="s">
        <v>11447</v>
      </c>
      <c r="C3588" s="1">
        <f>VLOOKUP(A3588,Papers[],3,FALSE)</f>
        <v>2008</v>
      </c>
      <c r="D3588" s="1" t="str">
        <f>IF(ISNUMBER(FIND(",",Authors[[#This Row],[author]])),"OK", "Não OK")</f>
        <v>OK</v>
      </c>
    </row>
    <row r="3589" spans="1:4">
      <c r="A3589" s="3">
        <v>1579</v>
      </c>
      <c r="B3589" t="s">
        <v>11448</v>
      </c>
      <c r="C3589" s="1">
        <f>VLOOKUP(A3589,Papers[],3,FALSE)</f>
        <v>2008</v>
      </c>
      <c r="D3589" s="1" t="str">
        <f>IF(ISNUMBER(FIND(",",Authors[[#This Row],[author]])),"OK", "Não OK")</f>
        <v>OK</v>
      </c>
    </row>
    <row r="3590" spans="1:4">
      <c r="A3590" s="3">
        <v>1580</v>
      </c>
      <c r="B3590" t="s">
        <v>5087</v>
      </c>
      <c r="C3590" s="1">
        <f>VLOOKUP(A3590,Papers[],3,FALSE)</f>
        <v>2011</v>
      </c>
      <c r="D3590" s="1" t="str">
        <f>IF(ISNUMBER(FIND(",",Authors[[#This Row],[author]])),"OK", "Não OK")</f>
        <v>OK</v>
      </c>
    </row>
    <row r="3591" spans="1:4">
      <c r="A3591" s="3">
        <v>1580</v>
      </c>
      <c r="B3591" t="s">
        <v>5088</v>
      </c>
      <c r="C3591" s="1">
        <f>VLOOKUP(A3591,Papers[],3,FALSE)</f>
        <v>2011</v>
      </c>
      <c r="D3591" s="1" t="str">
        <f>IF(ISNUMBER(FIND(",",Authors[[#This Row],[author]])),"OK", "Não OK")</f>
        <v>OK</v>
      </c>
    </row>
    <row r="3592" spans="1:4">
      <c r="A3592" s="3">
        <v>1581</v>
      </c>
      <c r="B3592" t="s">
        <v>5091</v>
      </c>
      <c r="C3592" s="1">
        <f>VLOOKUP(A3592,Papers[],3,FALSE)</f>
        <v>2011</v>
      </c>
      <c r="D3592" s="1" t="str">
        <f>IF(ISNUMBER(FIND(",",Authors[[#This Row],[author]])),"OK", "Não OK")</f>
        <v>OK</v>
      </c>
    </row>
    <row r="3593" spans="1:4">
      <c r="A3593" s="3">
        <v>1581</v>
      </c>
      <c r="B3593" t="s">
        <v>2285</v>
      </c>
      <c r="C3593" s="1">
        <f>VLOOKUP(A3593,Papers[],3,FALSE)</f>
        <v>2011</v>
      </c>
      <c r="D3593" s="1" t="str">
        <f>IF(ISNUMBER(FIND(",",Authors[[#This Row],[author]])),"OK", "Não OK")</f>
        <v>OK</v>
      </c>
    </row>
    <row r="3594" spans="1:4">
      <c r="A3594" s="3">
        <v>1581</v>
      </c>
      <c r="B3594" t="s">
        <v>2286</v>
      </c>
      <c r="C3594" s="1">
        <f>VLOOKUP(A3594,Papers[],3,FALSE)</f>
        <v>2011</v>
      </c>
      <c r="D3594" s="1" t="str">
        <f>IF(ISNUMBER(FIND(",",Authors[[#This Row],[author]])),"OK", "Não OK")</f>
        <v>OK</v>
      </c>
    </row>
    <row r="3595" spans="1:4">
      <c r="A3595" s="3">
        <v>1582</v>
      </c>
      <c r="B3595" t="s">
        <v>5094</v>
      </c>
      <c r="C3595" s="1">
        <f>VLOOKUP(A3595,Papers[],3,FALSE)</f>
        <v>2010</v>
      </c>
      <c r="D3595" s="1" t="str">
        <f>IF(ISNUMBER(FIND(",",Authors[[#This Row],[author]])),"OK", "Não OK")</f>
        <v>OK</v>
      </c>
    </row>
    <row r="3596" spans="1:4">
      <c r="A3596" s="3">
        <v>1582</v>
      </c>
      <c r="B3596" t="s">
        <v>4966</v>
      </c>
      <c r="C3596" s="1">
        <f>VLOOKUP(A3596,Papers[],3,FALSE)</f>
        <v>2010</v>
      </c>
      <c r="D3596" s="1" t="str">
        <f>IF(ISNUMBER(FIND(",",Authors[[#This Row],[author]])),"OK", "Não OK")</f>
        <v>OK</v>
      </c>
    </row>
    <row r="3597" spans="1:4">
      <c r="A3597" s="3">
        <v>1583</v>
      </c>
      <c r="B3597" t="s">
        <v>5100</v>
      </c>
      <c r="C3597" s="1">
        <f>VLOOKUP(A3597,Papers[],3,FALSE)</f>
        <v>2008</v>
      </c>
      <c r="D3597" s="1" t="str">
        <f>IF(ISNUMBER(FIND(",",Authors[[#This Row],[author]])),"OK", "Não OK")</f>
        <v>OK</v>
      </c>
    </row>
    <row r="3598" spans="1:4">
      <c r="A3598" s="3">
        <v>1583</v>
      </c>
      <c r="B3598" t="s">
        <v>5098</v>
      </c>
      <c r="C3598" s="1">
        <f>VLOOKUP(A3598,Papers[],3,FALSE)</f>
        <v>2008</v>
      </c>
      <c r="D3598" s="1" t="str">
        <f>IF(ISNUMBER(FIND(",",Authors[[#This Row],[author]])),"OK", "Não OK")</f>
        <v>OK</v>
      </c>
    </row>
    <row r="3599" spans="1:4">
      <c r="A3599" s="3">
        <v>1583</v>
      </c>
      <c r="B3599" t="s">
        <v>5099</v>
      </c>
      <c r="C3599" s="1">
        <f>VLOOKUP(A3599,Papers[],3,FALSE)</f>
        <v>2008</v>
      </c>
      <c r="D3599" s="1" t="str">
        <f>IF(ISNUMBER(FIND(",",Authors[[#This Row],[author]])),"OK", "Não OK")</f>
        <v>OK</v>
      </c>
    </row>
    <row r="3600" spans="1:4">
      <c r="A3600" s="3">
        <v>1584</v>
      </c>
      <c r="B3600" t="s">
        <v>11449</v>
      </c>
      <c r="C3600" s="1">
        <f>VLOOKUP(A3600,Papers[],3,FALSE)</f>
        <v>2007</v>
      </c>
      <c r="D3600" s="1" t="str">
        <f>IF(ISNUMBER(FIND(",",Authors[[#This Row],[author]])),"OK", "Não OK")</f>
        <v>OK</v>
      </c>
    </row>
    <row r="3601" spans="1:4">
      <c r="A3601" s="3">
        <v>1584</v>
      </c>
      <c r="B3601" t="s">
        <v>5105</v>
      </c>
      <c r="C3601" s="1">
        <f>VLOOKUP(A3601,Papers[],3,FALSE)</f>
        <v>2007</v>
      </c>
      <c r="D3601" s="1" t="str">
        <f>IF(ISNUMBER(FIND(",",Authors[[#This Row],[author]])),"OK", "Não OK")</f>
        <v>OK</v>
      </c>
    </row>
    <row r="3602" spans="1:4">
      <c r="A3602" s="3">
        <v>1584</v>
      </c>
      <c r="B3602" t="s">
        <v>5104</v>
      </c>
      <c r="C3602" s="1">
        <f>VLOOKUP(A3602,Papers[],3,FALSE)</f>
        <v>2007</v>
      </c>
      <c r="D3602" s="1" t="str">
        <f>IF(ISNUMBER(FIND(",",Authors[[#This Row],[author]])),"OK", "Não OK")</f>
        <v>OK</v>
      </c>
    </row>
    <row r="3603" spans="1:4">
      <c r="A3603" s="3">
        <v>1585</v>
      </c>
      <c r="B3603" t="s">
        <v>11450</v>
      </c>
      <c r="C3603" s="1">
        <f>VLOOKUP(A3603,Papers[],3,FALSE)</f>
        <v>2006</v>
      </c>
      <c r="D3603" s="1" t="str">
        <f>IF(ISNUMBER(FIND(",",Authors[[#This Row],[author]])),"OK", "Não OK")</f>
        <v>OK</v>
      </c>
    </row>
    <row r="3604" spans="1:4">
      <c r="A3604" s="3">
        <v>1585</v>
      </c>
      <c r="B3604" t="s">
        <v>11451</v>
      </c>
      <c r="C3604" s="1">
        <f>VLOOKUP(A3604,Papers[],3,FALSE)</f>
        <v>2006</v>
      </c>
      <c r="D3604" s="1" t="str">
        <f>IF(ISNUMBER(FIND(",",Authors[[#This Row],[author]])),"OK", "Não OK")</f>
        <v>OK</v>
      </c>
    </row>
    <row r="3605" spans="1:4">
      <c r="A3605" s="3">
        <v>1585</v>
      </c>
      <c r="B3605" t="s">
        <v>11452</v>
      </c>
      <c r="C3605" s="1">
        <f>VLOOKUP(A3605,Papers[],3,FALSE)</f>
        <v>2006</v>
      </c>
      <c r="D3605" s="1" t="str">
        <f>IF(ISNUMBER(FIND(",",Authors[[#This Row],[author]])),"OK", "Não OK")</f>
        <v>OK</v>
      </c>
    </row>
    <row r="3606" spans="1:4">
      <c r="A3606" s="3">
        <v>1586</v>
      </c>
      <c r="B3606" t="s">
        <v>4182</v>
      </c>
      <c r="C3606" s="1">
        <f>VLOOKUP(A3606,Papers[],3,FALSE)</f>
        <v>2005</v>
      </c>
      <c r="D3606" s="1" t="str">
        <f>IF(ISNUMBER(FIND(",",Authors[[#This Row],[author]])),"OK", "Não OK")</f>
        <v>OK</v>
      </c>
    </row>
    <row r="3607" spans="1:4">
      <c r="A3607" s="3">
        <v>1586</v>
      </c>
      <c r="B3607" t="s">
        <v>5112</v>
      </c>
      <c r="C3607" s="1">
        <f>VLOOKUP(A3607,Papers[],3,FALSE)</f>
        <v>2005</v>
      </c>
      <c r="D3607" s="1" t="str">
        <f>IF(ISNUMBER(FIND(",",Authors[[#This Row],[author]])),"OK", "Não OK")</f>
        <v>OK</v>
      </c>
    </row>
    <row r="3608" spans="1:4">
      <c r="A3608" s="3">
        <v>1586</v>
      </c>
      <c r="B3608" t="s">
        <v>5113</v>
      </c>
      <c r="C3608" s="1">
        <f>VLOOKUP(A3608,Papers[],3,FALSE)</f>
        <v>2005</v>
      </c>
      <c r="D3608" s="1" t="str">
        <f>IF(ISNUMBER(FIND(",",Authors[[#This Row],[author]])),"OK", "Não OK")</f>
        <v>OK</v>
      </c>
    </row>
    <row r="3609" spans="1:4">
      <c r="A3609" s="3">
        <v>1587</v>
      </c>
      <c r="B3609" t="s">
        <v>3168</v>
      </c>
      <c r="C3609" s="1">
        <f>VLOOKUP(A3609,Papers[],3,FALSE)</f>
        <v>2010</v>
      </c>
      <c r="D3609" s="1" t="str">
        <f>IF(ISNUMBER(FIND(",",Authors[[#This Row],[author]])),"OK", "Não OK")</f>
        <v>OK</v>
      </c>
    </row>
    <row r="3610" spans="1:4">
      <c r="A3610" s="3">
        <v>1587</v>
      </c>
      <c r="B3610" t="s">
        <v>5116</v>
      </c>
      <c r="C3610" s="1">
        <f>VLOOKUP(A3610,Papers[],3,FALSE)</f>
        <v>2010</v>
      </c>
      <c r="D3610" s="1" t="str">
        <f>IF(ISNUMBER(FIND(",",Authors[[#This Row],[author]])),"OK", "Não OK")</f>
        <v>OK</v>
      </c>
    </row>
    <row r="3611" spans="1:4">
      <c r="A3611" s="3">
        <v>1588</v>
      </c>
      <c r="B3611" t="s">
        <v>5119</v>
      </c>
      <c r="C3611" s="1">
        <f>VLOOKUP(A3611,Papers[],3,FALSE)</f>
        <v>1997</v>
      </c>
      <c r="D3611" s="1" t="str">
        <f>IF(ISNUMBER(FIND(",",Authors[[#This Row],[author]])),"OK", "Não OK")</f>
        <v>OK</v>
      </c>
    </row>
    <row r="3612" spans="1:4">
      <c r="A3612" s="3">
        <v>1588</v>
      </c>
      <c r="B3612" t="s">
        <v>5120</v>
      </c>
      <c r="C3612" s="1">
        <f>VLOOKUP(A3612,Papers[],3,FALSE)</f>
        <v>1997</v>
      </c>
      <c r="D3612" s="1" t="str">
        <f>IF(ISNUMBER(FIND(",",Authors[[#This Row],[author]])),"OK", "Não OK")</f>
        <v>OK</v>
      </c>
    </row>
    <row r="3613" spans="1:4">
      <c r="A3613" s="3">
        <v>1588</v>
      </c>
      <c r="B3613" t="s">
        <v>5121</v>
      </c>
      <c r="C3613" s="1">
        <f>VLOOKUP(A3613,Papers[],3,FALSE)</f>
        <v>1997</v>
      </c>
      <c r="D3613" s="1" t="str">
        <f>IF(ISNUMBER(FIND(",",Authors[[#This Row],[author]])),"OK", "Não OK")</f>
        <v>OK</v>
      </c>
    </row>
    <row r="3614" spans="1:4">
      <c r="A3614" s="3">
        <v>1588</v>
      </c>
      <c r="B3614" t="s">
        <v>5122</v>
      </c>
      <c r="C3614" s="1">
        <f>VLOOKUP(A3614,Papers[],3,FALSE)</f>
        <v>1997</v>
      </c>
      <c r="D3614" s="1" t="str">
        <f>IF(ISNUMBER(FIND(",",Authors[[#This Row],[author]])),"OK", "Não OK")</f>
        <v>OK</v>
      </c>
    </row>
    <row r="3615" spans="1:4">
      <c r="A3615" s="3">
        <v>1588</v>
      </c>
      <c r="B3615" t="s">
        <v>5123</v>
      </c>
      <c r="C3615" s="1">
        <f>VLOOKUP(A3615,Papers[],3,FALSE)</f>
        <v>1997</v>
      </c>
      <c r="D3615" s="1" t="str">
        <f>IF(ISNUMBER(FIND(",",Authors[[#This Row],[author]])),"OK", "Não OK")</f>
        <v>OK</v>
      </c>
    </row>
    <row r="3616" spans="1:4">
      <c r="A3616" s="3">
        <v>1589</v>
      </c>
      <c r="B3616" t="s">
        <v>5127</v>
      </c>
      <c r="C3616" s="1">
        <f>VLOOKUP(A3616,Papers[],3,FALSE)</f>
        <v>2000</v>
      </c>
      <c r="D3616" s="1" t="str">
        <f>IF(ISNUMBER(FIND(",",Authors[[#This Row],[author]])),"OK", "Não OK")</f>
        <v>OK</v>
      </c>
    </row>
    <row r="3617" spans="1:4">
      <c r="A3617" s="3">
        <v>1590</v>
      </c>
      <c r="B3617" t="s">
        <v>5131</v>
      </c>
      <c r="C3617" s="1">
        <f>VLOOKUP(A3617,Papers[],3,FALSE)</f>
        <v>2008</v>
      </c>
      <c r="D3617" s="1" t="str">
        <f>IF(ISNUMBER(FIND(",",Authors[[#This Row],[author]])),"OK", "Não OK")</f>
        <v>OK</v>
      </c>
    </row>
    <row r="3618" spans="1:4">
      <c r="A3618" s="3">
        <v>1590</v>
      </c>
      <c r="B3618" t="s">
        <v>5132</v>
      </c>
      <c r="C3618" s="1">
        <f>VLOOKUP(A3618,Papers[],3,FALSE)</f>
        <v>2008</v>
      </c>
      <c r="D3618" s="1" t="str">
        <f>IF(ISNUMBER(FIND(",",Authors[[#This Row],[author]])),"OK", "Não OK")</f>
        <v>OK</v>
      </c>
    </row>
    <row r="3619" spans="1:4">
      <c r="A3619" s="3">
        <v>1590</v>
      </c>
      <c r="B3619" t="s">
        <v>5132</v>
      </c>
      <c r="C3619" s="1">
        <f>VLOOKUP(A3619,Papers[],3,FALSE)</f>
        <v>2008</v>
      </c>
      <c r="D3619" s="1" t="str">
        <f>IF(ISNUMBER(FIND(",",Authors[[#This Row],[author]])),"OK", "Não OK")</f>
        <v>OK</v>
      </c>
    </row>
    <row r="3620" spans="1:4">
      <c r="A3620" s="3">
        <v>1591</v>
      </c>
      <c r="B3620" t="s">
        <v>5136</v>
      </c>
      <c r="C3620" s="1">
        <f>VLOOKUP(A3620,Papers[],3,FALSE)</f>
        <v>2004</v>
      </c>
      <c r="D3620" s="1" t="str">
        <f>IF(ISNUMBER(FIND(",",Authors[[#This Row],[author]])),"OK", "Não OK")</f>
        <v>OK</v>
      </c>
    </row>
    <row r="3621" spans="1:4">
      <c r="A3621" s="3">
        <v>1591</v>
      </c>
      <c r="B3621" t="s">
        <v>5137</v>
      </c>
      <c r="C3621" s="1">
        <f>VLOOKUP(A3621,Papers[],3,FALSE)</f>
        <v>2004</v>
      </c>
      <c r="D3621" s="1" t="str">
        <f>IF(ISNUMBER(FIND(",",Authors[[#This Row],[author]])),"OK", "Não OK")</f>
        <v>OK</v>
      </c>
    </row>
    <row r="3622" spans="1:4">
      <c r="A3622" s="3">
        <v>1592</v>
      </c>
      <c r="B3622" t="s">
        <v>11453</v>
      </c>
      <c r="C3622" s="1">
        <f>VLOOKUP(A3622,Papers[],3,FALSE)</f>
        <v>2010</v>
      </c>
      <c r="D3622" s="1" t="str">
        <f>IF(ISNUMBER(FIND(",",Authors[[#This Row],[author]])),"OK", "Não OK")</f>
        <v>OK</v>
      </c>
    </row>
    <row r="3623" spans="1:4">
      <c r="A3623" s="3">
        <v>1592</v>
      </c>
      <c r="B3623" t="s">
        <v>5142</v>
      </c>
      <c r="C3623" s="1">
        <f>VLOOKUP(A3623,Papers[],3,FALSE)</f>
        <v>2010</v>
      </c>
      <c r="D3623" s="1" t="str">
        <f>IF(ISNUMBER(FIND(",",Authors[[#This Row],[author]])),"OK", "Não OK")</f>
        <v>OK</v>
      </c>
    </row>
    <row r="3624" spans="1:4">
      <c r="A3624" s="3">
        <v>1592</v>
      </c>
      <c r="B3624" t="s">
        <v>5141</v>
      </c>
      <c r="C3624" s="1">
        <f>VLOOKUP(A3624,Papers[],3,FALSE)</f>
        <v>2010</v>
      </c>
      <c r="D3624" s="1" t="str">
        <f>IF(ISNUMBER(FIND(",",Authors[[#This Row],[author]])),"OK", "Não OK")</f>
        <v>OK</v>
      </c>
    </row>
    <row r="3625" spans="1:4">
      <c r="A3625" s="3">
        <v>1592</v>
      </c>
      <c r="B3625" t="s">
        <v>5143</v>
      </c>
      <c r="C3625" s="1">
        <f>VLOOKUP(A3625,Papers[],3,FALSE)</f>
        <v>2010</v>
      </c>
      <c r="D3625" s="1" t="str">
        <f>IF(ISNUMBER(FIND(",",Authors[[#This Row],[author]])),"OK", "Não OK")</f>
        <v>OK</v>
      </c>
    </row>
    <row r="3626" spans="1:4">
      <c r="A3626" s="3">
        <v>1592</v>
      </c>
      <c r="B3626" t="s">
        <v>5144</v>
      </c>
      <c r="C3626" s="1">
        <f>VLOOKUP(A3626,Papers[],3,FALSE)</f>
        <v>2010</v>
      </c>
      <c r="D3626" s="1" t="str">
        <f>IF(ISNUMBER(FIND(",",Authors[[#This Row],[author]])),"OK", "Não OK")</f>
        <v>OK</v>
      </c>
    </row>
    <row r="3627" spans="1:4">
      <c r="A3627" s="3">
        <v>1593</v>
      </c>
      <c r="B3627" t="s">
        <v>5148</v>
      </c>
      <c r="C3627" s="1">
        <f>VLOOKUP(A3627,Papers[],3,FALSE)</f>
        <v>1995</v>
      </c>
      <c r="D3627" s="1" t="str">
        <f>IF(ISNUMBER(FIND(",",Authors[[#This Row],[author]])),"OK", "Não OK")</f>
        <v>OK</v>
      </c>
    </row>
    <row r="3628" spans="1:4">
      <c r="A3628" s="3">
        <v>1593</v>
      </c>
      <c r="B3628" t="s">
        <v>5149</v>
      </c>
      <c r="C3628" s="1">
        <f>VLOOKUP(A3628,Papers[],3,FALSE)</f>
        <v>1995</v>
      </c>
      <c r="D3628" s="1" t="str">
        <f>IF(ISNUMBER(FIND(",",Authors[[#This Row],[author]])),"OK", "Não OK")</f>
        <v>OK</v>
      </c>
    </row>
    <row r="3629" spans="1:4">
      <c r="A3629" s="3">
        <v>1593</v>
      </c>
      <c r="B3629" t="s">
        <v>5151</v>
      </c>
      <c r="C3629" s="1">
        <f>VLOOKUP(A3629,Papers[],3,FALSE)</f>
        <v>1995</v>
      </c>
      <c r="D3629" s="1" t="str">
        <f>IF(ISNUMBER(FIND(",",Authors[[#This Row],[author]])),"OK", "Não OK")</f>
        <v>OK</v>
      </c>
    </row>
    <row r="3630" spans="1:4">
      <c r="A3630" s="3">
        <v>1593</v>
      </c>
      <c r="B3630" t="s">
        <v>5150</v>
      </c>
      <c r="C3630" s="1">
        <f>VLOOKUP(A3630,Papers[],3,FALSE)</f>
        <v>1995</v>
      </c>
      <c r="D3630" s="1" t="str">
        <f>IF(ISNUMBER(FIND(",",Authors[[#This Row],[author]])),"OK", "Não OK")</f>
        <v>OK</v>
      </c>
    </row>
    <row r="3631" spans="1:4">
      <c r="A3631" s="3">
        <v>1594</v>
      </c>
      <c r="B3631" t="s">
        <v>5154</v>
      </c>
      <c r="C3631" s="1">
        <f>VLOOKUP(A3631,Papers[],3,FALSE)</f>
        <v>2011</v>
      </c>
      <c r="D3631" s="1" t="str">
        <f>IF(ISNUMBER(FIND(",",Authors[[#This Row],[author]])),"OK", "Não OK")</f>
        <v>OK</v>
      </c>
    </row>
    <row r="3632" spans="1:4">
      <c r="A3632" s="3">
        <v>1594</v>
      </c>
      <c r="B3632" t="s">
        <v>5155</v>
      </c>
      <c r="C3632" s="1">
        <f>VLOOKUP(A3632,Papers[],3,FALSE)</f>
        <v>2011</v>
      </c>
      <c r="D3632" s="1" t="str">
        <f>IF(ISNUMBER(FIND(",",Authors[[#This Row],[author]])),"OK", "Não OK")</f>
        <v>OK</v>
      </c>
    </row>
    <row r="3633" spans="1:4">
      <c r="A3633" s="3">
        <v>1595</v>
      </c>
      <c r="B3633" t="s">
        <v>5158</v>
      </c>
      <c r="C3633" s="1">
        <f>VLOOKUP(A3633,Papers[],3,FALSE)</f>
        <v>1997</v>
      </c>
      <c r="D3633" s="1" t="str">
        <f>IF(ISNUMBER(FIND(",",Authors[[#This Row],[author]])),"OK", "Não OK")</f>
        <v>OK</v>
      </c>
    </row>
    <row r="3634" spans="1:4">
      <c r="A3634" s="3">
        <v>1595</v>
      </c>
      <c r="B3634" t="s">
        <v>5159</v>
      </c>
      <c r="C3634" s="1">
        <f>VLOOKUP(A3634,Papers[],3,FALSE)</f>
        <v>1997</v>
      </c>
      <c r="D3634" s="1" t="str">
        <f>IF(ISNUMBER(FIND(",",Authors[[#This Row],[author]])),"OK", "Não OK")</f>
        <v>OK</v>
      </c>
    </row>
    <row r="3635" spans="1:4">
      <c r="A3635" s="3">
        <v>1596</v>
      </c>
      <c r="B3635" t="s">
        <v>5163</v>
      </c>
      <c r="C3635" s="1">
        <f>VLOOKUP(A3635,Papers[],3,FALSE)</f>
        <v>2010</v>
      </c>
      <c r="D3635" s="1" t="str">
        <f>IF(ISNUMBER(FIND(",",Authors[[#This Row],[author]])),"OK", "Não OK")</f>
        <v>OK</v>
      </c>
    </row>
    <row r="3636" spans="1:4">
      <c r="A3636" s="3">
        <v>1596</v>
      </c>
      <c r="B3636" t="s">
        <v>5164</v>
      </c>
      <c r="C3636" s="1">
        <f>VLOOKUP(A3636,Papers[],3,FALSE)</f>
        <v>2010</v>
      </c>
      <c r="D3636" s="1" t="str">
        <f>IF(ISNUMBER(FIND(",",Authors[[#This Row],[author]])),"OK", "Não OK")</f>
        <v>OK</v>
      </c>
    </row>
    <row r="3637" spans="1:4">
      <c r="A3637" s="3">
        <v>1596</v>
      </c>
      <c r="B3637" t="s">
        <v>5165</v>
      </c>
      <c r="C3637" s="1">
        <f>VLOOKUP(A3637,Papers[],3,FALSE)</f>
        <v>2010</v>
      </c>
      <c r="D3637" s="1" t="str">
        <f>IF(ISNUMBER(FIND(",",Authors[[#This Row],[author]])),"OK", "Não OK")</f>
        <v>OK</v>
      </c>
    </row>
    <row r="3638" spans="1:4">
      <c r="A3638" s="3">
        <v>1596</v>
      </c>
      <c r="B3638" t="s">
        <v>5166</v>
      </c>
      <c r="C3638" s="1">
        <f>VLOOKUP(A3638,Papers[],3,FALSE)</f>
        <v>2010</v>
      </c>
      <c r="D3638" s="1" t="str">
        <f>IF(ISNUMBER(FIND(",",Authors[[#This Row],[author]])),"OK", "Não OK")</f>
        <v>OK</v>
      </c>
    </row>
    <row r="3639" spans="1:4">
      <c r="A3639" s="3">
        <v>1597</v>
      </c>
      <c r="B3639" t="s">
        <v>5169</v>
      </c>
      <c r="C3639" s="1">
        <f>VLOOKUP(A3639,Papers[],3,FALSE)</f>
        <v>2002</v>
      </c>
      <c r="D3639" s="1" t="str">
        <f>IF(ISNUMBER(FIND(",",Authors[[#This Row],[author]])),"OK", "Não OK")</f>
        <v>OK</v>
      </c>
    </row>
    <row r="3640" spans="1:4">
      <c r="A3640" s="3">
        <v>1597</v>
      </c>
      <c r="B3640" t="s">
        <v>5172</v>
      </c>
      <c r="C3640" s="1">
        <f>VLOOKUP(A3640,Papers[],3,FALSE)</f>
        <v>2002</v>
      </c>
      <c r="D3640" s="1" t="str">
        <f>IF(ISNUMBER(FIND(",",Authors[[#This Row],[author]])),"OK", "Não OK")</f>
        <v>OK</v>
      </c>
    </row>
    <row r="3641" spans="1:4">
      <c r="A3641" s="3">
        <v>1597</v>
      </c>
      <c r="B3641" t="s">
        <v>5171</v>
      </c>
      <c r="C3641" s="1">
        <f>VLOOKUP(A3641,Papers[],3,FALSE)</f>
        <v>2002</v>
      </c>
      <c r="D3641" s="1" t="str">
        <f>IF(ISNUMBER(FIND(",",Authors[[#This Row],[author]])),"OK", "Não OK")</f>
        <v>OK</v>
      </c>
    </row>
    <row r="3642" spans="1:4">
      <c r="A3642" s="3">
        <v>1597</v>
      </c>
      <c r="B3642" t="s">
        <v>5170</v>
      </c>
      <c r="C3642" s="1">
        <f>VLOOKUP(A3642,Papers[],3,FALSE)</f>
        <v>2002</v>
      </c>
      <c r="D3642" s="1" t="str">
        <f>IF(ISNUMBER(FIND(",",Authors[[#This Row],[author]])),"OK", "Não OK")</f>
        <v>OK</v>
      </c>
    </row>
    <row r="3643" spans="1:4">
      <c r="A3643" s="3">
        <v>1598</v>
      </c>
      <c r="B3643" t="s">
        <v>2573</v>
      </c>
      <c r="C3643" s="1">
        <f>VLOOKUP(A3643,Papers[],3,FALSE)</f>
        <v>1998</v>
      </c>
      <c r="D3643" s="1" t="str">
        <f>IF(ISNUMBER(FIND(",",Authors[[#This Row],[author]])),"OK", "Não OK")</f>
        <v>OK</v>
      </c>
    </row>
    <row r="3644" spans="1:4">
      <c r="A3644" s="3">
        <v>1598</v>
      </c>
      <c r="B3644" t="s">
        <v>5175</v>
      </c>
      <c r="C3644" s="1">
        <f>VLOOKUP(A3644,Papers[],3,FALSE)</f>
        <v>1998</v>
      </c>
      <c r="D3644" s="1" t="str">
        <f>IF(ISNUMBER(FIND(",",Authors[[#This Row],[author]])),"OK", "Não OK")</f>
        <v>OK</v>
      </c>
    </row>
    <row r="3645" spans="1:4">
      <c r="A3645" s="3">
        <v>1598</v>
      </c>
      <c r="B3645" t="s">
        <v>5176</v>
      </c>
      <c r="C3645" s="1">
        <f>VLOOKUP(A3645,Papers[],3,FALSE)</f>
        <v>1998</v>
      </c>
      <c r="D3645" s="1" t="str">
        <f>IF(ISNUMBER(FIND(",",Authors[[#This Row],[author]])),"OK", "Não OK")</f>
        <v>OK</v>
      </c>
    </row>
    <row r="3646" spans="1:4">
      <c r="A3646" s="3">
        <v>1599</v>
      </c>
      <c r="B3646" t="s">
        <v>11454</v>
      </c>
      <c r="C3646" s="1">
        <f>VLOOKUP(A3646,Papers[],3,FALSE)</f>
        <v>2011</v>
      </c>
      <c r="D3646" s="1" t="str">
        <f>IF(ISNUMBER(FIND(",",Authors[[#This Row],[author]])),"OK", "Não OK")</f>
        <v>OK</v>
      </c>
    </row>
    <row r="3647" spans="1:4">
      <c r="A3647" s="3">
        <v>1599</v>
      </c>
      <c r="B3647" t="s">
        <v>5179</v>
      </c>
      <c r="C3647" s="1">
        <f>VLOOKUP(A3647,Papers[],3,FALSE)</f>
        <v>2011</v>
      </c>
      <c r="D3647" s="1" t="str">
        <f>IF(ISNUMBER(FIND(",",Authors[[#This Row],[author]])),"OK", "Não OK")</f>
        <v>OK</v>
      </c>
    </row>
    <row r="3648" spans="1:4">
      <c r="A3648" s="3">
        <v>1599</v>
      </c>
      <c r="B3648" t="s">
        <v>5180</v>
      </c>
      <c r="C3648" s="1">
        <f>VLOOKUP(A3648,Papers[],3,FALSE)</f>
        <v>2011</v>
      </c>
      <c r="D3648" s="1" t="str">
        <f>IF(ISNUMBER(FIND(",",Authors[[#This Row],[author]])),"OK", "Não OK")</f>
        <v>OK</v>
      </c>
    </row>
    <row r="3649" spans="1:4">
      <c r="A3649" s="3">
        <v>1599</v>
      </c>
      <c r="B3649" t="s">
        <v>5181</v>
      </c>
      <c r="C3649" s="1">
        <f>VLOOKUP(A3649,Papers[],3,FALSE)</f>
        <v>2011</v>
      </c>
      <c r="D3649" s="1" t="str">
        <f>IF(ISNUMBER(FIND(",",Authors[[#This Row],[author]])),"OK", "Não OK")</f>
        <v>OK</v>
      </c>
    </row>
    <row r="3650" spans="1:4">
      <c r="A3650" s="3">
        <v>1600</v>
      </c>
      <c r="B3650" t="s">
        <v>5179</v>
      </c>
      <c r="C3650" s="1">
        <f>VLOOKUP(A3650,Papers[],3,FALSE)</f>
        <v>2011</v>
      </c>
      <c r="D3650" s="1" t="str">
        <f>IF(ISNUMBER(FIND(",",Authors[[#This Row],[author]])),"OK", "Não OK")</f>
        <v>OK</v>
      </c>
    </row>
    <row r="3651" spans="1:4">
      <c r="A3651" s="3">
        <v>1600</v>
      </c>
      <c r="B3651" t="s">
        <v>5180</v>
      </c>
      <c r="C3651" s="1">
        <f>VLOOKUP(A3651,Papers[],3,FALSE)</f>
        <v>2011</v>
      </c>
      <c r="D3651" s="1" t="str">
        <f>IF(ISNUMBER(FIND(",",Authors[[#This Row],[author]])),"OK", "Não OK")</f>
        <v>OK</v>
      </c>
    </row>
    <row r="3652" spans="1:4">
      <c r="A3652" s="3">
        <v>1600</v>
      </c>
      <c r="B3652" t="s">
        <v>5185</v>
      </c>
      <c r="C3652" s="1">
        <f>VLOOKUP(A3652,Papers[],3,FALSE)</f>
        <v>2011</v>
      </c>
      <c r="D3652" s="1" t="str">
        <f>IF(ISNUMBER(FIND(",",Authors[[#This Row],[author]])),"OK", "Não OK")</f>
        <v>OK</v>
      </c>
    </row>
    <row r="3653" spans="1:4">
      <c r="A3653" s="3">
        <v>1600</v>
      </c>
      <c r="B3653" t="s">
        <v>5181</v>
      </c>
      <c r="C3653" s="1">
        <f>VLOOKUP(A3653,Papers[],3,FALSE)</f>
        <v>2011</v>
      </c>
      <c r="D3653" s="1" t="str">
        <f>IF(ISNUMBER(FIND(",",Authors[[#This Row],[author]])),"OK", "Não OK")</f>
        <v>OK</v>
      </c>
    </row>
    <row r="3654" spans="1:4">
      <c r="A3654" s="3">
        <v>1601</v>
      </c>
      <c r="B3654" t="s">
        <v>3966</v>
      </c>
      <c r="C3654" s="1">
        <f>VLOOKUP(A3654,Papers[],3,FALSE)</f>
        <v>2007</v>
      </c>
      <c r="D3654" s="1" t="str">
        <f>IF(ISNUMBER(FIND(",",Authors[[#This Row],[author]])),"OK", "Não OK")</f>
        <v>OK</v>
      </c>
    </row>
    <row r="3655" spans="1:4">
      <c r="A3655" s="3">
        <v>1601</v>
      </c>
      <c r="B3655" t="s">
        <v>5189</v>
      </c>
      <c r="C3655" s="1">
        <f>VLOOKUP(A3655,Papers[],3,FALSE)</f>
        <v>2007</v>
      </c>
      <c r="D3655" s="1" t="str">
        <f>IF(ISNUMBER(FIND(",",Authors[[#This Row],[author]])),"OK", "Não OK")</f>
        <v>OK</v>
      </c>
    </row>
    <row r="3656" spans="1:4">
      <c r="A3656" s="3">
        <v>1602</v>
      </c>
      <c r="B3656" t="s">
        <v>5192</v>
      </c>
      <c r="C3656" s="1">
        <f>VLOOKUP(A3656,Papers[],3,FALSE)</f>
        <v>1999</v>
      </c>
      <c r="D3656" s="1" t="str">
        <f>IF(ISNUMBER(FIND(",",Authors[[#This Row],[author]])),"OK", "Não OK")</f>
        <v>OK</v>
      </c>
    </row>
    <row r="3657" spans="1:4">
      <c r="A3657" s="3">
        <v>1603</v>
      </c>
      <c r="B3657" t="s">
        <v>5195</v>
      </c>
      <c r="C3657" s="1">
        <f>VLOOKUP(A3657,Papers[],3,FALSE)</f>
        <v>2011</v>
      </c>
      <c r="D3657" s="1" t="str">
        <f>IF(ISNUMBER(FIND(",",Authors[[#This Row],[author]])),"OK", "Não OK")</f>
        <v>OK</v>
      </c>
    </row>
    <row r="3658" spans="1:4">
      <c r="A3658" s="3">
        <v>1603</v>
      </c>
      <c r="B3658" t="s">
        <v>5196</v>
      </c>
      <c r="C3658" s="1">
        <f>VLOOKUP(A3658,Papers[],3,FALSE)</f>
        <v>2011</v>
      </c>
      <c r="D3658" s="1" t="str">
        <f>IF(ISNUMBER(FIND(",",Authors[[#This Row],[author]])),"OK", "Não OK")</f>
        <v>OK</v>
      </c>
    </row>
    <row r="3659" spans="1:4">
      <c r="A3659" s="3">
        <v>1603</v>
      </c>
      <c r="B3659" t="s">
        <v>5197</v>
      </c>
      <c r="C3659" s="1">
        <f>VLOOKUP(A3659,Papers[],3,FALSE)</f>
        <v>2011</v>
      </c>
      <c r="D3659" s="1" t="str">
        <f>IF(ISNUMBER(FIND(",",Authors[[#This Row],[author]])),"OK", "Não OK")</f>
        <v>OK</v>
      </c>
    </row>
    <row r="3660" spans="1:4">
      <c r="A3660" s="3">
        <v>1604</v>
      </c>
      <c r="B3660" t="s">
        <v>5200</v>
      </c>
      <c r="C3660" s="1">
        <f>VLOOKUP(A3660,Papers[],3,FALSE)</f>
        <v>2009</v>
      </c>
      <c r="D3660" s="1" t="str">
        <f>IF(ISNUMBER(FIND(",",Authors[[#This Row],[author]])),"OK", "Não OK")</f>
        <v>OK</v>
      </c>
    </row>
    <row r="3661" spans="1:4">
      <c r="A3661" s="3">
        <v>1604</v>
      </c>
      <c r="B3661" t="s">
        <v>5201</v>
      </c>
      <c r="C3661" s="1">
        <f>VLOOKUP(A3661,Papers[],3,FALSE)</f>
        <v>2009</v>
      </c>
      <c r="D3661" s="1" t="str">
        <f>IF(ISNUMBER(FIND(",",Authors[[#This Row],[author]])),"OK", "Não OK")</f>
        <v>OK</v>
      </c>
    </row>
    <row r="3662" spans="1:4">
      <c r="A3662" s="3">
        <v>1604</v>
      </c>
      <c r="B3662" t="s">
        <v>5202</v>
      </c>
      <c r="C3662" s="1">
        <f>VLOOKUP(A3662,Papers[],3,FALSE)</f>
        <v>2009</v>
      </c>
      <c r="D3662" s="1" t="str">
        <f>IF(ISNUMBER(FIND(",",Authors[[#This Row],[author]])),"OK", "Não OK")</f>
        <v>OK</v>
      </c>
    </row>
    <row r="3663" spans="1:4">
      <c r="A3663" s="3">
        <v>1605</v>
      </c>
      <c r="B3663" t="s">
        <v>5206</v>
      </c>
      <c r="C3663" s="1">
        <f>VLOOKUP(A3663,Papers[],3,FALSE)</f>
        <v>1996</v>
      </c>
      <c r="D3663" s="1" t="str">
        <f>IF(ISNUMBER(FIND(",",Authors[[#This Row],[author]])),"OK", "Não OK")</f>
        <v>OK</v>
      </c>
    </row>
    <row r="3664" spans="1:4">
      <c r="A3664" s="3">
        <v>1606</v>
      </c>
      <c r="B3664" t="s">
        <v>5206</v>
      </c>
      <c r="C3664" s="1">
        <f>VLOOKUP(A3664,Papers[],3,FALSE)</f>
        <v>1994</v>
      </c>
      <c r="D3664" s="1" t="str">
        <f>IF(ISNUMBER(FIND(",",Authors[[#This Row],[author]])),"OK", "Não OK")</f>
        <v>OK</v>
      </c>
    </row>
    <row r="3665" spans="1:4">
      <c r="A3665" s="3">
        <v>1607</v>
      </c>
      <c r="B3665" t="s">
        <v>5206</v>
      </c>
      <c r="C3665" s="1">
        <f>VLOOKUP(A3665,Papers[],3,FALSE)</f>
        <v>1994</v>
      </c>
      <c r="D3665" s="1" t="str">
        <f>IF(ISNUMBER(FIND(",",Authors[[#This Row],[author]])),"OK", "Não OK")</f>
        <v>OK</v>
      </c>
    </row>
    <row r="3666" spans="1:4">
      <c r="A3666" s="3">
        <v>1607</v>
      </c>
      <c r="B3666" t="s">
        <v>5211</v>
      </c>
      <c r="C3666" s="1">
        <f>VLOOKUP(A3666,Papers[],3,FALSE)</f>
        <v>1994</v>
      </c>
      <c r="D3666" s="1" t="str">
        <f>IF(ISNUMBER(FIND(",",Authors[[#This Row],[author]])),"OK", "Não OK")</f>
        <v>OK</v>
      </c>
    </row>
    <row r="3667" spans="1:4">
      <c r="A3667" s="3">
        <v>1608</v>
      </c>
      <c r="B3667" t="s">
        <v>5215</v>
      </c>
      <c r="C3667" s="1">
        <f>VLOOKUP(A3667,Papers[],3,FALSE)</f>
        <v>2009</v>
      </c>
      <c r="D3667" s="1" t="str">
        <f>IF(ISNUMBER(FIND(",",Authors[[#This Row],[author]])),"OK", "Não OK")</f>
        <v>OK</v>
      </c>
    </row>
    <row r="3668" spans="1:4">
      <c r="A3668" s="3">
        <v>1608</v>
      </c>
      <c r="B3668" t="s">
        <v>5216</v>
      </c>
      <c r="C3668" s="1">
        <f>VLOOKUP(A3668,Papers[],3,FALSE)</f>
        <v>2009</v>
      </c>
      <c r="D3668" s="1" t="str">
        <f>IF(ISNUMBER(FIND(",",Authors[[#This Row],[author]])),"OK", "Não OK")</f>
        <v>OK</v>
      </c>
    </row>
    <row r="3669" spans="1:4">
      <c r="A3669" s="3">
        <v>1609</v>
      </c>
      <c r="B3669" t="s">
        <v>5215</v>
      </c>
      <c r="C3669" s="1">
        <f>VLOOKUP(A3669,Papers[],3,FALSE)</f>
        <v>2004</v>
      </c>
      <c r="D3669" s="1" t="str">
        <f>IF(ISNUMBER(FIND(",",Authors[[#This Row],[author]])),"OK", "Não OK")</f>
        <v>OK</v>
      </c>
    </row>
    <row r="3670" spans="1:4">
      <c r="A3670" s="3">
        <v>1609</v>
      </c>
      <c r="B3670" t="s">
        <v>5220</v>
      </c>
      <c r="C3670" s="1">
        <f>VLOOKUP(A3670,Papers[],3,FALSE)</f>
        <v>2004</v>
      </c>
      <c r="D3670" s="1" t="str">
        <f>IF(ISNUMBER(FIND(",",Authors[[#This Row],[author]])),"OK", "Não OK")</f>
        <v>OK</v>
      </c>
    </row>
    <row r="3671" spans="1:4">
      <c r="A3671" s="3">
        <v>1609</v>
      </c>
      <c r="B3671" t="s">
        <v>5221</v>
      </c>
      <c r="C3671" s="1">
        <f>VLOOKUP(A3671,Papers[],3,FALSE)</f>
        <v>2004</v>
      </c>
      <c r="D3671" s="1" t="str">
        <f>IF(ISNUMBER(FIND(",",Authors[[#This Row],[author]])),"OK", "Não OK")</f>
        <v>OK</v>
      </c>
    </row>
    <row r="3672" spans="1:4">
      <c r="A3672" s="3">
        <v>1609</v>
      </c>
      <c r="B3672" t="s">
        <v>5222</v>
      </c>
      <c r="C3672" s="1">
        <f>VLOOKUP(A3672,Papers[],3,FALSE)</f>
        <v>2004</v>
      </c>
      <c r="D3672" s="1" t="str">
        <f>IF(ISNUMBER(FIND(",",Authors[[#This Row],[author]])),"OK", "Não OK")</f>
        <v>OK</v>
      </c>
    </row>
    <row r="3673" spans="1:4">
      <c r="A3673" s="3">
        <v>1610</v>
      </c>
      <c r="B3673" t="s">
        <v>11455</v>
      </c>
      <c r="C3673" s="1">
        <f>VLOOKUP(A3673,Papers[],3,FALSE)</f>
        <v>2006</v>
      </c>
      <c r="D3673" s="1" t="str">
        <f>IF(ISNUMBER(FIND(",",Authors[[#This Row],[author]])),"OK", "Não OK")</f>
        <v>OK</v>
      </c>
    </row>
    <row r="3674" spans="1:4">
      <c r="A3674" s="3">
        <v>1610</v>
      </c>
      <c r="B3674" t="s">
        <v>11456</v>
      </c>
      <c r="C3674" s="1">
        <f>VLOOKUP(A3674,Papers[],3,FALSE)</f>
        <v>2006</v>
      </c>
      <c r="D3674" s="1" t="str">
        <f>IF(ISNUMBER(FIND(",",Authors[[#This Row],[author]])),"OK", "Não OK")</f>
        <v>OK</v>
      </c>
    </row>
    <row r="3675" spans="1:4">
      <c r="A3675" s="3">
        <v>1610</v>
      </c>
      <c r="B3675" t="s">
        <v>11457</v>
      </c>
      <c r="C3675" s="1">
        <f>VLOOKUP(A3675,Papers[],3,FALSE)</f>
        <v>2006</v>
      </c>
      <c r="D3675" s="1" t="str">
        <f>IF(ISNUMBER(FIND(",",Authors[[#This Row],[author]])),"OK", "Não OK")</f>
        <v>OK</v>
      </c>
    </row>
    <row r="3676" spans="1:4">
      <c r="A3676" s="3">
        <v>1610</v>
      </c>
      <c r="B3676" t="s">
        <v>11458</v>
      </c>
      <c r="C3676" s="1">
        <f>VLOOKUP(A3676,Papers[],3,FALSE)</f>
        <v>2006</v>
      </c>
      <c r="D3676" s="1" t="str">
        <f>IF(ISNUMBER(FIND(",",Authors[[#This Row],[author]])),"OK", "Não OK")</f>
        <v>OK</v>
      </c>
    </row>
    <row r="3677" spans="1:4">
      <c r="A3677" s="3">
        <v>1611</v>
      </c>
      <c r="B3677" t="s">
        <v>5227</v>
      </c>
      <c r="C3677" s="1">
        <f>VLOOKUP(A3677,Papers[],3,FALSE)</f>
        <v>2008</v>
      </c>
      <c r="D3677" s="1" t="str">
        <f>IF(ISNUMBER(FIND(",",Authors[[#This Row],[author]])),"OK", "Não OK")</f>
        <v>OK</v>
      </c>
    </row>
    <row r="3678" spans="1:4">
      <c r="A3678" s="3">
        <v>1612</v>
      </c>
      <c r="B3678" t="s">
        <v>5231</v>
      </c>
      <c r="C3678" s="1">
        <f>VLOOKUP(A3678,Papers[],3,FALSE)</f>
        <v>2006</v>
      </c>
      <c r="D3678" s="1" t="str">
        <f>IF(ISNUMBER(FIND(",",Authors[[#This Row],[author]])),"OK", "Não OK")</f>
        <v>OK</v>
      </c>
    </row>
    <row r="3679" spans="1:4">
      <c r="A3679" s="3">
        <v>1613</v>
      </c>
      <c r="B3679" t="s">
        <v>5236</v>
      </c>
      <c r="C3679" s="1">
        <f>VLOOKUP(A3679,Papers[],3,FALSE)</f>
        <v>2009</v>
      </c>
      <c r="D3679" s="1" t="str">
        <f>IF(ISNUMBER(FIND(",",Authors[[#This Row],[author]])),"OK", "Não OK")</f>
        <v>OK</v>
      </c>
    </row>
    <row r="3680" spans="1:4">
      <c r="A3680" s="3">
        <v>1613</v>
      </c>
      <c r="B3680" t="s">
        <v>5235</v>
      </c>
      <c r="C3680" s="1">
        <f>VLOOKUP(A3680,Papers[],3,FALSE)</f>
        <v>2009</v>
      </c>
      <c r="D3680" s="1" t="str">
        <f>IF(ISNUMBER(FIND(",",Authors[[#This Row],[author]])),"OK", "Não OK")</f>
        <v>OK</v>
      </c>
    </row>
    <row r="3681" spans="1:4">
      <c r="A3681" s="3">
        <v>1613</v>
      </c>
      <c r="B3681" t="s">
        <v>5237</v>
      </c>
      <c r="C3681" s="1">
        <f>VLOOKUP(A3681,Papers[],3,FALSE)</f>
        <v>2009</v>
      </c>
      <c r="D3681" s="1" t="str">
        <f>IF(ISNUMBER(FIND(",",Authors[[#This Row],[author]])),"OK", "Não OK")</f>
        <v>OK</v>
      </c>
    </row>
    <row r="3682" spans="1:4">
      <c r="A3682" s="3">
        <v>1614</v>
      </c>
      <c r="B3682" t="s">
        <v>4462</v>
      </c>
      <c r="C3682" s="1">
        <f>VLOOKUP(A3682,Papers[],3,FALSE)</f>
        <v>2005</v>
      </c>
      <c r="D3682" s="1" t="str">
        <f>IF(ISNUMBER(FIND(",",Authors[[#This Row],[author]])),"OK", "Não OK")</f>
        <v>OK</v>
      </c>
    </row>
    <row r="3683" spans="1:4">
      <c r="A3683" s="3">
        <v>1614</v>
      </c>
      <c r="B3683" t="s">
        <v>5240</v>
      </c>
      <c r="C3683" s="1">
        <f>VLOOKUP(A3683,Papers[],3,FALSE)</f>
        <v>2005</v>
      </c>
      <c r="D3683" s="1" t="str">
        <f>IF(ISNUMBER(FIND(",",Authors[[#This Row],[author]])),"OK", "Não OK")</f>
        <v>OK</v>
      </c>
    </row>
    <row r="3684" spans="1:4">
      <c r="A3684" s="3">
        <v>1614</v>
      </c>
      <c r="B3684" t="s">
        <v>5241</v>
      </c>
      <c r="C3684" s="1">
        <f>VLOOKUP(A3684,Papers[],3,FALSE)</f>
        <v>2005</v>
      </c>
      <c r="D3684" s="1" t="str">
        <f>IF(ISNUMBER(FIND(",",Authors[[#This Row],[author]])),"OK", "Não OK")</f>
        <v>OK</v>
      </c>
    </row>
    <row r="3685" spans="1:4">
      <c r="A3685" s="3">
        <v>1614</v>
      </c>
      <c r="B3685" t="s">
        <v>5242</v>
      </c>
      <c r="C3685" s="1">
        <f>VLOOKUP(A3685,Papers[],3,FALSE)</f>
        <v>2005</v>
      </c>
      <c r="D3685" s="1" t="str">
        <f>IF(ISNUMBER(FIND(",",Authors[[#This Row],[author]])),"OK", "Não OK")</f>
        <v>OK</v>
      </c>
    </row>
    <row r="3686" spans="1:4">
      <c r="A3686" s="3">
        <v>1615</v>
      </c>
      <c r="B3686" t="s">
        <v>5245</v>
      </c>
      <c r="C3686" s="1">
        <f>VLOOKUP(A3686,Papers[],3,FALSE)</f>
        <v>1995</v>
      </c>
      <c r="D3686" s="1" t="str">
        <f>IF(ISNUMBER(FIND(",",Authors[[#This Row],[author]])),"OK", "Não OK")</f>
        <v>OK</v>
      </c>
    </row>
    <row r="3687" spans="1:4">
      <c r="A3687" s="3">
        <v>1615</v>
      </c>
      <c r="B3687" t="s">
        <v>5246</v>
      </c>
      <c r="C3687" s="1">
        <f>VLOOKUP(A3687,Papers[],3,FALSE)</f>
        <v>1995</v>
      </c>
      <c r="D3687" s="1" t="str">
        <f>IF(ISNUMBER(FIND(",",Authors[[#This Row],[author]])),"OK", "Não OK")</f>
        <v>OK</v>
      </c>
    </row>
    <row r="3688" spans="1:4">
      <c r="A3688" s="3">
        <v>1616</v>
      </c>
      <c r="B3688" t="s">
        <v>5245</v>
      </c>
      <c r="C3688" s="1">
        <f>VLOOKUP(A3688,Papers[],3,FALSE)</f>
        <v>2010</v>
      </c>
      <c r="D3688" s="1" t="str">
        <f>IF(ISNUMBER(FIND(",",Authors[[#This Row],[author]])),"OK", "Não OK")</f>
        <v>OK</v>
      </c>
    </row>
    <row r="3689" spans="1:4">
      <c r="A3689" s="3">
        <v>1616</v>
      </c>
      <c r="B3689" t="s">
        <v>5249</v>
      </c>
      <c r="C3689" s="1">
        <f>VLOOKUP(A3689,Papers[],3,FALSE)</f>
        <v>2010</v>
      </c>
      <c r="D3689" s="1" t="str">
        <f>IF(ISNUMBER(FIND(",",Authors[[#This Row],[author]])),"OK", "Não OK")</f>
        <v>OK</v>
      </c>
    </row>
    <row r="3690" spans="1:4">
      <c r="A3690" s="3">
        <v>1617</v>
      </c>
      <c r="B3690" t="s">
        <v>5245</v>
      </c>
      <c r="C3690" s="1">
        <f>VLOOKUP(A3690,Papers[],3,FALSE)</f>
        <v>2009</v>
      </c>
      <c r="D3690" s="1" t="str">
        <f>IF(ISNUMBER(FIND(",",Authors[[#This Row],[author]])),"OK", "Não OK")</f>
        <v>OK</v>
      </c>
    </row>
    <row r="3691" spans="1:4">
      <c r="A3691" s="3">
        <v>1617</v>
      </c>
      <c r="B3691" t="s">
        <v>5249</v>
      </c>
      <c r="C3691" s="1">
        <f>VLOOKUP(A3691,Papers[],3,FALSE)</f>
        <v>2009</v>
      </c>
      <c r="D3691" s="1" t="str">
        <f>IF(ISNUMBER(FIND(",",Authors[[#This Row],[author]])),"OK", "Não OK")</f>
        <v>OK</v>
      </c>
    </row>
    <row r="3692" spans="1:4">
      <c r="A3692" s="3">
        <v>1618</v>
      </c>
      <c r="B3692" t="s">
        <v>11459</v>
      </c>
      <c r="C3692" s="1">
        <f>VLOOKUP(A3692,Papers[],3,FALSE)</f>
        <v>2009</v>
      </c>
      <c r="D3692" s="1" t="str">
        <f>IF(ISNUMBER(FIND(",",Authors[[#This Row],[author]])),"OK", "Não OK")</f>
        <v>OK</v>
      </c>
    </row>
    <row r="3693" spans="1:4">
      <c r="A3693" s="3">
        <v>1618</v>
      </c>
      <c r="B3693" t="s">
        <v>5257</v>
      </c>
      <c r="C3693" s="1">
        <f>VLOOKUP(A3693,Papers[],3,FALSE)</f>
        <v>2009</v>
      </c>
      <c r="D3693" s="1" t="str">
        <f>IF(ISNUMBER(FIND(",",Authors[[#This Row],[author]])),"OK", "Não OK")</f>
        <v>OK</v>
      </c>
    </row>
    <row r="3694" spans="1:4">
      <c r="A3694" s="3">
        <v>1618</v>
      </c>
      <c r="B3694" t="s">
        <v>5256</v>
      </c>
      <c r="C3694" s="1">
        <f>VLOOKUP(A3694,Papers[],3,FALSE)</f>
        <v>2009</v>
      </c>
      <c r="D3694" s="1" t="str">
        <f>IF(ISNUMBER(FIND(",",Authors[[#This Row],[author]])),"OK", "Não OK")</f>
        <v>OK</v>
      </c>
    </row>
    <row r="3695" spans="1:4">
      <c r="A3695" s="3">
        <v>1618</v>
      </c>
      <c r="B3695" t="s">
        <v>5255</v>
      </c>
      <c r="C3695" s="1">
        <f>VLOOKUP(A3695,Papers[],3,FALSE)</f>
        <v>2009</v>
      </c>
      <c r="D3695" s="1" t="str">
        <f>IF(ISNUMBER(FIND(",",Authors[[#This Row],[author]])),"OK", "Não OK")</f>
        <v>OK</v>
      </c>
    </row>
    <row r="3696" spans="1:4">
      <c r="A3696" s="3">
        <v>1619</v>
      </c>
      <c r="B3696" t="s">
        <v>5261</v>
      </c>
      <c r="C3696" s="1">
        <f>VLOOKUP(A3696,Papers[],3,FALSE)</f>
        <v>2011</v>
      </c>
      <c r="D3696" s="1" t="str">
        <f>IF(ISNUMBER(FIND(",",Authors[[#This Row],[author]])),"OK", "Não OK")</f>
        <v>OK</v>
      </c>
    </row>
    <row r="3697" spans="1:4">
      <c r="A3697" s="3">
        <v>1619</v>
      </c>
      <c r="B3697" t="s">
        <v>5262</v>
      </c>
      <c r="C3697" s="1">
        <f>VLOOKUP(A3697,Papers[],3,FALSE)</f>
        <v>2011</v>
      </c>
      <c r="D3697" s="1" t="str">
        <f>IF(ISNUMBER(FIND(",",Authors[[#This Row],[author]])),"OK", "Não OK")</f>
        <v>OK</v>
      </c>
    </row>
    <row r="3698" spans="1:4">
      <c r="A3698" s="3">
        <v>1620</v>
      </c>
      <c r="B3698" t="s">
        <v>5268</v>
      </c>
      <c r="C3698" s="1">
        <f>VLOOKUP(A3698,Papers[],3,FALSE)</f>
        <v>2009</v>
      </c>
      <c r="D3698" s="1" t="str">
        <f>IF(ISNUMBER(FIND(",",Authors[[#This Row],[author]])),"OK", "Não OK")</f>
        <v>OK</v>
      </c>
    </row>
    <row r="3699" spans="1:4">
      <c r="A3699" s="3">
        <v>1620</v>
      </c>
      <c r="B3699" t="s">
        <v>5261</v>
      </c>
      <c r="C3699" s="1">
        <f>VLOOKUP(A3699,Papers[],3,FALSE)</f>
        <v>2009</v>
      </c>
      <c r="D3699" s="1" t="str">
        <f>IF(ISNUMBER(FIND(",",Authors[[#This Row],[author]])),"OK", "Não OK")</f>
        <v>OK</v>
      </c>
    </row>
    <row r="3700" spans="1:4">
      <c r="A3700" s="3">
        <v>1620</v>
      </c>
      <c r="B3700" t="s">
        <v>5267</v>
      </c>
      <c r="C3700" s="1">
        <f>VLOOKUP(A3700,Papers[],3,FALSE)</f>
        <v>2009</v>
      </c>
      <c r="D3700" s="1" t="str">
        <f>IF(ISNUMBER(FIND(",",Authors[[#This Row],[author]])),"OK", "Não OK")</f>
        <v>OK</v>
      </c>
    </row>
    <row r="3701" spans="1:4">
      <c r="A3701" s="3">
        <v>1620</v>
      </c>
      <c r="B3701" t="s">
        <v>5262</v>
      </c>
      <c r="C3701" s="1">
        <f>VLOOKUP(A3701,Papers[],3,FALSE)</f>
        <v>2009</v>
      </c>
      <c r="D3701" s="1" t="str">
        <f>IF(ISNUMBER(FIND(",",Authors[[#This Row],[author]])),"OK", "Não OK")</f>
        <v>OK</v>
      </c>
    </row>
    <row r="3702" spans="1:4">
      <c r="A3702" s="3">
        <v>1620</v>
      </c>
      <c r="B3702" t="s">
        <v>5270</v>
      </c>
      <c r="C3702" s="1">
        <f>VLOOKUP(A3702,Papers[],3,FALSE)</f>
        <v>2009</v>
      </c>
      <c r="D3702" s="1" t="str">
        <f>IF(ISNUMBER(FIND(",",Authors[[#This Row],[author]])),"OK", "Não OK")</f>
        <v>OK</v>
      </c>
    </row>
    <row r="3703" spans="1:4">
      <c r="A3703" s="3">
        <v>1620</v>
      </c>
      <c r="B3703" t="s">
        <v>5269</v>
      </c>
      <c r="C3703" s="1">
        <f>VLOOKUP(A3703,Papers[],3,FALSE)</f>
        <v>2009</v>
      </c>
      <c r="D3703" s="1" t="str">
        <f>IF(ISNUMBER(FIND(",",Authors[[#This Row],[author]])),"OK", "Não OK")</f>
        <v>OK</v>
      </c>
    </row>
    <row r="3704" spans="1:4">
      <c r="A3704" s="3">
        <v>1620</v>
      </c>
      <c r="B3704" t="s">
        <v>5266</v>
      </c>
      <c r="C3704" s="1">
        <f>VLOOKUP(A3704,Papers[],3,FALSE)</f>
        <v>2009</v>
      </c>
      <c r="D3704" s="1" t="str">
        <f>IF(ISNUMBER(FIND(",",Authors[[#This Row],[author]])),"OK", "Não OK")</f>
        <v>OK</v>
      </c>
    </row>
    <row r="3705" spans="1:4">
      <c r="A3705" s="3">
        <v>1621</v>
      </c>
      <c r="B3705" t="s">
        <v>5276</v>
      </c>
      <c r="C3705" s="1">
        <f>VLOOKUP(A3705,Papers[],3,FALSE)</f>
        <v>2006</v>
      </c>
      <c r="D3705" s="1" t="str">
        <f>IF(ISNUMBER(FIND(",",Authors[[#This Row],[author]])),"OK", "Não OK")</f>
        <v>OK</v>
      </c>
    </row>
    <row r="3706" spans="1:4">
      <c r="A3706" s="3">
        <v>1621</v>
      </c>
      <c r="B3706" t="s">
        <v>5275</v>
      </c>
      <c r="C3706" s="1">
        <f>VLOOKUP(A3706,Papers[],3,FALSE)</f>
        <v>2006</v>
      </c>
      <c r="D3706" s="1" t="str">
        <f>IF(ISNUMBER(FIND(",",Authors[[#This Row],[author]])),"OK", "Não OK")</f>
        <v>OK</v>
      </c>
    </row>
    <row r="3707" spans="1:4">
      <c r="A3707" s="3">
        <v>1621</v>
      </c>
      <c r="B3707" t="s">
        <v>5274</v>
      </c>
      <c r="C3707" s="1">
        <f>VLOOKUP(A3707,Papers[],3,FALSE)</f>
        <v>2006</v>
      </c>
      <c r="D3707" s="1" t="str">
        <f>IF(ISNUMBER(FIND(",",Authors[[#This Row],[author]])),"OK", "Não OK")</f>
        <v>OK</v>
      </c>
    </row>
    <row r="3708" spans="1:4">
      <c r="A3708" s="3">
        <v>1622</v>
      </c>
      <c r="B3708" t="s">
        <v>5279</v>
      </c>
      <c r="C3708" s="1">
        <f>VLOOKUP(A3708,Papers[],3,FALSE)</f>
        <v>2011</v>
      </c>
      <c r="D3708" s="1" t="str">
        <f>IF(ISNUMBER(FIND(",",Authors[[#This Row],[author]])),"OK", "Não OK")</f>
        <v>OK</v>
      </c>
    </row>
    <row r="3709" spans="1:4">
      <c r="A3709" s="3">
        <v>1623</v>
      </c>
      <c r="B3709" t="s">
        <v>5282</v>
      </c>
      <c r="C3709" s="1">
        <f>VLOOKUP(A3709,Papers[],3,FALSE)</f>
        <v>2005</v>
      </c>
      <c r="D3709" s="1" t="str">
        <f>IF(ISNUMBER(FIND(",",Authors[[#This Row],[author]])),"OK", "Não OK")</f>
        <v>OK</v>
      </c>
    </row>
    <row r="3710" spans="1:4">
      <c r="A3710" s="3">
        <v>1623</v>
      </c>
      <c r="B3710" t="s">
        <v>5283</v>
      </c>
      <c r="C3710" s="1">
        <f>VLOOKUP(A3710,Papers[],3,FALSE)</f>
        <v>2005</v>
      </c>
      <c r="D3710" s="1" t="str">
        <f>IF(ISNUMBER(FIND(",",Authors[[#This Row],[author]])),"OK", "Não OK")</f>
        <v>OK</v>
      </c>
    </row>
    <row r="3711" spans="1:4">
      <c r="A3711" s="3">
        <v>1624</v>
      </c>
      <c r="B3711" t="s">
        <v>5288</v>
      </c>
      <c r="C3711" s="1">
        <f>VLOOKUP(A3711,Papers[],3,FALSE)</f>
        <v>2009</v>
      </c>
      <c r="D3711" s="1" t="str">
        <f>IF(ISNUMBER(FIND(",",Authors[[#This Row],[author]])),"OK", "Não OK")</f>
        <v>OK</v>
      </c>
    </row>
    <row r="3712" spans="1:4">
      <c r="A3712" s="3">
        <v>1624</v>
      </c>
      <c r="B3712" t="s">
        <v>5286</v>
      </c>
      <c r="C3712" s="1">
        <f>VLOOKUP(A3712,Papers[],3,FALSE)</f>
        <v>2009</v>
      </c>
      <c r="D3712" s="1" t="str">
        <f>IF(ISNUMBER(FIND(",",Authors[[#This Row],[author]])),"OK", "Não OK")</f>
        <v>OK</v>
      </c>
    </row>
    <row r="3713" spans="1:4">
      <c r="A3713" s="3">
        <v>1624</v>
      </c>
      <c r="B3713" t="s">
        <v>5287</v>
      </c>
      <c r="C3713" s="1">
        <f>VLOOKUP(A3713,Papers[],3,FALSE)</f>
        <v>2009</v>
      </c>
      <c r="D3713" s="1" t="str">
        <f>IF(ISNUMBER(FIND(",",Authors[[#This Row],[author]])),"OK", "Não OK")</f>
        <v>OK</v>
      </c>
    </row>
    <row r="3714" spans="1:4">
      <c r="A3714" s="3">
        <v>1625</v>
      </c>
      <c r="B3714" t="s">
        <v>11460</v>
      </c>
      <c r="C3714" s="1">
        <f>VLOOKUP(A3714,Papers[],3,FALSE)</f>
        <v>2009</v>
      </c>
      <c r="D3714" s="1" t="str">
        <f>IF(ISNUMBER(FIND(",",Authors[[#This Row],[author]])),"OK", "Não OK")</f>
        <v>OK</v>
      </c>
    </row>
    <row r="3715" spans="1:4">
      <c r="A3715" s="3">
        <v>1625</v>
      </c>
      <c r="B3715" t="s">
        <v>11461</v>
      </c>
      <c r="C3715" s="1">
        <f>VLOOKUP(A3715,Papers[],3,FALSE)</f>
        <v>2009</v>
      </c>
      <c r="D3715" s="1" t="str">
        <f>IF(ISNUMBER(FIND(",",Authors[[#This Row],[author]])),"OK", "Não OK")</f>
        <v>OK</v>
      </c>
    </row>
    <row r="3716" spans="1:4">
      <c r="A3716" s="3">
        <v>1625</v>
      </c>
      <c r="B3716" t="s">
        <v>11462</v>
      </c>
      <c r="C3716" s="1">
        <f>VLOOKUP(A3716,Papers[],3,FALSE)</f>
        <v>2009</v>
      </c>
      <c r="D3716" s="1" t="str">
        <f>IF(ISNUMBER(FIND(",",Authors[[#This Row],[author]])),"OK", "Não OK")</f>
        <v>OK</v>
      </c>
    </row>
    <row r="3717" spans="1:4">
      <c r="A3717" s="3">
        <v>1625</v>
      </c>
      <c r="B3717" t="s">
        <v>3287</v>
      </c>
      <c r="C3717" s="1">
        <f>VLOOKUP(A3717,Papers[],3,FALSE)</f>
        <v>2009</v>
      </c>
      <c r="D3717" s="1" t="str">
        <f>IF(ISNUMBER(FIND(",",Authors[[#This Row],[author]])),"OK", "Não OK")</f>
        <v>OK</v>
      </c>
    </row>
    <row r="3718" spans="1:4">
      <c r="A3718" s="3">
        <v>1625</v>
      </c>
      <c r="B3718" t="s">
        <v>11463</v>
      </c>
      <c r="C3718" s="1">
        <f>VLOOKUP(A3718,Papers[],3,FALSE)</f>
        <v>2009</v>
      </c>
      <c r="D3718" s="1" t="str">
        <f>IF(ISNUMBER(FIND(",",Authors[[#This Row],[author]])),"OK", "Não OK")</f>
        <v>OK</v>
      </c>
    </row>
    <row r="3719" spans="1:4">
      <c r="A3719" s="3">
        <v>1626</v>
      </c>
      <c r="B3719" t="s">
        <v>5296</v>
      </c>
      <c r="C3719" s="1">
        <f>VLOOKUP(A3719,Papers[],3,FALSE)</f>
        <v>2009</v>
      </c>
      <c r="D3719" s="1" t="str">
        <f>IF(ISNUMBER(FIND(",",Authors[[#This Row],[author]])),"OK", "Não OK")</f>
        <v>OK</v>
      </c>
    </row>
    <row r="3720" spans="1:4">
      <c r="A3720" s="3">
        <v>1626</v>
      </c>
      <c r="B3720" t="s">
        <v>5299</v>
      </c>
      <c r="C3720" s="1">
        <f>VLOOKUP(A3720,Papers[],3,FALSE)</f>
        <v>2009</v>
      </c>
      <c r="D3720" s="1" t="str">
        <f>IF(ISNUMBER(FIND(",",Authors[[#This Row],[author]])),"OK", "Não OK")</f>
        <v>OK</v>
      </c>
    </row>
    <row r="3721" spans="1:4">
      <c r="A3721" s="3">
        <v>1626</v>
      </c>
      <c r="B3721" t="s">
        <v>5300</v>
      </c>
      <c r="C3721" s="1">
        <f>VLOOKUP(A3721,Papers[],3,FALSE)</f>
        <v>2009</v>
      </c>
      <c r="D3721" s="1" t="str">
        <f>IF(ISNUMBER(FIND(",",Authors[[#This Row],[author]])),"OK", "Não OK")</f>
        <v>OK</v>
      </c>
    </row>
    <row r="3722" spans="1:4">
      <c r="A3722" s="3">
        <v>1626</v>
      </c>
      <c r="B3722" t="s">
        <v>5295</v>
      </c>
      <c r="C3722" s="1">
        <f>VLOOKUP(A3722,Papers[],3,FALSE)</f>
        <v>2009</v>
      </c>
      <c r="D3722" s="1" t="str">
        <f>IF(ISNUMBER(FIND(",",Authors[[#This Row],[author]])),"OK", "Não OK")</f>
        <v>OK</v>
      </c>
    </row>
    <row r="3723" spans="1:4">
      <c r="A3723" s="3">
        <v>1626</v>
      </c>
      <c r="B3723" t="s">
        <v>5297</v>
      </c>
      <c r="C3723" s="1">
        <f>VLOOKUP(A3723,Papers[],3,FALSE)</f>
        <v>2009</v>
      </c>
      <c r="D3723" s="1" t="str">
        <f>IF(ISNUMBER(FIND(",",Authors[[#This Row],[author]])),"OK", "Não OK")</f>
        <v>OK</v>
      </c>
    </row>
    <row r="3724" spans="1:4">
      <c r="A3724" s="3">
        <v>1626</v>
      </c>
      <c r="B3724" t="s">
        <v>5298</v>
      </c>
      <c r="C3724" s="1">
        <f>VLOOKUP(A3724,Papers[],3,FALSE)</f>
        <v>2009</v>
      </c>
      <c r="D3724" s="1" t="str">
        <f>IF(ISNUMBER(FIND(",",Authors[[#This Row],[author]])),"OK", "Não OK")</f>
        <v>OK</v>
      </c>
    </row>
    <row r="3725" spans="1:4">
      <c r="A3725" s="3">
        <v>1626</v>
      </c>
      <c r="B3725" t="s">
        <v>5301</v>
      </c>
      <c r="C3725" s="1">
        <f>VLOOKUP(A3725,Papers[],3,FALSE)</f>
        <v>2009</v>
      </c>
      <c r="D3725" s="1" t="str">
        <f>IF(ISNUMBER(FIND(",",Authors[[#This Row],[author]])),"OK", "Não OK")</f>
        <v>OK</v>
      </c>
    </row>
    <row r="3726" spans="1:4">
      <c r="A3726" s="3">
        <v>1627</v>
      </c>
      <c r="B3726" t="s">
        <v>5304</v>
      </c>
      <c r="C3726" s="1">
        <f>VLOOKUP(A3726,Papers[],3,FALSE)</f>
        <v>2011</v>
      </c>
      <c r="D3726" s="1" t="str">
        <f>IF(ISNUMBER(FIND(",",Authors[[#This Row],[author]])),"OK", "Não OK")</f>
        <v>OK</v>
      </c>
    </row>
    <row r="3727" spans="1:4">
      <c r="A3727" s="3">
        <v>1628</v>
      </c>
      <c r="B3727" t="s">
        <v>5308</v>
      </c>
      <c r="C3727" s="1">
        <f>VLOOKUP(A3727,Papers[],3,FALSE)</f>
        <v>2011</v>
      </c>
      <c r="D3727" s="1" t="str">
        <f>IF(ISNUMBER(FIND(",",Authors[[#This Row],[author]])),"OK", "Não OK")</f>
        <v>OK</v>
      </c>
    </row>
    <row r="3728" spans="1:4">
      <c r="A3728" s="3">
        <v>1628</v>
      </c>
      <c r="B3728" t="s">
        <v>5309</v>
      </c>
      <c r="C3728" s="1">
        <f>VLOOKUP(A3728,Papers[],3,FALSE)</f>
        <v>2011</v>
      </c>
      <c r="D3728" s="1" t="str">
        <f>IF(ISNUMBER(FIND(",",Authors[[#This Row],[author]])),"OK", "Não OK")</f>
        <v>OK</v>
      </c>
    </row>
    <row r="3729" spans="1:4">
      <c r="A3729" s="3">
        <v>1628</v>
      </c>
      <c r="B3729" t="s">
        <v>5310</v>
      </c>
      <c r="C3729" s="1">
        <f>VLOOKUP(A3729,Papers[],3,FALSE)</f>
        <v>2011</v>
      </c>
      <c r="D3729" s="1" t="str">
        <f>IF(ISNUMBER(FIND(",",Authors[[#This Row],[author]])),"OK", "Não OK")</f>
        <v>OK</v>
      </c>
    </row>
    <row r="3730" spans="1:4">
      <c r="A3730" s="3">
        <v>1629</v>
      </c>
      <c r="B3730" t="s">
        <v>5314</v>
      </c>
      <c r="C3730" s="1">
        <f>VLOOKUP(A3730,Papers[],3,FALSE)</f>
        <v>2009</v>
      </c>
      <c r="D3730" s="1" t="str">
        <f>IF(ISNUMBER(FIND(",",Authors[[#This Row],[author]])),"OK", "Não OK")</f>
        <v>OK</v>
      </c>
    </row>
    <row r="3731" spans="1:4">
      <c r="A3731" s="3">
        <v>1629</v>
      </c>
      <c r="B3731" t="s">
        <v>5316</v>
      </c>
      <c r="C3731" s="1">
        <f>VLOOKUP(A3731,Papers[],3,FALSE)</f>
        <v>2009</v>
      </c>
      <c r="D3731" s="1" t="str">
        <f>IF(ISNUMBER(FIND(",",Authors[[#This Row],[author]])),"OK", "Não OK")</f>
        <v>OK</v>
      </c>
    </row>
    <row r="3732" spans="1:4">
      <c r="A3732" s="3">
        <v>1629</v>
      </c>
      <c r="B3732" t="s">
        <v>5315</v>
      </c>
      <c r="C3732" s="1">
        <f>VLOOKUP(A3732,Papers[],3,FALSE)</f>
        <v>2009</v>
      </c>
      <c r="D3732" s="1" t="str">
        <f>IF(ISNUMBER(FIND(",",Authors[[#This Row],[author]])),"OK", "Não OK")</f>
        <v>OK</v>
      </c>
    </row>
    <row r="3733" spans="1:4">
      <c r="A3733" s="3">
        <v>1630</v>
      </c>
      <c r="B3733" t="s">
        <v>5319</v>
      </c>
      <c r="C3733" s="1">
        <f>VLOOKUP(A3733,Papers[],3,FALSE)</f>
        <v>2009</v>
      </c>
      <c r="D3733" s="1" t="str">
        <f>IF(ISNUMBER(FIND(",",Authors[[#This Row],[author]])),"OK", "Não OK")</f>
        <v>OK</v>
      </c>
    </row>
    <row r="3734" spans="1:4">
      <c r="A3734" s="3">
        <v>1630</v>
      </c>
      <c r="B3734" t="s">
        <v>5320</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5321</v>
      </c>
      <c r="C3736" s="1">
        <f>VLOOKUP(A3736,Papers[],3,FALSE)</f>
        <v>2009</v>
      </c>
      <c r="D3736" s="1" t="str">
        <f>IF(ISNUMBER(FIND(",",Authors[[#This Row],[author]])),"OK", "Não OK")</f>
        <v>OK</v>
      </c>
    </row>
    <row r="3737" spans="1:4">
      <c r="A3737" s="3">
        <v>1631</v>
      </c>
      <c r="B3737" t="s">
        <v>5324</v>
      </c>
      <c r="C3737" s="1">
        <f>VLOOKUP(A3737,Papers[],3,FALSE)</f>
        <v>2008</v>
      </c>
      <c r="D3737" s="1" t="str">
        <f>IF(ISNUMBER(FIND(",",Authors[[#This Row],[author]])),"OK", "Não OK")</f>
        <v>OK</v>
      </c>
    </row>
    <row r="3738" spans="1:4">
      <c r="A3738" s="3">
        <v>1631</v>
      </c>
      <c r="B3738" t="s">
        <v>5325</v>
      </c>
      <c r="C3738" s="1">
        <f>VLOOKUP(A3738,Papers[],3,FALSE)</f>
        <v>2008</v>
      </c>
      <c r="D3738" s="1" t="str">
        <f>IF(ISNUMBER(FIND(",",Authors[[#This Row],[author]])),"OK", "Não OK")</f>
        <v>OK</v>
      </c>
    </row>
    <row r="3739" spans="1:4">
      <c r="A3739" s="3">
        <v>1631</v>
      </c>
      <c r="B3739" t="s">
        <v>5326</v>
      </c>
      <c r="C3739" s="1">
        <f>VLOOKUP(A3739,Papers[],3,FALSE)</f>
        <v>2008</v>
      </c>
      <c r="D3739" s="1" t="str">
        <f>IF(ISNUMBER(FIND(",",Authors[[#This Row],[author]])),"OK", "Não OK")</f>
        <v>OK</v>
      </c>
    </row>
    <row r="3740" spans="1:4">
      <c r="A3740" s="3">
        <v>1631</v>
      </c>
      <c r="B3740" t="s">
        <v>5327</v>
      </c>
      <c r="C3740" s="1">
        <f>VLOOKUP(A3740,Papers[],3,FALSE)</f>
        <v>2008</v>
      </c>
      <c r="D3740" s="1" t="str">
        <f>IF(ISNUMBER(FIND(",",Authors[[#This Row],[author]])),"OK", "Não OK")</f>
        <v>OK</v>
      </c>
    </row>
    <row r="3741" spans="1:4">
      <c r="A3741" s="3">
        <v>1632</v>
      </c>
      <c r="B3741" t="s">
        <v>5331</v>
      </c>
      <c r="C3741" s="1">
        <f>VLOOKUP(A3741,Papers[],3,FALSE)</f>
        <v>1994</v>
      </c>
      <c r="D3741" s="1" t="str">
        <f>IF(ISNUMBER(FIND(",",Authors[[#This Row],[author]])),"OK", "Não OK")</f>
        <v>OK</v>
      </c>
    </row>
    <row r="3742" spans="1:4">
      <c r="A3742" s="3">
        <v>1632</v>
      </c>
      <c r="B3742" t="s">
        <v>5332</v>
      </c>
      <c r="C3742" s="1">
        <f>VLOOKUP(A3742,Papers[],3,FALSE)</f>
        <v>1994</v>
      </c>
      <c r="D3742" s="1" t="str">
        <f>IF(ISNUMBER(FIND(",",Authors[[#This Row],[author]])),"OK", "Não OK")</f>
        <v>OK</v>
      </c>
    </row>
    <row r="3743" spans="1:4">
      <c r="A3743" s="3">
        <v>1633</v>
      </c>
      <c r="B3743" t="s">
        <v>5336</v>
      </c>
      <c r="C3743" s="1">
        <f>VLOOKUP(A3743,Papers[],3,FALSE)</f>
        <v>2000</v>
      </c>
      <c r="D3743" s="1" t="str">
        <f>IF(ISNUMBER(FIND(",",Authors[[#This Row],[author]])),"OK", "Não OK")</f>
        <v>OK</v>
      </c>
    </row>
    <row r="3744" spans="1:4">
      <c r="A3744" s="3">
        <v>1633</v>
      </c>
      <c r="B3744" t="s">
        <v>5337</v>
      </c>
      <c r="C3744" s="1">
        <f>VLOOKUP(A3744,Papers[],3,FALSE)</f>
        <v>2000</v>
      </c>
      <c r="D3744" s="1" t="str">
        <f>IF(ISNUMBER(FIND(",",Authors[[#This Row],[author]])),"OK", "Não OK")</f>
        <v>OK</v>
      </c>
    </row>
    <row r="3745" spans="1:4">
      <c r="A3745" s="3">
        <v>1633</v>
      </c>
      <c r="B3745" t="s">
        <v>5338</v>
      </c>
      <c r="C3745" s="1">
        <f>VLOOKUP(A3745,Papers[],3,FALSE)</f>
        <v>2000</v>
      </c>
      <c r="D3745" s="1" t="str">
        <f>IF(ISNUMBER(FIND(",",Authors[[#This Row],[author]])),"OK", "Não OK")</f>
        <v>OK</v>
      </c>
    </row>
    <row r="3746" spans="1:4">
      <c r="A3746" s="3">
        <v>1633</v>
      </c>
      <c r="B3746" t="s">
        <v>5339</v>
      </c>
      <c r="C3746" s="1">
        <f>VLOOKUP(A3746,Papers[],3,FALSE)</f>
        <v>2000</v>
      </c>
      <c r="D3746" s="1" t="str">
        <f>IF(ISNUMBER(FIND(",",Authors[[#This Row],[author]])),"OK", "Não OK")</f>
        <v>OK</v>
      </c>
    </row>
    <row r="3747" spans="1:4">
      <c r="A3747" s="3">
        <v>1634</v>
      </c>
      <c r="B3747" t="s">
        <v>11464</v>
      </c>
      <c r="C3747" s="1">
        <f>VLOOKUP(A3747,Papers[],3,FALSE)</f>
        <v>2010</v>
      </c>
      <c r="D3747" s="1" t="str">
        <f>IF(ISNUMBER(FIND(",",Authors[[#This Row],[author]])),"OK", "Não OK")</f>
        <v>OK</v>
      </c>
    </row>
    <row r="3748" spans="1:4">
      <c r="A3748" s="3">
        <v>1634</v>
      </c>
      <c r="B3748" t="s">
        <v>11465</v>
      </c>
      <c r="C3748" s="1">
        <f>VLOOKUP(A3748,Papers[],3,FALSE)</f>
        <v>2010</v>
      </c>
      <c r="D3748" s="1" t="str">
        <f>IF(ISNUMBER(FIND(",",Authors[[#This Row],[author]])),"OK", "Não OK")</f>
        <v>OK</v>
      </c>
    </row>
    <row r="3749" spans="1:4">
      <c r="A3749" s="3">
        <v>1634</v>
      </c>
      <c r="B3749" t="s">
        <v>5343</v>
      </c>
      <c r="C3749" s="1">
        <f>VLOOKUP(A3749,Papers[],3,FALSE)</f>
        <v>2010</v>
      </c>
      <c r="D3749" s="1" t="str">
        <f>IF(ISNUMBER(FIND(",",Authors[[#This Row],[author]])),"OK", "Não OK")</f>
        <v>OK</v>
      </c>
    </row>
    <row r="3750" spans="1:4">
      <c r="A3750" s="3">
        <v>1634</v>
      </c>
      <c r="B3750" t="s">
        <v>5344</v>
      </c>
      <c r="C3750" s="1">
        <f>VLOOKUP(A3750,Papers[],3,FALSE)</f>
        <v>2010</v>
      </c>
      <c r="D3750" s="1" t="str">
        <f>IF(ISNUMBER(FIND(",",Authors[[#This Row],[author]])),"OK", "Não OK")</f>
        <v>OK</v>
      </c>
    </row>
    <row r="3751" spans="1:4">
      <c r="A3751" s="3">
        <v>1636</v>
      </c>
      <c r="B3751" t="s">
        <v>11466</v>
      </c>
      <c r="C3751" s="1">
        <f>VLOOKUP(A3751,Papers[],3,FALSE)</f>
        <v>2009</v>
      </c>
      <c r="D3751" s="1" t="str">
        <f>IF(ISNUMBER(FIND(",",Authors[[#This Row],[author]])),"OK", "Não OK")</f>
        <v>OK</v>
      </c>
    </row>
    <row r="3752" spans="1:4">
      <c r="A3752" s="3">
        <v>1636</v>
      </c>
      <c r="B3752" t="s">
        <v>5350</v>
      </c>
      <c r="C3752" s="1">
        <f>VLOOKUP(A3752,Papers[],3,FALSE)</f>
        <v>2009</v>
      </c>
      <c r="D3752" s="1" t="str">
        <f>IF(ISNUMBER(FIND(",",Authors[[#This Row],[author]])),"OK", "Não OK")</f>
        <v>OK</v>
      </c>
    </row>
    <row r="3753" spans="1:4">
      <c r="A3753" s="3">
        <v>1636</v>
      </c>
      <c r="B3753" t="s">
        <v>5349</v>
      </c>
      <c r="C3753" s="1">
        <f>VLOOKUP(A3753,Papers[],3,FALSE)</f>
        <v>2009</v>
      </c>
      <c r="D3753" s="1" t="str">
        <f>IF(ISNUMBER(FIND(",",Authors[[#This Row],[author]])),"OK", "Não OK")</f>
        <v>OK</v>
      </c>
    </row>
    <row r="3754" spans="1:4">
      <c r="A3754" s="3">
        <v>1636</v>
      </c>
      <c r="B3754" t="s">
        <v>5352</v>
      </c>
      <c r="C3754" s="1">
        <f>VLOOKUP(A3754,Papers[],3,FALSE)</f>
        <v>2009</v>
      </c>
      <c r="D3754" s="1" t="str">
        <f>IF(ISNUMBER(FIND(",",Authors[[#This Row],[author]])),"OK", "Não OK")</f>
        <v>OK</v>
      </c>
    </row>
    <row r="3755" spans="1:4">
      <c r="A3755" s="3">
        <v>1636</v>
      </c>
      <c r="B3755" t="s">
        <v>5351</v>
      </c>
      <c r="C3755" s="1">
        <f>VLOOKUP(A3755,Papers[],3,FALSE)</f>
        <v>2009</v>
      </c>
      <c r="D3755" s="1" t="str">
        <f>IF(ISNUMBER(FIND(",",Authors[[#This Row],[author]])),"OK", "Não OK")</f>
        <v>OK</v>
      </c>
    </row>
    <row r="3756" spans="1:4">
      <c r="A3756" s="3">
        <v>1637</v>
      </c>
      <c r="B3756" t="s">
        <v>5357</v>
      </c>
      <c r="C3756" s="1">
        <f>VLOOKUP(A3756,Papers[],3,FALSE)</f>
        <v>2010</v>
      </c>
      <c r="D3756" s="1" t="str">
        <f>IF(ISNUMBER(FIND(",",Authors[[#This Row],[author]])),"OK", "Não OK")</f>
        <v>OK</v>
      </c>
    </row>
    <row r="3757" spans="1:4">
      <c r="A3757" s="3">
        <v>1637</v>
      </c>
      <c r="B3757" t="s">
        <v>5356</v>
      </c>
      <c r="C3757" s="1">
        <f>VLOOKUP(A3757,Papers[],3,FALSE)</f>
        <v>2010</v>
      </c>
      <c r="D3757" s="1" t="str">
        <f>IF(ISNUMBER(FIND(",",Authors[[#This Row],[author]])),"OK", "Não OK")</f>
        <v>OK</v>
      </c>
    </row>
    <row r="3758" spans="1:4">
      <c r="A3758" s="3">
        <v>1637</v>
      </c>
      <c r="B3758" t="s">
        <v>5358</v>
      </c>
      <c r="C3758" s="1">
        <f>VLOOKUP(A3758,Papers[],3,FALSE)</f>
        <v>2010</v>
      </c>
      <c r="D3758" s="1" t="str">
        <f>IF(ISNUMBER(FIND(",",Authors[[#This Row],[author]])),"OK", "Não OK")</f>
        <v>OK</v>
      </c>
    </row>
    <row r="3759" spans="1:4">
      <c r="A3759" s="3">
        <v>1639</v>
      </c>
      <c r="B3759" t="s">
        <v>5362</v>
      </c>
      <c r="C3759" s="1">
        <f>VLOOKUP(A3759,Papers[],3,FALSE)</f>
        <v>1989</v>
      </c>
      <c r="D3759" s="1" t="str">
        <f>IF(ISNUMBER(FIND(",",Authors[[#This Row],[author]])),"OK", "Não OK")</f>
        <v>OK</v>
      </c>
    </row>
    <row r="3760" spans="1:4">
      <c r="A3760" s="3">
        <v>1639</v>
      </c>
      <c r="B3760" t="s">
        <v>5363</v>
      </c>
      <c r="C3760" s="1">
        <f>VLOOKUP(A3760,Papers[],3,FALSE)</f>
        <v>1989</v>
      </c>
      <c r="D3760" s="1" t="str">
        <f>IF(ISNUMBER(FIND(",",Authors[[#This Row],[author]])),"OK", "Não OK")</f>
        <v>OK</v>
      </c>
    </row>
    <row r="3761" spans="1:4">
      <c r="A3761" s="3">
        <v>1640</v>
      </c>
      <c r="B3761" t="s">
        <v>5367</v>
      </c>
      <c r="C3761" s="1">
        <f>VLOOKUP(A3761,Papers[],3,FALSE)</f>
        <v>2009</v>
      </c>
      <c r="D3761" s="1" t="str">
        <f>IF(ISNUMBER(FIND(",",Authors[[#This Row],[author]])),"OK", "Não OK")</f>
        <v>OK</v>
      </c>
    </row>
    <row r="3762" spans="1:4">
      <c r="A3762" s="3">
        <v>1640</v>
      </c>
      <c r="B3762" t="s">
        <v>5368</v>
      </c>
      <c r="C3762" s="1">
        <f>VLOOKUP(A3762,Papers[],3,FALSE)</f>
        <v>2009</v>
      </c>
      <c r="D3762" s="1" t="str">
        <f>IF(ISNUMBER(FIND(",",Authors[[#This Row],[author]])),"OK", "Não OK")</f>
        <v>OK</v>
      </c>
    </row>
    <row r="3763" spans="1:4">
      <c r="A3763" s="3">
        <v>1640</v>
      </c>
      <c r="B3763" t="s">
        <v>5370</v>
      </c>
      <c r="C3763" s="1">
        <f>VLOOKUP(A3763,Papers[],3,FALSE)</f>
        <v>2009</v>
      </c>
      <c r="D3763" s="1" t="str">
        <f>IF(ISNUMBER(FIND(",",Authors[[#This Row],[author]])),"OK", "Não OK")</f>
        <v>OK</v>
      </c>
    </row>
    <row r="3764" spans="1:4">
      <c r="A3764" s="3">
        <v>1640</v>
      </c>
      <c r="B3764" t="s">
        <v>5369</v>
      </c>
      <c r="C3764" s="1">
        <f>VLOOKUP(A3764,Papers[],3,FALSE)</f>
        <v>2009</v>
      </c>
      <c r="D3764" s="1" t="str">
        <f>IF(ISNUMBER(FIND(",",Authors[[#This Row],[author]])),"OK", "Não OK")</f>
        <v>OK</v>
      </c>
    </row>
    <row r="3765" spans="1:4">
      <c r="A3765" s="3">
        <v>1641</v>
      </c>
      <c r="B3765" t="s">
        <v>11467</v>
      </c>
      <c r="C3765" s="1">
        <f>VLOOKUP(A3765,Papers[],3,FALSE)</f>
        <v>2007</v>
      </c>
      <c r="D3765" s="1" t="str">
        <f>IF(ISNUMBER(FIND(",",Authors[[#This Row],[author]])),"OK", "Não OK")</f>
        <v>OK</v>
      </c>
    </row>
    <row r="3766" spans="1:4">
      <c r="A3766" s="3">
        <v>1641</v>
      </c>
      <c r="B3766" t="s">
        <v>5373</v>
      </c>
      <c r="C3766" s="1">
        <f>VLOOKUP(A3766,Papers[],3,FALSE)</f>
        <v>2007</v>
      </c>
      <c r="D3766" s="1" t="str">
        <f>IF(ISNUMBER(FIND(",",Authors[[#This Row],[author]])),"OK", "Não OK")</f>
        <v>OK</v>
      </c>
    </row>
    <row r="3767" spans="1:4">
      <c r="A3767" s="3">
        <v>1641</v>
      </c>
      <c r="B3767" t="s">
        <v>5374</v>
      </c>
      <c r="C3767" s="1">
        <f>VLOOKUP(A3767,Papers[],3,FALSE)</f>
        <v>2007</v>
      </c>
      <c r="D3767" s="1" t="str">
        <f>IF(ISNUMBER(FIND(",",Authors[[#This Row],[author]])),"OK", "Não OK")</f>
        <v>OK</v>
      </c>
    </row>
    <row r="3768" spans="1:4">
      <c r="A3768" s="3">
        <v>1642</v>
      </c>
      <c r="B3768" t="s">
        <v>5377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5377</v>
      </c>
      <c r="C3770" s="1">
        <f>VLOOKUP(A3770,Papers[],3,FALSE)</f>
        <v>2008</v>
      </c>
      <c r="D3770" s="1" t="str">
        <f>IF(ISNUMBER(FIND(",",Authors[[#This Row],[author]])),"OK", "Não OK")</f>
        <v>OK</v>
      </c>
    </row>
    <row r="3771" spans="1:4">
      <c r="A3771" s="3">
        <v>1643</v>
      </c>
      <c r="B3771" t="s">
        <v>5380</v>
      </c>
      <c r="C3771" s="1">
        <f>VLOOKUP(A3771,Papers[],3,FALSE)</f>
        <v>2008</v>
      </c>
      <c r="D3771" s="1" t="str">
        <f>IF(ISNUMBER(FIND(",",Authors[[#This Row],[author]])),"OK", "Não OK")</f>
        <v>OK</v>
      </c>
    </row>
    <row r="3772" spans="1:4">
      <c r="A3772" s="3">
        <v>1644</v>
      </c>
      <c r="B3772" t="s">
        <v>5383</v>
      </c>
      <c r="C3772" s="1">
        <f>VLOOKUP(A3772,Papers[],3,FALSE)</f>
        <v>2005</v>
      </c>
      <c r="D3772" s="1" t="str">
        <f>IF(ISNUMBER(FIND(",",Authors[[#This Row],[author]])),"OK", "Não OK")</f>
        <v>OK</v>
      </c>
    </row>
    <row r="3773" spans="1:4">
      <c r="A3773" s="3">
        <v>1644</v>
      </c>
      <c r="B3773" t="s">
        <v>5384</v>
      </c>
      <c r="C3773" s="1">
        <f>VLOOKUP(A3773,Papers[],3,FALSE)</f>
        <v>2005</v>
      </c>
      <c r="D3773" s="1" t="str">
        <f>IF(ISNUMBER(FIND(",",Authors[[#This Row],[author]])),"OK", "Não OK")</f>
        <v>OK</v>
      </c>
    </row>
    <row r="3774" spans="1:4">
      <c r="A3774" s="3">
        <v>1644</v>
      </c>
      <c r="B3774" t="s">
        <v>5385</v>
      </c>
      <c r="C3774" s="1">
        <f>VLOOKUP(A3774,Papers[],3,FALSE)</f>
        <v>2005</v>
      </c>
      <c r="D3774" s="1" t="str">
        <f>IF(ISNUMBER(FIND(",",Authors[[#This Row],[author]])),"OK", "Não OK")</f>
        <v>OK</v>
      </c>
    </row>
    <row r="3775" spans="1:4">
      <c r="A3775" s="3">
        <v>1644</v>
      </c>
      <c r="B3775" t="s">
        <v>5386</v>
      </c>
      <c r="C3775" s="1">
        <f>VLOOKUP(A3775,Papers[],3,FALSE)</f>
        <v>2005</v>
      </c>
      <c r="D3775" s="1" t="str">
        <f>IF(ISNUMBER(FIND(",",Authors[[#This Row],[author]])),"OK", "Não OK")</f>
        <v>OK</v>
      </c>
    </row>
    <row r="3776" spans="1:4">
      <c r="A3776" s="3">
        <v>1645</v>
      </c>
      <c r="B3776" t="s">
        <v>2986</v>
      </c>
      <c r="C3776" s="1">
        <f>VLOOKUP(A3776,Papers[],3,FALSE)</f>
        <v>2011</v>
      </c>
      <c r="D3776" s="1" t="str">
        <f>IF(ISNUMBER(FIND(",",Authors[[#This Row],[author]])),"OK", "Não OK")</f>
        <v>OK</v>
      </c>
    </row>
    <row r="3777" spans="1:4">
      <c r="A3777" s="3">
        <v>1645</v>
      </c>
      <c r="B3777" t="s">
        <v>2986</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5392</v>
      </c>
      <c r="C3780" s="1">
        <f>VLOOKUP(A3780,Papers[],3,FALSE)</f>
        <v>2006</v>
      </c>
      <c r="D3780" s="1" t="str">
        <f>IF(ISNUMBER(FIND(",",Authors[[#This Row],[author]])),"OK", "Não OK")</f>
        <v>OK</v>
      </c>
    </row>
    <row r="3781" spans="1:4">
      <c r="A3781" s="3">
        <v>1646</v>
      </c>
      <c r="B3781" t="s">
        <v>5393</v>
      </c>
      <c r="C3781" s="1">
        <f>VLOOKUP(A3781,Papers[],3,FALSE)</f>
        <v>2006</v>
      </c>
      <c r="D3781" s="1" t="str">
        <f>IF(ISNUMBER(FIND(",",Authors[[#This Row],[author]])),"OK", "Não OK")</f>
        <v>OK</v>
      </c>
    </row>
    <row r="3782" spans="1:4">
      <c r="A3782" s="3">
        <v>1647</v>
      </c>
      <c r="B3782" t="s">
        <v>11468</v>
      </c>
      <c r="C3782" s="1">
        <f>VLOOKUP(A3782,Papers[],3,FALSE)</f>
        <v>2010</v>
      </c>
      <c r="D3782" s="1" t="str">
        <f>IF(ISNUMBER(FIND(",",Authors[[#This Row],[author]])),"OK", "Não OK")</f>
        <v>OK</v>
      </c>
    </row>
    <row r="3783" spans="1:4">
      <c r="A3783" s="3">
        <v>1647</v>
      </c>
      <c r="B3783" t="s">
        <v>5401</v>
      </c>
      <c r="C3783" s="1">
        <f>VLOOKUP(A3783,Papers[],3,FALSE)</f>
        <v>2010</v>
      </c>
      <c r="D3783" s="1" t="str">
        <f>IF(ISNUMBER(FIND(",",Authors[[#This Row],[author]])),"OK", "Não OK")</f>
        <v>OK</v>
      </c>
    </row>
    <row r="3784" spans="1:4">
      <c r="A3784" s="3">
        <v>1647</v>
      </c>
      <c r="B3784" t="s">
        <v>5400</v>
      </c>
      <c r="C3784" s="1">
        <f>VLOOKUP(A3784,Papers[],3,FALSE)</f>
        <v>2010</v>
      </c>
      <c r="D3784" s="1" t="str">
        <f>IF(ISNUMBER(FIND(",",Authors[[#This Row],[author]])),"OK", "Não OK")</f>
        <v>OK</v>
      </c>
    </row>
    <row r="3785" spans="1:4">
      <c r="A3785" s="3">
        <v>1647</v>
      </c>
      <c r="B3785" t="s">
        <v>5397</v>
      </c>
      <c r="C3785" s="1">
        <f>VLOOKUP(A3785,Papers[],3,FALSE)</f>
        <v>2010</v>
      </c>
      <c r="D3785" s="1" t="str">
        <f>IF(ISNUMBER(FIND(",",Authors[[#This Row],[author]])),"OK", "Não OK")</f>
        <v>OK</v>
      </c>
    </row>
    <row r="3786" spans="1:4">
      <c r="A3786" s="3">
        <v>1647</v>
      </c>
      <c r="B3786" t="s">
        <v>5399</v>
      </c>
      <c r="C3786" s="1">
        <f>VLOOKUP(A3786,Papers[],3,FALSE)</f>
        <v>2010</v>
      </c>
      <c r="D3786" s="1" t="str">
        <f>IF(ISNUMBER(FIND(",",Authors[[#This Row],[author]])),"OK", "Não OK")</f>
        <v>OK</v>
      </c>
    </row>
    <row r="3787" spans="1:4">
      <c r="A3787" s="3">
        <v>1647</v>
      </c>
      <c r="B3787" t="s">
        <v>5398</v>
      </c>
      <c r="C3787" s="1">
        <f>VLOOKUP(A3787,Papers[],3,FALSE)</f>
        <v>2010</v>
      </c>
      <c r="D3787" s="1" t="str">
        <f>IF(ISNUMBER(FIND(",",Authors[[#This Row],[author]])),"OK", "Não OK")</f>
        <v>OK</v>
      </c>
    </row>
    <row r="3788" spans="1:4">
      <c r="A3788" s="3">
        <v>1648</v>
      </c>
      <c r="B3788" t="s">
        <v>5405</v>
      </c>
      <c r="C3788" s="1">
        <f>VLOOKUP(A3788,Papers[],3,FALSE)</f>
        <v>2000</v>
      </c>
      <c r="D3788" s="1" t="str">
        <f>IF(ISNUMBER(FIND(",",Authors[[#This Row],[author]])),"OK", "Não OK")</f>
        <v>OK</v>
      </c>
    </row>
    <row r="3789" spans="1:4">
      <c r="A3789" s="3">
        <v>1648</v>
      </c>
      <c r="B3789" t="s">
        <v>5404</v>
      </c>
      <c r="C3789" s="1">
        <f>VLOOKUP(A3789,Papers[],3,FALSE)</f>
        <v>2000</v>
      </c>
      <c r="D3789" s="1" t="str">
        <f>IF(ISNUMBER(FIND(",",Authors[[#This Row],[author]])),"OK", "Não OK")</f>
        <v>OK</v>
      </c>
    </row>
    <row r="3790" spans="1:4">
      <c r="A3790" s="3">
        <v>1648</v>
      </c>
      <c r="B3790" t="s">
        <v>5407</v>
      </c>
      <c r="C3790" s="1">
        <f>VLOOKUP(A3790,Papers[],3,FALSE)</f>
        <v>2000</v>
      </c>
      <c r="D3790" s="1" t="str">
        <f>IF(ISNUMBER(FIND(",",Authors[[#This Row],[author]])),"OK", "Não OK")</f>
        <v>OK</v>
      </c>
    </row>
    <row r="3791" spans="1:4">
      <c r="A3791" s="3">
        <v>1648</v>
      </c>
      <c r="B3791" t="s">
        <v>5406</v>
      </c>
      <c r="C3791" s="1">
        <f>VLOOKUP(A3791,Papers[],3,FALSE)</f>
        <v>2000</v>
      </c>
      <c r="D3791" s="1" t="str">
        <f>IF(ISNUMBER(FIND(",",Authors[[#This Row],[author]])),"OK", "Não OK")</f>
        <v>OK</v>
      </c>
    </row>
    <row r="3792" spans="1:4">
      <c r="A3792" s="3">
        <v>1649</v>
      </c>
      <c r="B3792" t="s">
        <v>5411</v>
      </c>
      <c r="C3792" s="1">
        <f>VLOOKUP(A3792,Papers[],3,FALSE)</f>
        <v>2008</v>
      </c>
      <c r="D3792" s="1" t="str">
        <f>IF(ISNUMBER(FIND(",",Authors[[#This Row],[author]])),"OK", "Não OK")</f>
        <v>OK</v>
      </c>
    </row>
    <row r="3793" spans="1:4">
      <c r="A3793" s="3">
        <v>1649</v>
      </c>
      <c r="B3793" t="s">
        <v>5412</v>
      </c>
      <c r="C3793" s="1">
        <f>VLOOKUP(A3793,Papers[],3,FALSE)</f>
        <v>2008</v>
      </c>
      <c r="D3793" s="1" t="str">
        <f>IF(ISNUMBER(FIND(",",Authors[[#This Row],[author]])),"OK", "Não OK")</f>
        <v>OK</v>
      </c>
    </row>
    <row r="3794" spans="1:4">
      <c r="A3794" s="3">
        <v>1649</v>
      </c>
      <c r="B3794" t="s">
        <v>5413</v>
      </c>
      <c r="C3794" s="1">
        <f>VLOOKUP(A3794,Papers[],3,FALSE)</f>
        <v>2008</v>
      </c>
      <c r="D3794" s="1" t="str">
        <f>IF(ISNUMBER(FIND(",",Authors[[#This Row],[author]])),"OK", "Não OK")</f>
        <v>OK</v>
      </c>
    </row>
    <row r="3795" spans="1:4">
      <c r="A3795" s="3">
        <v>1650</v>
      </c>
      <c r="B3795" t="s">
        <v>5200</v>
      </c>
      <c r="C3795" s="1">
        <f>VLOOKUP(A3795,Papers[],3,FALSE)</f>
        <v>2007</v>
      </c>
      <c r="D3795" s="1" t="str">
        <f>IF(ISNUMBER(FIND(",",Authors[[#This Row],[author]])),"OK", "Não OK")</f>
        <v>OK</v>
      </c>
    </row>
    <row r="3796" spans="1:4">
      <c r="A3796" s="3">
        <v>1650</v>
      </c>
      <c r="B3796" t="s">
        <v>5417</v>
      </c>
      <c r="C3796" s="1">
        <f>VLOOKUP(A3796,Papers[],3,FALSE)</f>
        <v>2007</v>
      </c>
      <c r="D3796" s="1" t="str">
        <f>IF(ISNUMBER(FIND(",",Authors[[#This Row],[author]])),"OK", "Não OK")</f>
        <v>OK</v>
      </c>
    </row>
    <row r="3797" spans="1:4">
      <c r="A3797" s="3">
        <v>1650</v>
      </c>
      <c r="B3797" t="s">
        <v>5418</v>
      </c>
      <c r="C3797" s="1">
        <f>VLOOKUP(A3797,Papers[],3,FALSE)</f>
        <v>2007</v>
      </c>
      <c r="D3797" s="1" t="str">
        <f>IF(ISNUMBER(FIND(",",Authors[[#This Row],[author]])),"OK", "Não OK")</f>
        <v>OK</v>
      </c>
    </row>
    <row r="3798" spans="1:4">
      <c r="A3798" s="3">
        <v>1650</v>
      </c>
      <c r="B3798" t="s">
        <v>5419</v>
      </c>
      <c r="C3798" s="1">
        <f>VLOOKUP(A3798,Papers[],3,FALSE)</f>
        <v>2007</v>
      </c>
      <c r="D3798" s="1" t="str">
        <f>IF(ISNUMBER(FIND(",",Authors[[#This Row],[author]])),"OK", "Não OK")</f>
        <v>OK</v>
      </c>
    </row>
    <row r="3799" spans="1:4">
      <c r="A3799" s="3">
        <v>1651</v>
      </c>
      <c r="B3799" t="s">
        <v>5200</v>
      </c>
      <c r="C3799" s="1">
        <f>VLOOKUP(A3799,Papers[],3,FALSE)</f>
        <v>2006</v>
      </c>
      <c r="D3799" s="1" t="str">
        <f>IF(ISNUMBER(FIND(",",Authors[[#This Row],[author]])),"OK", "Não OK")</f>
        <v>OK</v>
      </c>
    </row>
    <row r="3800" spans="1:4">
      <c r="A3800" s="3">
        <v>1651</v>
      </c>
      <c r="B3800" t="s">
        <v>5417</v>
      </c>
      <c r="C3800" s="1">
        <f>VLOOKUP(A3800,Papers[],3,FALSE)</f>
        <v>2006</v>
      </c>
      <c r="D3800" s="1" t="str">
        <f>IF(ISNUMBER(FIND(",",Authors[[#This Row],[author]])),"OK", "Não OK")</f>
        <v>OK</v>
      </c>
    </row>
    <row r="3801" spans="1:4">
      <c r="A3801" s="3">
        <v>1651</v>
      </c>
      <c r="B3801" t="s">
        <v>5418</v>
      </c>
      <c r="C3801" s="1">
        <f>VLOOKUP(A3801,Papers[],3,FALSE)</f>
        <v>2006</v>
      </c>
      <c r="D3801" s="1" t="str">
        <f>IF(ISNUMBER(FIND(",",Authors[[#This Row],[author]])),"OK", "Não OK")</f>
        <v>OK</v>
      </c>
    </row>
    <row r="3802" spans="1:4">
      <c r="A3802" s="3">
        <v>1651</v>
      </c>
      <c r="B3802" t="s">
        <v>5419</v>
      </c>
      <c r="C3802" s="1">
        <f>VLOOKUP(A3802,Papers[],3,FALSE)</f>
        <v>2006</v>
      </c>
      <c r="D3802" s="1" t="str">
        <f>IF(ISNUMBER(FIND(",",Authors[[#This Row],[author]])),"OK", "Não OK")</f>
        <v>OK</v>
      </c>
    </row>
    <row r="3803" spans="1:4">
      <c r="A3803" s="3">
        <v>1652</v>
      </c>
      <c r="B3803" t="s">
        <v>5428</v>
      </c>
      <c r="C3803" s="1">
        <f>VLOOKUP(A3803,Papers[],3,FALSE)</f>
        <v>2006</v>
      </c>
      <c r="D3803" s="1" t="str">
        <f>IF(ISNUMBER(FIND(",",Authors[[#This Row],[author]])),"OK", "Não OK")</f>
        <v>OK</v>
      </c>
    </row>
    <row r="3804" spans="1:4">
      <c r="A3804" s="3">
        <v>1652</v>
      </c>
      <c r="B3804" t="s">
        <v>5424</v>
      </c>
      <c r="C3804" s="1">
        <f>VLOOKUP(A3804,Papers[],3,FALSE)</f>
        <v>2006</v>
      </c>
      <c r="D3804" s="1" t="str">
        <f>IF(ISNUMBER(FIND(",",Authors[[#This Row],[author]])),"OK", "Não OK")</f>
        <v>OK</v>
      </c>
    </row>
    <row r="3805" spans="1:4">
      <c r="A3805" s="3">
        <v>1652</v>
      </c>
      <c r="B3805" t="s">
        <v>5427</v>
      </c>
      <c r="C3805" s="1">
        <f>VLOOKUP(A3805,Papers[],3,FALSE)</f>
        <v>2006</v>
      </c>
      <c r="D3805" s="1" t="str">
        <f>IF(ISNUMBER(FIND(",",Authors[[#This Row],[author]])),"OK", "Não OK")</f>
        <v>OK</v>
      </c>
    </row>
    <row r="3806" spans="1:4">
      <c r="A3806" s="3">
        <v>1652</v>
      </c>
      <c r="B3806" t="s">
        <v>4113</v>
      </c>
      <c r="C3806" s="1">
        <f>VLOOKUP(A3806,Papers[],3,FALSE)</f>
        <v>2006</v>
      </c>
      <c r="D3806" s="1" t="str">
        <f>IF(ISNUMBER(FIND(",",Authors[[#This Row],[author]])),"OK", "Não OK")</f>
        <v>OK</v>
      </c>
    </row>
    <row r="3807" spans="1:4">
      <c r="A3807" s="3">
        <v>1652</v>
      </c>
      <c r="B3807" t="s">
        <v>5425</v>
      </c>
      <c r="C3807" s="1">
        <f>VLOOKUP(A3807,Papers[],3,FALSE)</f>
        <v>2006</v>
      </c>
      <c r="D3807" s="1" t="str">
        <f>IF(ISNUMBER(FIND(",",Authors[[#This Row],[author]])),"OK", "Não OK")</f>
        <v>OK</v>
      </c>
    </row>
    <row r="3808" spans="1:4">
      <c r="A3808" s="3">
        <v>1652</v>
      </c>
      <c r="B3808" t="s">
        <v>5426</v>
      </c>
      <c r="C3808" s="1">
        <f>VLOOKUP(A3808,Papers[],3,FALSE)</f>
        <v>2006</v>
      </c>
      <c r="D3808" s="1" t="str">
        <f>IF(ISNUMBER(FIND(",",Authors[[#This Row],[author]])),"OK", "Não OK")</f>
        <v>OK</v>
      </c>
    </row>
    <row r="3809" spans="1:4">
      <c r="A3809" s="3">
        <v>1653</v>
      </c>
      <c r="B3809" t="s">
        <v>5434</v>
      </c>
      <c r="C3809" s="1">
        <f>VLOOKUP(A3809,Papers[],3,FALSE)</f>
        <v>2009</v>
      </c>
      <c r="D3809" s="1" t="str">
        <f>IF(ISNUMBER(FIND(",",Authors[[#This Row],[author]])),"OK", "Não OK")</f>
        <v>OK</v>
      </c>
    </row>
    <row r="3810" spans="1:4">
      <c r="A3810" s="3">
        <v>1653</v>
      </c>
      <c r="B3810" t="s">
        <v>5432</v>
      </c>
      <c r="C3810" s="1">
        <f>VLOOKUP(A3810,Papers[],3,FALSE)</f>
        <v>2009</v>
      </c>
      <c r="D3810" s="1" t="str">
        <f>IF(ISNUMBER(FIND(",",Authors[[#This Row],[author]])),"OK", "Não OK")</f>
        <v>OK</v>
      </c>
    </row>
    <row r="3811" spans="1:4">
      <c r="A3811" s="3">
        <v>1653</v>
      </c>
      <c r="B3811" t="s">
        <v>5435</v>
      </c>
      <c r="C3811" s="1">
        <f>VLOOKUP(A3811,Papers[],3,FALSE)</f>
        <v>2009</v>
      </c>
      <c r="D3811" s="1" t="str">
        <f>IF(ISNUMBER(FIND(",",Authors[[#This Row],[author]])),"OK", "Não OK")</f>
        <v>OK</v>
      </c>
    </row>
    <row r="3812" spans="1:4">
      <c r="A3812" s="3">
        <v>1653</v>
      </c>
      <c r="B3812" t="s">
        <v>5433</v>
      </c>
      <c r="C3812" s="1">
        <f>VLOOKUP(A3812,Papers[],3,FALSE)</f>
        <v>2009</v>
      </c>
      <c r="D3812" s="1" t="str">
        <f>IF(ISNUMBER(FIND(",",Authors[[#This Row],[author]])),"OK", "Não OK")</f>
        <v>OK</v>
      </c>
    </row>
    <row r="3813" spans="1:4">
      <c r="A3813" s="3">
        <v>1655</v>
      </c>
      <c r="B3813" t="s">
        <v>5439</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4797</v>
      </c>
      <c r="C3815" s="1">
        <f>VLOOKUP(A3815,Papers[],3,FALSE)</f>
        <v>1997</v>
      </c>
      <c r="D3815" s="1" t="str">
        <f>IF(ISNUMBER(FIND(",",Authors[[#This Row],[author]])),"OK", "Não OK")</f>
        <v>OK</v>
      </c>
    </row>
    <row r="3816" spans="1:4">
      <c r="A3816" s="3">
        <v>1656</v>
      </c>
      <c r="B3816" t="s">
        <v>5443</v>
      </c>
      <c r="C3816" s="1">
        <f>VLOOKUP(A3816,Papers[],3,FALSE)</f>
        <v>2008</v>
      </c>
      <c r="D3816" s="1" t="str">
        <f>IF(ISNUMBER(FIND(",",Authors[[#This Row],[author]])),"OK", "Não OK")</f>
        <v>OK</v>
      </c>
    </row>
    <row r="3817" spans="1:4">
      <c r="A3817" s="3">
        <v>1656</v>
      </c>
      <c r="B3817" t="s">
        <v>5444</v>
      </c>
      <c r="C3817" s="1">
        <f>VLOOKUP(A3817,Papers[],3,FALSE)</f>
        <v>2008</v>
      </c>
      <c r="D3817" s="1" t="str">
        <f>IF(ISNUMBER(FIND(",",Authors[[#This Row],[author]])),"OK", "Não OK")</f>
        <v>OK</v>
      </c>
    </row>
    <row r="3818" spans="1:4">
      <c r="A3818" s="3">
        <v>1657</v>
      </c>
      <c r="B3818" t="s">
        <v>5447</v>
      </c>
      <c r="C3818" s="1">
        <f>VLOOKUP(A3818,Papers[],3,FALSE)</f>
        <v>2010</v>
      </c>
      <c r="D3818" s="1" t="str">
        <f>IF(ISNUMBER(FIND(",",Authors[[#This Row],[author]])),"OK", "Não OK")</f>
        <v>OK</v>
      </c>
    </row>
    <row r="3819" spans="1:4">
      <c r="A3819" s="3">
        <v>1658</v>
      </c>
      <c r="B3819" t="s">
        <v>5450</v>
      </c>
      <c r="C3819" s="1">
        <f>VLOOKUP(A3819,Papers[],3,FALSE)</f>
        <v>2009</v>
      </c>
      <c r="D3819" s="1" t="str">
        <f>IF(ISNUMBER(FIND(",",Authors[[#This Row],[author]])),"OK", "Não OK")</f>
        <v>OK</v>
      </c>
    </row>
    <row r="3820" spans="1:4">
      <c r="A3820" s="3">
        <v>1660</v>
      </c>
      <c r="B3820" t="s">
        <v>5455</v>
      </c>
      <c r="C3820" s="1">
        <f>VLOOKUP(A3820,Papers[],3,FALSE)</f>
        <v>1996</v>
      </c>
      <c r="D3820" s="1" t="str">
        <f>IF(ISNUMBER(FIND(",",Authors[[#This Row],[author]])),"OK", "Não OK")</f>
        <v>OK</v>
      </c>
    </row>
    <row r="3821" spans="1:4">
      <c r="A3821" s="3">
        <v>1661</v>
      </c>
      <c r="B3821" t="s">
        <v>5459</v>
      </c>
      <c r="C3821" s="1">
        <f>VLOOKUP(A3821,Papers[],3,FALSE)</f>
        <v>2007</v>
      </c>
      <c r="D3821" s="1" t="str">
        <f>IF(ISNUMBER(FIND(",",Authors[[#This Row],[author]])),"OK", "Não OK")</f>
        <v>OK</v>
      </c>
    </row>
    <row r="3822" spans="1:4">
      <c r="A3822" s="3">
        <v>1661</v>
      </c>
      <c r="B3822" t="s">
        <v>5460</v>
      </c>
      <c r="C3822" s="1">
        <f>VLOOKUP(A3822,Papers[],3,FALSE)</f>
        <v>2007</v>
      </c>
      <c r="D3822" s="1" t="str">
        <f>IF(ISNUMBER(FIND(",",Authors[[#This Row],[author]])),"OK", "Não OK")</f>
        <v>OK</v>
      </c>
    </row>
    <row r="3823" spans="1:4">
      <c r="A3823" s="3">
        <v>1661</v>
      </c>
      <c r="B3823" t="s">
        <v>3987</v>
      </c>
      <c r="C3823" s="1">
        <f>VLOOKUP(A3823,Papers[],3,FALSE)</f>
        <v>2007</v>
      </c>
      <c r="D3823" s="1" t="str">
        <f>IF(ISNUMBER(FIND(",",Authors[[#This Row],[author]])),"OK", "Não OK")</f>
        <v>OK</v>
      </c>
    </row>
    <row r="3824" spans="1:4">
      <c r="A3824" s="3">
        <v>1662</v>
      </c>
      <c r="B3824" t="s">
        <v>5459</v>
      </c>
      <c r="C3824" s="1">
        <f>VLOOKUP(A3824,Papers[],3,FALSE)</f>
        <v>2007</v>
      </c>
      <c r="D3824" s="1" t="str">
        <f>IF(ISNUMBER(FIND(",",Authors[[#This Row],[author]])),"OK", "Não OK")</f>
        <v>OK</v>
      </c>
    </row>
    <row r="3825" spans="1:4">
      <c r="A3825" s="3">
        <v>1662</v>
      </c>
      <c r="B3825" t="s">
        <v>5460</v>
      </c>
      <c r="C3825" s="1">
        <f>VLOOKUP(A3825,Papers[],3,FALSE)</f>
        <v>2007</v>
      </c>
      <c r="D3825" s="1" t="str">
        <f>IF(ISNUMBER(FIND(",",Authors[[#This Row],[author]])),"OK", "Não OK")</f>
        <v>OK</v>
      </c>
    </row>
    <row r="3826" spans="1:4">
      <c r="A3826" s="3">
        <v>1662</v>
      </c>
      <c r="B3826" t="s">
        <v>3987</v>
      </c>
      <c r="C3826" s="1">
        <f>VLOOKUP(A3826,Papers[],3,FALSE)</f>
        <v>2007</v>
      </c>
      <c r="D3826" s="1" t="str">
        <f>IF(ISNUMBER(FIND(",",Authors[[#This Row],[author]])),"OK", "Não OK")</f>
        <v>OK</v>
      </c>
    </row>
    <row r="3827" spans="1:4">
      <c r="A3827" s="3">
        <v>1663</v>
      </c>
      <c r="B3827" t="s">
        <v>5465</v>
      </c>
      <c r="C3827" s="1">
        <f>VLOOKUP(A3827,Papers[],3,FALSE)</f>
        <v>2011</v>
      </c>
      <c r="D3827" s="1" t="str">
        <f>IF(ISNUMBER(FIND(",",Authors[[#This Row],[author]])),"OK", "Não OK")</f>
        <v>OK</v>
      </c>
    </row>
    <row r="3828" spans="1:4">
      <c r="A3828" s="3">
        <v>1664</v>
      </c>
      <c r="B3828" t="s">
        <v>3928</v>
      </c>
      <c r="C3828" s="1">
        <f>VLOOKUP(A3828,Papers[],3,FALSE)</f>
        <v>2007</v>
      </c>
      <c r="D3828" s="1" t="str">
        <f>IF(ISNUMBER(FIND(",",Authors[[#This Row],[author]])),"OK", "Não OK")</f>
        <v>OK</v>
      </c>
    </row>
    <row r="3829" spans="1:4">
      <c r="A3829" s="3">
        <v>1664</v>
      </c>
      <c r="B3829" t="s">
        <v>3930</v>
      </c>
      <c r="C3829" s="1">
        <f>VLOOKUP(A3829,Papers[],3,FALSE)</f>
        <v>2007</v>
      </c>
      <c r="D3829" s="1" t="str">
        <f>IF(ISNUMBER(FIND(",",Authors[[#This Row],[author]])),"OK", "Não OK")</f>
        <v>OK</v>
      </c>
    </row>
    <row r="3830" spans="1:4">
      <c r="A3830" s="3">
        <v>1664</v>
      </c>
      <c r="B3830" t="s">
        <v>3929</v>
      </c>
      <c r="C3830" s="1">
        <f>VLOOKUP(A3830,Papers[],3,FALSE)</f>
        <v>2007</v>
      </c>
      <c r="D3830" s="1" t="str">
        <f>IF(ISNUMBER(FIND(",",Authors[[#This Row],[author]])),"OK", "Não OK")</f>
        <v>OK</v>
      </c>
    </row>
    <row r="3831" spans="1:4">
      <c r="A3831" s="3">
        <v>1665</v>
      </c>
      <c r="B3831" t="s">
        <v>5470</v>
      </c>
      <c r="C3831" s="1">
        <f>VLOOKUP(A3831,Papers[],3,FALSE)</f>
        <v>2011</v>
      </c>
      <c r="D3831" s="1" t="str">
        <f>IF(ISNUMBER(FIND(",",Authors[[#This Row],[author]])),"OK", "Não OK")</f>
        <v>OK</v>
      </c>
    </row>
    <row r="3832" spans="1:4">
      <c r="A3832" s="3">
        <v>1665</v>
      </c>
      <c r="B3832" t="s">
        <v>3928</v>
      </c>
      <c r="C3832" s="1">
        <f>VLOOKUP(A3832,Papers[],3,FALSE)</f>
        <v>2011</v>
      </c>
      <c r="D3832" s="1" t="str">
        <f>IF(ISNUMBER(FIND(",",Authors[[#This Row],[author]])),"OK", "Não OK")</f>
        <v>OK</v>
      </c>
    </row>
    <row r="3833" spans="1:4">
      <c r="A3833" s="3">
        <v>1665</v>
      </c>
      <c r="B3833" t="s">
        <v>3930</v>
      </c>
      <c r="C3833" s="1">
        <f>VLOOKUP(A3833,Papers[],3,FALSE)</f>
        <v>2011</v>
      </c>
      <c r="D3833" s="1" t="str">
        <f>IF(ISNUMBER(FIND(",",Authors[[#This Row],[author]])),"OK", "Não OK")</f>
        <v>OK</v>
      </c>
    </row>
    <row r="3834" spans="1:4">
      <c r="A3834" s="3">
        <v>1665</v>
      </c>
      <c r="B3834" t="s">
        <v>3929</v>
      </c>
      <c r="C3834" s="1">
        <f>VLOOKUP(A3834,Papers[],3,FALSE)</f>
        <v>2011</v>
      </c>
      <c r="D3834" s="1" t="str">
        <f>IF(ISNUMBER(FIND(",",Authors[[#This Row],[author]])),"OK", "Não OK")</f>
        <v>OK</v>
      </c>
    </row>
    <row r="3835" spans="1:4">
      <c r="A3835" s="3">
        <v>1666</v>
      </c>
      <c r="B3835" t="s">
        <v>5474</v>
      </c>
      <c r="C3835" s="1">
        <f>VLOOKUP(A3835,Papers[],3,FALSE)</f>
        <v>2009</v>
      </c>
      <c r="D3835" s="1" t="str">
        <f>IF(ISNUMBER(FIND(",",Authors[[#This Row],[author]])),"OK", "Não OK")</f>
        <v>OK</v>
      </c>
    </row>
    <row r="3836" spans="1:4">
      <c r="A3836" s="3">
        <v>1666</v>
      </c>
      <c r="B3836" t="s">
        <v>5476</v>
      </c>
      <c r="C3836" s="1">
        <f>VLOOKUP(A3836,Papers[],3,FALSE)</f>
        <v>2009</v>
      </c>
      <c r="D3836" s="1" t="str">
        <f>IF(ISNUMBER(FIND(",",Authors[[#This Row],[author]])),"OK", "Não OK")</f>
        <v>OK</v>
      </c>
    </row>
    <row r="3837" spans="1:4">
      <c r="A3837" s="3">
        <v>1666</v>
      </c>
      <c r="B3837" t="s">
        <v>5475</v>
      </c>
      <c r="C3837" s="1">
        <f>VLOOKUP(A3837,Papers[],3,FALSE)</f>
        <v>2009</v>
      </c>
      <c r="D3837" s="1" t="str">
        <f>IF(ISNUMBER(FIND(",",Authors[[#This Row],[author]])),"OK", "Não OK")</f>
        <v>OK</v>
      </c>
    </row>
    <row r="3838" spans="1:4">
      <c r="A3838" s="3">
        <v>1667</v>
      </c>
      <c r="B3838" t="s">
        <v>5479</v>
      </c>
      <c r="C3838" s="1">
        <f>VLOOKUP(A3838,Papers[],3,FALSE)</f>
        <v>2010</v>
      </c>
      <c r="D3838" s="1" t="str">
        <f>IF(ISNUMBER(FIND(",",Authors[[#This Row],[author]])),"OK", "Não OK")</f>
        <v>OK</v>
      </c>
    </row>
    <row r="3839" spans="1:4">
      <c r="A3839" s="3">
        <v>1669</v>
      </c>
      <c r="B3839" t="s">
        <v>11469</v>
      </c>
      <c r="C3839" s="1">
        <f>VLOOKUP(A3839,Papers[],3,FALSE)</f>
        <v>2006</v>
      </c>
      <c r="D3839" s="1" t="str">
        <f>IF(ISNUMBER(FIND(",",Authors[[#This Row],[author]])),"OK", "Não OK")</f>
        <v>OK</v>
      </c>
    </row>
    <row r="3840" spans="1:4">
      <c r="A3840" s="3">
        <v>1669</v>
      </c>
      <c r="B3840" t="s">
        <v>5482</v>
      </c>
      <c r="C3840" s="1">
        <f>VLOOKUP(A3840,Papers[],3,FALSE)</f>
        <v>2006</v>
      </c>
      <c r="D3840" s="1" t="str">
        <f>IF(ISNUMBER(FIND(",",Authors[[#This Row],[author]])),"OK", "Não OK")</f>
        <v>OK</v>
      </c>
    </row>
    <row r="3841" spans="1:4">
      <c r="A3841" s="3">
        <v>1669</v>
      </c>
      <c r="B3841" t="s">
        <v>5485</v>
      </c>
      <c r="C3841" s="1">
        <f>VLOOKUP(A3841,Papers[],3,FALSE)</f>
        <v>2006</v>
      </c>
      <c r="D3841" s="1" t="str">
        <f>IF(ISNUMBER(FIND(",",Authors[[#This Row],[author]])),"OK", "Não OK")</f>
        <v>OK</v>
      </c>
    </row>
    <row r="3842" spans="1:4">
      <c r="A3842" s="3">
        <v>1669</v>
      </c>
      <c r="B3842" t="s">
        <v>5483</v>
      </c>
      <c r="C3842" s="1">
        <f>VLOOKUP(A3842,Papers[],3,FALSE)</f>
        <v>2006</v>
      </c>
      <c r="D3842" s="1" t="str">
        <f>IF(ISNUMBER(FIND(",",Authors[[#This Row],[author]])),"OK", "Não OK")</f>
        <v>OK</v>
      </c>
    </row>
    <row r="3843" spans="1:4">
      <c r="A3843" s="3">
        <v>1669</v>
      </c>
      <c r="B3843" t="s">
        <v>5484</v>
      </c>
      <c r="C3843" s="1">
        <f>VLOOKUP(A3843,Papers[],3,FALSE)</f>
        <v>2006</v>
      </c>
      <c r="D3843" s="1" t="str">
        <f>IF(ISNUMBER(FIND(",",Authors[[#This Row],[author]])),"OK", "Não OK")</f>
        <v>OK</v>
      </c>
    </row>
    <row r="3844" spans="1:4">
      <c r="A3844" s="3">
        <v>1670</v>
      </c>
      <c r="B3844" t="s">
        <v>5489</v>
      </c>
      <c r="C3844" s="1">
        <f>VLOOKUP(A3844,Papers[],3,FALSE)</f>
        <v>2011</v>
      </c>
      <c r="D3844" s="1" t="str">
        <f>IF(ISNUMBER(FIND(",",Authors[[#This Row],[author]])),"OK", "Não OK")</f>
        <v>OK</v>
      </c>
    </row>
    <row r="3845" spans="1:4">
      <c r="A3845" s="3">
        <v>1670</v>
      </c>
      <c r="B3845" t="s">
        <v>5491</v>
      </c>
      <c r="C3845" s="1">
        <f>VLOOKUP(A3845,Papers[],3,FALSE)</f>
        <v>2011</v>
      </c>
      <c r="D3845" s="1" t="str">
        <f>IF(ISNUMBER(FIND(",",Authors[[#This Row],[author]])),"OK", "Não OK")</f>
        <v>OK</v>
      </c>
    </row>
    <row r="3846" spans="1:4">
      <c r="A3846" s="3">
        <v>1670</v>
      </c>
      <c r="B3846" t="s">
        <v>5492</v>
      </c>
      <c r="C3846" s="1">
        <f>VLOOKUP(A3846,Papers[],3,FALSE)</f>
        <v>2011</v>
      </c>
      <c r="D3846" s="1" t="str">
        <f>IF(ISNUMBER(FIND(",",Authors[[#This Row],[author]])),"OK", "Não OK")</f>
        <v>OK</v>
      </c>
    </row>
    <row r="3847" spans="1:4">
      <c r="A3847" s="3">
        <v>1670</v>
      </c>
      <c r="B3847" t="s">
        <v>5490</v>
      </c>
      <c r="C3847" s="1">
        <f>VLOOKUP(A3847,Papers[],3,FALSE)</f>
        <v>2011</v>
      </c>
      <c r="D3847" s="1" t="str">
        <f>IF(ISNUMBER(FIND(",",Authors[[#This Row],[author]])),"OK", "Não OK")</f>
        <v>OK</v>
      </c>
    </row>
    <row r="3848" spans="1:4">
      <c r="A3848" s="3">
        <v>1673</v>
      </c>
      <c r="B3848" t="s">
        <v>5496</v>
      </c>
      <c r="C3848" s="1">
        <f>VLOOKUP(A3848,Papers[],3,FALSE)</f>
        <v>2008</v>
      </c>
      <c r="D3848" s="1" t="str">
        <f>IF(ISNUMBER(FIND(",",Authors[[#This Row],[author]])),"OK", "Não OK")</f>
        <v>OK</v>
      </c>
    </row>
    <row r="3849" spans="1:4">
      <c r="A3849" s="3">
        <v>1673</v>
      </c>
      <c r="B3849" t="s">
        <v>2244</v>
      </c>
      <c r="C3849" s="1">
        <f>VLOOKUP(A3849,Papers[],3,FALSE)</f>
        <v>2008</v>
      </c>
      <c r="D3849" s="1" t="str">
        <f>IF(ISNUMBER(FIND(",",Authors[[#This Row],[author]])),"OK", "Não OK")</f>
        <v>OK</v>
      </c>
    </row>
    <row r="3850" spans="1:4">
      <c r="A3850" s="3">
        <v>1673</v>
      </c>
      <c r="B3850" t="s">
        <v>5497</v>
      </c>
      <c r="C3850" s="1">
        <f>VLOOKUP(A3850,Papers[],3,FALSE)</f>
        <v>2008</v>
      </c>
      <c r="D3850" s="1" t="str">
        <f>IF(ISNUMBER(FIND(",",Authors[[#This Row],[author]])),"OK", "Não OK")</f>
        <v>OK</v>
      </c>
    </row>
    <row r="3851" spans="1:4">
      <c r="A3851" s="3">
        <v>1673</v>
      </c>
      <c r="B3851" t="s">
        <v>4246</v>
      </c>
      <c r="C3851" s="1">
        <f>VLOOKUP(A3851,Papers[],3,FALSE)</f>
        <v>2008</v>
      </c>
      <c r="D3851" s="1" t="str">
        <f>IF(ISNUMBER(FIND(",",Authors[[#This Row],[author]])),"OK", "Não OK")</f>
        <v>OK</v>
      </c>
    </row>
    <row r="3852" spans="1:4">
      <c r="A3852" s="3">
        <v>1674</v>
      </c>
      <c r="B3852" t="s">
        <v>5500</v>
      </c>
      <c r="C3852" s="1">
        <f>VLOOKUP(A3852,Papers[],3,FALSE)</f>
        <v>2009</v>
      </c>
      <c r="D3852" s="1" t="str">
        <f>IF(ISNUMBER(FIND(",",Authors[[#This Row],[author]])),"OK", "Não OK")</f>
        <v>OK</v>
      </c>
    </row>
    <row r="3853" spans="1:4">
      <c r="A3853" s="3">
        <v>1674</v>
      </c>
      <c r="B3853" t="s">
        <v>5501</v>
      </c>
      <c r="C3853" s="1">
        <f>VLOOKUP(A3853,Papers[],3,FALSE)</f>
        <v>2009</v>
      </c>
      <c r="D3853" s="1" t="str">
        <f>IF(ISNUMBER(FIND(",",Authors[[#This Row],[author]])),"OK", "Não OK")</f>
        <v>OK</v>
      </c>
    </row>
    <row r="3854" spans="1:4">
      <c r="A3854" s="3">
        <v>1675</v>
      </c>
      <c r="B3854" t="s">
        <v>5504</v>
      </c>
      <c r="C3854" s="1">
        <f>VLOOKUP(A3854,Papers[],3,FALSE)</f>
        <v>2009</v>
      </c>
      <c r="D3854" s="1" t="str">
        <f>IF(ISNUMBER(FIND(",",Authors[[#This Row],[author]])),"OK", "Não OK")</f>
        <v>OK</v>
      </c>
    </row>
    <row r="3855" spans="1:4">
      <c r="A3855" s="3">
        <v>1675</v>
      </c>
      <c r="B3855" t="s">
        <v>5505</v>
      </c>
      <c r="C3855" s="1">
        <f>VLOOKUP(A3855,Papers[],3,FALSE)</f>
        <v>2009</v>
      </c>
      <c r="D3855" s="1" t="str">
        <f>IF(ISNUMBER(FIND(",",Authors[[#This Row],[author]])),"OK", "Não OK")</f>
        <v>OK</v>
      </c>
    </row>
    <row r="3856" spans="1:4">
      <c r="A3856" s="3">
        <v>1675</v>
      </c>
      <c r="B3856" t="s">
        <v>5506</v>
      </c>
      <c r="C3856" s="1">
        <f>VLOOKUP(A3856,Papers[],3,FALSE)</f>
        <v>2009</v>
      </c>
      <c r="D3856" s="1" t="str">
        <f>IF(ISNUMBER(FIND(",",Authors[[#This Row],[author]])),"OK", "Não OK")</f>
        <v>OK</v>
      </c>
    </row>
    <row r="3857" spans="1:4">
      <c r="A3857" s="3">
        <v>1676</v>
      </c>
      <c r="B3857" t="s">
        <v>5511</v>
      </c>
      <c r="C3857" s="1">
        <f>VLOOKUP(A3857,Papers[],3,FALSE)</f>
        <v>2009</v>
      </c>
      <c r="D3857" s="1" t="str">
        <f>IF(ISNUMBER(FIND(",",Authors[[#This Row],[author]])),"OK", "Não OK")</f>
        <v>OK</v>
      </c>
    </row>
    <row r="3858" spans="1:4">
      <c r="A3858" s="3">
        <v>1676</v>
      </c>
      <c r="B3858" t="s">
        <v>5510</v>
      </c>
      <c r="C3858" s="1">
        <f>VLOOKUP(A3858,Papers[],3,FALSE)</f>
        <v>2009</v>
      </c>
      <c r="D3858" s="1" t="str">
        <f>IF(ISNUMBER(FIND(",",Authors[[#This Row],[author]])),"OK", "Não OK")</f>
        <v>OK</v>
      </c>
    </row>
    <row r="3859" spans="1:4">
      <c r="A3859" s="3">
        <v>1677</v>
      </c>
      <c r="B3859" t="s">
        <v>5511</v>
      </c>
      <c r="C3859" s="1">
        <f>VLOOKUP(A3859,Papers[],3,FALSE)</f>
        <v>2005</v>
      </c>
      <c r="D3859" s="1" t="str">
        <f>IF(ISNUMBER(FIND(",",Authors[[#This Row],[author]])),"OK", "Não OK")</f>
        <v>OK</v>
      </c>
    </row>
    <row r="3860" spans="1:4">
      <c r="A3860" s="3">
        <v>1677</v>
      </c>
      <c r="B3860" t="s">
        <v>5510</v>
      </c>
      <c r="C3860" s="1">
        <f>VLOOKUP(A3860,Papers[],3,FALSE)</f>
        <v>2005</v>
      </c>
      <c r="D3860" s="1" t="str">
        <f>IF(ISNUMBER(FIND(",",Authors[[#This Row],[author]])),"OK", "Não OK")</f>
        <v>OK</v>
      </c>
    </row>
    <row r="3861" spans="1:4">
      <c r="A3861" s="3">
        <v>1679</v>
      </c>
      <c r="B3861" t="s">
        <v>5518</v>
      </c>
      <c r="C3861" s="1">
        <f>VLOOKUP(A3861,Papers[],3,FALSE)</f>
        <v>1998</v>
      </c>
      <c r="D3861" s="1" t="str">
        <f>IF(ISNUMBER(FIND(",",Authors[[#This Row],[author]])),"OK", "Não OK")</f>
        <v>OK</v>
      </c>
    </row>
    <row r="3862" spans="1:4">
      <c r="A3862" s="3">
        <v>1679</v>
      </c>
      <c r="B3862" t="s">
        <v>5519</v>
      </c>
      <c r="C3862" s="1">
        <f>VLOOKUP(A3862,Papers[],3,FALSE)</f>
        <v>1998</v>
      </c>
      <c r="D3862" s="1" t="str">
        <f>IF(ISNUMBER(FIND(",",Authors[[#This Row],[author]])),"OK", "Não OK")</f>
        <v>OK</v>
      </c>
    </row>
    <row r="3863" spans="1:4">
      <c r="A3863" s="3">
        <v>1680</v>
      </c>
      <c r="B3863" t="s">
        <v>11470</v>
      </c>
      <c r="C3863" s="1">
        <f>VLOOKUP(A3863,Papers[],3,FALSE)</f>
        <v>2010</v>
      </c>
      <c r="D3863" s="1" t="str">
        <f>IF(ISNUMBER(FIND(",",Authors[[#This Row],[author]])),"OK", "Não OK")</f>
        <v>OK</v>
      </c>
    </row>
    <row r="3864" spans="1:4">
      <c r="A3864" s="3">
        <v>1680</v>
      </c>
      <c r="B3864" t="s">
        <v>11471</v>
      </c>
      <c r="C3864" s="1">
        <f>VLOOKUP(A3864,Papers[],3,FALSE)</f>
        <v>2010</v>
      </c>
      <c r="D3864" s="1" t="str">
        <f>IF(ISNUMBER(FIND(",",Authors[[#This Row],[author]])),"OK", "Não OK")</f>
        <v>OK</v>
      </c>
    </row>
    <row r="3865" spans="1:4">
      <c r="A3865" s="3">
        <v>1681</v>
      </c>
      <c r="B3865" t="s">
        <v>5525</v>
      </c>
      <c r="C3865" s="1">
        <f>VLOOKUP(A3865,Papers[],3,FALSE)</f>
        <v>1995</v>
      </c>
      <c r="D3865" s="1" t="str">
        <f>IF(ISNUMBER(FIND(",",Authors[[#This Row],[author]])),"OK", "Não OK")</f>
        <v>OK</v>
      </c>
    </row>
    <row r="3866" spans="1:4">
      <c r="A3866" s="3">
        <v>1682</v>
      </c>
      <c r="B3866" t="s">
        <v>5529</v>
      </c>
      <c r="C3866" s="1">
        <f>VLOOKUP(A3866,Papers[],3,FALSE)</f>
        <v>1999</v>
      </c>
      <c r="D3866" s="1" t="str">
        <f>IF(ISNUMBER(FIND(",",Authors[[#This Row],[author]])),"OK", "Não OK")</f>
        <v>OK</v>
      </c>
    </row>
    <row r="3867" spans="1:4">
      <c r="A3867" s="3">
        <v>1682</v>
      </c>
      <c r="B3867" t="s">
        <v>5528</v>
      </c>
      <c r="C3867" s="1">
        <f>VLOOKUP(A3867,Papers[],3,FALSE)</f>
        <v>1999</v>
      </c>
      <c r="D3867" s="1" t="str">
        <f>IF(ISNUMBER(FIND(",",Authors[[#This Row],[author]])),"OK", "Não OK")</f>
        <v>OK</v>
      </c>
    </row>
    <row r="3868" spans="1:4">
      <c r="A3868" s="3">
        <v>1683</v>
      </c>
      <c r="B3868" t="s">
        <v>4640</v>
      </c>
      <c r="C3868" s="1">
        <f>VLOOKUP(A3868,Papers[],3,FALSE)</f>
        <v>2011</v>
      </c>
      <c r="D3868" s="1" t="str">
        <f>IF(ISNUMBER(FIND(",",Authors[[#This Row],[author]])),"OK", "Não OK")</f>
        <v>OK</v>
      </c>
    </row>
    <row r="3869" spans="1:4">
      <c r="A3869" s="3">
        <v>1683</v>
      </c>
      <c r="B3869" t="s">
        <v>5532</v>
      </c>
      <c r="C3869" s="1">
        <f>VLOOKUP(A3869,Papers[],3,FALSE)</f>
        <v>2011</v>
      </c>
      <c r="D3869" s="1" t="str">
        <f>IF(ISNUMBER(FIND(",",Authors[[#This Row],[author]])),"OK", "Não OK")</f>
        <v>OK</v>
      </c>
    </row>
    <row r="3870" spans="1:4">
      <c r="A3870" s="3">
        <v>1684</v>
      </c>
      <c r="B3870" t="s">
        <v>5536</v>
      </c>
      <c r="C3870" s="1">
        <f>VLOOKUP(A3870,Papers[],3,FALSE)</f>
        <v>2008</v>
      </c>
      <c r="D3870" s="1" t="str">
        <f>IF(ISNUMBER(FIND(",",Authors[[#This Row],[author]])),"OK", "Não OK")</f>
        <v>OK</v>
      </c>
    </row>
    <row r="3871" spans="1:4">
      <c r="A3871" s="3">
        <v>1684</v>
      </c>
      <c r="B3871" t="s">
        <v>5538</v>
      </c>
      <c r="C3871" s="1">
        <f>VLOOKUP(A3871,Papers[],3,FALSE)</f>
        <v>2008</v>
      </c>
      <c r="D3871" s="1" t="str">
        <f>IF(ISNUMBER(FIND(",",Authors[[#This Row],[author]])),"OK", "Não OK")</f>
        <v>OK</v>
      </c>
    </row>
    <row r="3872" spans="1:4">
      <c r="A3872" s="3">
        <v>1684</v>
      </c>
      <c r="B3872" t="s">
        <v>5537</v>
      </c>
      <c r="C3872" s="1">
        <f>VLOOKUP(A3872,Papers[],3,FALSE)</f>
        <v>2008</v>
      </c>
      <c r="D3872" s="1" t="str">
        <f>IF(ISNUMBER(FIND(",",Authors[[#This Row],[author]])),"OK", "Não OK")</f>
        <v>OK</v>
      </c>
    </row>
    <row r="3873" spans="1:4">
      <c r="A3873" s="3">
        <v>1684</v>
      </c>
      <c r="B3873" t="s">
        <v>5539</v>
      </c>
      <c r="C3873" s="1">
        <f>VLOOKUP(A3873,Papers[],3,FALSE)</f>
        <v>2008</v>
      </c>
      <c r="D3873" s="1" t="str">
        <f>IF(ISNUMBER(FIND(",",Authors[[#This Row],[author]])),"OK", "Não OK")</f>
        <v>OK</v>
      </c>
    </row>
    <row r="3874" spans="1:4">
      <c r="A3874" s="3">
        <v>1684</v>
      </c>
      <c r="B3874" t="s">
        <v>5540</v>
      </c>
      <c r="C3874" s="1">
        <f>VLOOKUP(A3874,Papers[],3,FALSE)</f>
        <v>2008</v>
      </c>
      <c r="D3874" s="1" t="str">
        <f>IF(ISNUMBER(FIND(",",Authors[[#This Row],[author]])),"OK", "Não OK")</f>
        <v>OK</v>
      </c>
    </row>
    <row r="3875" spans="1:4">
      <c r="A3875" s="3">
        <v>1687</v>
      </c>
      <c r="B3875" t="s">
        <v>5544</v>
      </c>
      <c r="C3875" s="1">
        <f>VLOOKUP(A3875,Papers[],3,FALSE)</f>
        <v>2010</v>
      </c>
      <c r="D3875" s="1" t="str">
        <f>IF(ISNUMBER(FIND(",",Authors[[#This Row],[author]])),"OK", "Não OK")</f>
        <v>OK</v>
      </c>
    </row>
    <row r="3876" spans="1:4">
      <c r="A3876" s="3">
        <v>1687</v>
      </c>
      <c r="B3876" t="s">
        <v>5543</v>
      </c>
      <c r="C3876" s="1">
        <f>VLOOKUP(A3876,Papers[],3,FALSE)</f>
        <v>2010</v>
      </c>
      <c r="D3876" s="1" t="str">
        <f>IF(ISNUMBER(FIND(",",Authors[[#This Row],[author]])),"OK", "Não OK")</f>
        <v>OK</v>
      </c>
    </row>
    <row r="3877" spans="1:4">
      <c r="A3877" s="3">
        <v>1687</v>
      </c>
      <c r="B3877" t="s">
        <v>5545</v>
      </c>
      <c r="C3877" s="1">
        <f>VLOOKUP(A3877,Papers[],3,FALSE)</f>
        <v>2010</v>
      </c>
      <c r="D3877" s="1" t="str">
        <f>IF(ISNUMBER(FIND(",",Authors[[#This Row],[author]])),"OK", "Não OK")</f>
        <v>OK</v>
      </c>
    </row>
    <row r="3878" spans="1:4">
      <c r="A3878" s="3">
        <v>1688</v>
      </c>
      <c r="B3878" t="s">
        <v>5549</v>
      </c>
      <c r="C3878" s="1">
        <f>VLOOKUP(A3878,Papers[],3,FALSE)</f>
        <v>2007</v>
      </c>
      <c r="D3878" s="1" t="str">
        <f>IF(ISNUMBER(FIND(",",Authors[[#This Row],[author]])),"OK", "Não OK")</f>
        <v>OK</v>
      </c>
    </row>
    <row r="3879" spans="1:4">
      <c r="A3879" s="3">
        <v>1688</v>
      </c>
      <c r="B3879" t="s">
        <v>5550</v>
      </c>
      <c r="C3879" s="1">
        <f>VLOOKUP(A3879,Papers[],3,FALSE)</f>
        <v>2007</v>
      </c>
      <c r="D3879" s="1" t="str">
        <f>IF(ISNUMBER(FIND(",",Authors[[#This Row],[author]])),"OK", "Não OK")</f>
        <v>OK</v>
      </c>
    </row>
    <row r="3880" spans="1:4">
      <c r="A3880" s="3">
        <v>1688</v>
      </c>
      <c r="B3880" t="s">
        <v>5551</v>
      </c>
      <c r="C3880" s="1">
        <f>VLOOKUP(A3880,Papers[],3,FALSE)</f>
        <v>2007</v>
      </c>
      <c r="D3880" s="1" t="str">
        <f>IF(ISNUMBER(FIND(",",Authors[[#This Row],[author]])),"OK", "Não OK")</f>
        <v>OK</v>
      </c>
    </row>
    <row r="3881" spans="1:4">
      <c r="A3881" s="3">
        <v>1688</v>
      </c>
      <c r="B3881" t="s">
        <v>5552</v>
      </c>
      <c r="C3881" s="1">
        <f>VLOOKUP(A3881,Papers[],3,FALSE)</f>
        <v>2007</v>
      </c>
      <c r="D3881" s="1" t="str">
        <f>IF(ISNUMBER(FIND(",",Authors[[#This Row],[author]])),"OK", "Não OK")</f>
        <v>OK</v>
      </c>
    </row>
    <row r="3882" spans="1:4">
      <c r="A3882" s="3">
        <v>1689</v>
      </c>
      <c r="B3882" t="s">
        <v>5549</v>
      </c>
      <c r="C3882" s="1">
        <f>VLOOKUP(A3882,Papers[],3,FALSE)</f>
        <v>2007</v>
      </c>
      <c r="D3882" s="1" t="str">
        <f>IF(ISNUMBER(FIND(",",Authors[[#This Row],[author]])),"OK", "Não OK")</f>
        <v>OK</v>
      </c>
    </row>
    <row r="3883" spans="1:4">
      <c r="A3883" s="3">
        <v>1689</v>
      </c>
      <c r="B3883" t="s">
        <v>5550</v>
      </c>
      <c r="C3883" s="1">
        <f>VLOOKUP(A3883,Papers[],3,FALSE)</f>
        <v>2007</v>
      </c>
      <c r="D3883" s="1" t="str">
        <f>IF(ISNUMBER(FIND(",",Authors[[#This Row],[author]])),"OK", "Não OK")</f>
        <v>OK</v>
      </c>
    </row>
    <row r="3884" spans="1:4">
      <c r="A3884" s="3">
        <v>1689</v>
      </c>
      <c r="B3884" t="s">
        <v>5551</v>
      </c>
      <c r="C3884" s="1">
        <f>VLOOKUP(A3884,Papers[],3,FALSE)</f>
        <v>2007</v>
      </c>
      <c r="D3884" s="1" t="str">
        <f>IF(ISNUMBER(FIND(",",Authors[[#This Row],[author]])),"OK", "Não OK")</f>
        <v>OK</v>
      </c>
    </row>
    <row r="3885" spans="1:4">
      <c r="A3885" s="3">
        <v>1689</v>
      </c>
      <c r="B3885" t="s">
        <v>5552</v>
      </c>
      <c r="C3885" s="1">
        <f>VLOOKUP(A3885,Papers[],3,FALSE)</f>
        <v>2007</v>
      </c>
      <c r="D3885" s="1" t="str">
        <f>IF(ISNUMBER(FIND(",",Authors[[#This Row],[author]])),"OK", "Não OK")</f>
        <v>OK</v>
      </c>
    </row>
    <row r="3886" spans="1:4">
      <c r="A3886" s="3">
        <v>1691</v>
      </c>
      <c r="B3886" t="s">
        <v>5557</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5561</v>
      </c>
      <c r="C3888" s="1">
        <f>VLOOKUP(A3888,Papers[],3,FALSE)</f>
        <v>2006</v>
      </c>
      <c r="D3888" s="1" t="str">
        <f>IF(ISNUMBER(FIND(",",Authors[[#This Row],[author]])),"OK", "Não OK")</f>
        <v>OK</v>
      </c>
    </row>
    <row r="3889" spans="1:4">
      <c r="A3889" s="3">
        <v>1692</v>
      </c>
      <c r="B3889" t="s">
        <v>5562</v>
      </c>
      <c r="C3889" s="1">
        <f>VLOOKUP(A3889,Papers[],3,FALSE)</f>
        <v>2006</v>
      </c>
      <c r="D3889" s="1" t="str">
        <f>IF(ISNUMBER(FIND(",",Authors[[#This Row],[author]])),"OK", "Não OK")</f>
        <v>OK</v>
      </c>
    </row>
    <row r="3890" spans="1:4">
      <c r="A3890" s="3">
        <v>1693</v>
      </c>
      <c r="B3890" t="s">
        <v>5565</v>
      </c>
      <c r="C3890" s="1">
        <f>VLOOKUP(A3890,Papers[],3,FALSE)</f>
        <v>2003</v>
      </c>
      <c r="D3890" s="1" t="str">
        <f>IF(ISNUMBER(FIND(",",Authors[[#This Row],[author]])),"OK", "Não OK")</f>
        <v>OK</v>
      </c>
    </row>
    <row r="3891" spans="1:4">
      <c r="A3891" s="3">
        <v>1693</v>
      </c>
      <c r="B3891" t="s">
        <v>5566</v>
      </c>
      <c r="C3891" s="1">
        <f>VLOOKUP(A3891,Papers[],3,FALSE)</f>
        <v>2003</v>
      </c>
      <c r="D3891" s="1" t="str">
        <f>IF(ISNUMBER(FIND(",",Authors[[#This Row],[author]])),"OK", "Não OK")</f>
        <v>OK</v>
      </c>
    </row>
    <row r="3892" spans="1:4">
      <c r="A3892" s="3">
        <v>1694</v>
      </c>
      <c r="B3892" t="s">
        <v>5570</v>
      </c>
      <c r="C3892" s="1">
        <f>VLOOKUP(A3892,Papers[],3,FALSE)</f>
        <v>2001</v>
      </c>
      <c r="D3892" s="1" t="str">
        <f>IF(ISNUMBER(FIND(",",Authors[[#This Row],[author]])),"OK", "Não OK")</f>
        <v>OK</v>
      </c>
    </row>
    <row r="3893" spans="1:4">
      <c r="A3893" s="3">
        <v>1694</v>
      </c>
      <c r="B3893" t="s">
        <v>5571</v>
      </c>
      <c r="C3893" s="1">
        <f>VLOOKUP(A3893,Papers[],3,FALSE)</f>
        <v>2001</v>
      </c>
      <c r="D3893" s="1" t="str">
        <f>IF(ISNUMBER(FIND(",",Authors[[#This Row],[author]])),"OK", "Não OK")</f>
        <v>OK</v>
      </c>
    </row>
    <row r="3894" spans="1:4">
      <c r="A3894" s="3">
        <v>1694</v>
      </c>
      <c r="B3894" t="s">
        <v>5572</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5578</v>
      </c>
      <c r="C3897" s="1">
        <f>VLOOKUP(A3897,Papers[],3,FALSE)</f>
        <v>2010</v>
      </c>
      <c r="D3897" s="1" t="str">
        <f>IF(ISNUMBER(FIND(",",Authors[[#This Row],[author]])),"OK", "Não OK")</f>
        <v>OK</v>
      </c>
    </row>
    <row r="3898" spans="1:4">
      <c r="A3898" s="3">
        <v>1696</v>
      </c>
      <c r="B3898" t="s">
        <v>5577</v>
      </c>
      <c r="C3898" s="1">
        <f>VLOOKUP(A3898,Papers[],3,FALSE)</f>
        <v>2010</v>
      </c>
      <c r="D3898" s="1" t="str">
        <f>IF(ISNUMBER(FIND(",",Authors[[#This Row],[author]])),"OK", "Não OK")</f>
        <v>OK</v>
      </c>
    </row>
    <row r="3899" spans="1:4">
      <c r="A3899" s="3">
        <v>1696</v>
      </c>
      <c r="B3899" t="s">
        <v>5579</v>
      </c>
      <c r="C3899" s="1">
        <f>VLOOKUP(A3899,Papers[],3,FALSE)</f>
        <v>2010</v>
      </c>
      <c r="D3899" s="1" t="str">
        <f>IF(ISNUMBER(FIND(",",Authors[[#This Row],[author]])),"OK", "Não OK")</f>
        <v>OK</v>
      </c>
    </row>
    <row r="3900" spans="1:4">
      <c r="A3900" s="3">
        <v>1697</v>
      </c>
      <c r="B3900" t="s">
        <v>5583</v>
      </c>
      <c r="C3900" s="1">
        <f>VLOOKUP(A3900,Papers[],3,FALSE)</f>
        <v>1994</v>
      </c>
      <c r="D3900" s="1" t="str">
        <f>IF(ISNUMBER(FIND(",",Authors[[#This Row],[author]])),"OK", "Não OK")</f>
        <v>OK</v>
      </c>
    </row>
    <row r="3901" spans="1:4">
      <c r="A3901" s="3">
        <v>1698</v>
      </c>
      <c r="B3901" t="s">
        <v>4562</v>
      </c>
      <c r="C3901" s="1">
        <f>VLOOKUP(A3901,Papers[],3,FALSE)</f>
        <v>2009</v>
      </c>
      <c r="D3901" s="1" t="str">
        <f>IF(ISNUMBER(FIND(",",Authors[[#This Row],[author]])),"OK", "Não OK")</f>
        <v>OK</v>
      </c>
    </row>
    <row r="3902" spans="1:4">
      <c r="A3902" s="3">
        <v>1698</v>
      </c>
      <c r="B3902" t="s">
        <v>4563</v>
      </c>
      <c r="C3902" s="1">
        <f>VLOOKUP(A3902,Papers[],3,FALSE)</f>
        <v>2009</v>
      </c>
      <c r="D3902" s="1" t="str">
        <f>IF(ISNUMBER(FIND(",",Authors[[#This Row],[author]])),"OK", "Não OK")</f>
        <v>OK</v>
      </c>
    </row>
    <row r="3903" spans="1:4">
      <c r="A3903" s="3">
        <v>1698</v>
      </c>
      <c r="B3903" t="s">
        <v>5586</v>
      </c>
      <c r="C3903" s="1">
        <f>VLOOKUP(A3903,Papers[],3,FALSE)</f>
        <v>2009</v>
      </c>
      <c r="D3903" s="1" t="str">
        <f>IF(ISNUMBER(FIND(",",Authors[[#This Row],[author]])),"OK", "Não OK")</f>
        <v>OK</v>
      </c>
    </row>
    <row r="3904" spans="1:4">
      <c r="A3904" s="3">
        <v>1702</v>
      </c>
      <c r="B3904" t="s">
        <v>5591</v>
      </c>
      <c r="C3904" s="1">
        <f>VLOOKUP(A3904,Papers[],3,FALSE)</f>
        <v>2008</v>
      </c>
      <c r="D3904" s="1" t="str">
        <f>IF(ISNUMBER(FIND(",",Authors[[#This Row],[author]])),"OK", "Não OK")</f>
        <v>OK</v>
      </c>
    </row>
    <row r="3905" spans="1:4">
      <c r="A3905" s="3">
        <v>1702</v>
      </c>
      <c r="B3905" t="s">
        <v>5593</v>
      </c>
      <c r="C3905" s="1">
        <f>VLOOKUP(A3905,Papers[],3,FALSE)</f>
        <v>2008</v>
      </c>
      <c r="D3905" s="1" t="str">
        <f>IF(ISNUMBER(FIND(",",Authors[[#This Row],[author]])),"OK", "Não OK")</f>
        <v>OK</v>
      </c>
    </row>
    <row r="3906" spans="1:4">
      <c r="A3906" s="3">
        <v>1702</v>
      </c>
      <c r="B3906" t="s">
        <v>5592</v>
      </c>
      <c r="C3906" s="1">
        <f>VLOOKUP(A3906,Papers[],3,FALSE)</f>
        <v>2008</v>
      </c>
      <c r="D3906" s="1" t="str">
        <f>IF(ISNUMBER(FIND(",",Authors[[#This Row],[author]])),"OK", "Não OK")</f>
        <v>OK</v>
      </c>
    </row>
    <row r="3907" spans="1:4">
      <c r="A3907" s="3">
        <v>1703</v>
      </c>
      <c r="B3907" t="s">
        <v>5596</v>
      </c>
      <c r="C3907" s="1">
        <f>VLOOKUP(A3907,Papers[],3,FALSE)</f>
        <v>2005</v>
      </c>
      <c r="D3907" s="1" t="str">
        <f>IF(ISNUMBER(FIND(",",Authors[[#This Row],[author]])),"OK", "Não OK")</f>
        <v>OK</v>
      </c>
    </row>
    <row r="3908" spans="1:4">
      <c r="A3908" s="3">
        <v>1704</v>
      </c>
      <c r="B3908" t="s">
        <v>5603</v>
      </c>
      <c r="C3908" s="1">
        <f>VLOOKUP(A3908,Papers[],3,FALSE)</f>
        <v>2008</v>
      </c>
      <c r="D3908" s="1" t="str">
        <f>IF(ISNUMBER(FIND(",",Authors[[#This Row],[author]])),"OK", "Não OK")</f>
        <v>OK</v>
      </c>
    </row>
    <row r="3909" spans="1:4">
      <c r="A3909" s="3">
        <v>1704</v>
      </c>
      <c r="B3909" t="s">
        <v>5599</v>
      </c>
      <c r="C3909" s="1">
        <f>VLOOKUP(A3909,Papers[],3,FALSE)</f>
        <v>2008</v>
      </c>
      <c r="D3909" s="1" t="str">
        <f>IF(ISNUMBER(FIND(",",Authors[[#This Row],[author]])),"OK", "Não OK")</f>
        <v>OK</v>
      </c>
    </row>
    <row r="3910" spans="1:4">
      <c r="A3910" s="3">
        <v>1704</v>
      </c>
      <c r="B3910" t="s">
        <v>5600</v>
      </c>
      <c r="C3910" s="1">
        <f>VLOOKUP(A3910,Papers[],3,FALSE)</f>
        <v>2008</v>
      </c>
      <c r="D3910" s="1" t="str">
        <f>IF(ISNUMBER(FIND(",",Authors[[#This Row],[author]])),"OK", "Não OK")</f>
        <v>OK</v>
      </c>
    </row>
    <row r="3911" spans="1:4">
      <c r="A3911" s="3">
        <v>1704</v>
      </c>
      <c r="B3911" t="s">
        <v>5601</v>
      </c>
      <c r="C3911" s="1">
        <f>VLOOKUP(A3911,Papers[],3,FALSE)</f>
        <v>2008</v>
      </c>
      <c r="D3911" s="1" t="str">
        <f>IF(ISNUMBER(FIND(",",Authors[[#This Row],[author]])),"OK", "Não OK")</f>
        <v>OK</v>
      </c>
    </row>
    <row r="3912" spans="1:4">
      <c r="A3912" s="3">
        <v>1704</v>
      </c>
      <c r="B3912" t="s">
        <v>5602</v>
      </c>
      <c r="C3912" s="1">
        <f>VLOOKUP(A3912,Papers[],3,FALSE)</f>
        <v>2008</v>
      </c>
      <c r="D3912" s="1" t="str">
        <f>IF(ISNUMBER(FIND(",",Authors[[#This Row],[author]])),"OK", "Não OK")</f>
        <v>OK</v>
      </c>
    </row>
    <row r="3913" spans="1:4">
      <c r="A3913" s="3">
        <v>1705</v>
      </c>
      <c r="B3913" t="s">
        <v>4058</v>
      </c>
      <c r="C3913" s="1">
        <f>VLOOKUP(A3913,Papers[],3,FALSE)</f>
        <v>2007</v>
      </c>
      <c r="D3913" s="1" t="str">
        <f>IF(ISNUMBER(FIND(",",Authors[[#This Row],[author]])),"OK", "Não OK")</f>
        <v>OK</v>
      </c>
    </row>
    <row r="3914" spans="1:4">
      <c r="A3914" s="3">
        <v>1705</v>
      </c>
      <c r="B3914" t="s">
        <v>4056</v>
      </c>
      <c r="C3914" s="1">
        <f>VLOOKUP(A3914,Papers[],3,FALSE)</f>
        <v>2007</v>
      </c>
      <c r="D3914" s="1" t="str">
        <f>IF(ISNUMBER(FIND(",",Authors[[#This Row],[author]])),"OK", "Não OK")</f>
        <v>OK</v>
      </c>
    </row>
    <row r="3915" spans="1:4">
      <c r="A3915" s="3">
        <v>1706</v>
      </c>
      <c r="B3915" t="s">
        <v>4058</v>
      </c>
      <c r="C3915" s="1">
        <f>VLOOKUP(A3915,Papers[],3,FALSE)</f>
        <v>2008</v>
      </c>
      <c r="D3915" s="1" t="str">
        <f>IF(ISNUMBER(FIND(",",Authors[[#This Row],[author]])),"OK", "Não OK")</f>
        <v>OK</v>
      </c>
    </row>
    <row r="3916" spans="1:4">
      <c r="A3916" s="3">
        <v>1706</v>
      </c>
      <c r="B3916" t="s">
        <v>4056</v>
      </c>
      <c r="C3916" s="1">
        <f>VLOOKUP(A3916,Papers[],3,FALSE)</f>
        <v>2008</v>
      </c>
      <c r="D3916" s="1" t="str">
        <f>IF(ISNUMBER(FIND(",",Authors[[#This Row],[author]])),"OK", "Não OK")</f>
        <v>OK</v>
      </c>
    </row>
    <row r="3917" spans="1:4">
      <c r="A3917" s="3">
        <v>1706</v>
      </c>
      <c r="B3917" t="s">
        <v>4057</v>
      </c>
      <c r="C3917" s="1">
        <f>VLOOKUP(A3917,Papers[],3,FALSE)</f>
        <v>2008</v>
      </c>
      <c r="D3917" s="1" t="str">
        <f>IF(ISNUMBER(FIND(",",Authors[[#This Row],[author]])),"OK", "Não OK")</f>
        <v>OK</v>
      </c>
    </row>
    <row r="3918" spans="1:4">
      <c r="A3918" s="3">
        <v>1706</v>
      </c>
      <c r="B3918" t="s">
        <v>5608</v>
      </c>
      <c r="C3918" s="1">
        <f>VLOOKUP(A3918,Papers[],3,FALSE)</f>
        <v>2008</v>
      </c>
      <c r="D3918" s="1" t="str">
        <f>IF(ISNUMBER(FIND(",",Authors[[#This Row],[author]])),"OK", "Não OK")</f>
        <v>OK</v>
      </c>
    </row>
    <row r="3919" spans="1:4">
      <c r="A3919" s="3">
        <v>1707</v>
      </c>
      <c r="B3919" t="s">
        <v>11472</v>
      </c>
      <c r="C3919" s="1">
        <f>VLOOKUP(A3919,Papers[],3,FALSE)</f>
        <v>2006</v>
      </c>
      <c r="D3919" s="1" t="str">
        <f>IF(ISNUMBER(FIND(",",Authors[[#This Row],[author]])),"OK", "Não OK")</f>
        <v>OK</v>
      </c>
    </row>
    <row r="3920" spans="1:4">
      <c r="A3920" s="3">
        <v>1707</v>
      </c>
      <c r="B3920" t="s">
        <v>11473</v>
      </c>
      <c r="C3920" s="1">
        <f>VLOOKUP(A3920,Papers[],3,FALSE)</f>
        <v>2006</v>
      </c>
      <c r="D3920" s="1" t="str">
        <f>IF(ISNUMBER(FIND(",",Authors[[#This Row],[author]])),"OK", "Não OK")</f>
        <v>OK</v>
      </c>
    </row>
    <row r="3921" spans="1:4">
      <c r="A3921" s="3">
        <v>1707</v>
      </c>
      <c r="B3921" t="s">
        <v>4058</v>
      </c>
      <c r="C3921" s="1">
        <f>VLOOKUP(A3921,Papers[],3,FALSE)</f>
        <v>2006</v>
      </c>
      <c r="D3921" s="1" t="str">
        <f>IF(ISNUMBER(FIND(",",Authors[[#This Row],[author]])),"OK", "Não OK")</f>
        <v>OK</v>
      </c>
    </row>
    <row r="3922" spans="1:4">
      <c r="A3922" s="3">
        <v>1707</v>
      </c>
      <c r="B3922" t="s">
        <v>4056</v>
      </c>
      <c r="C3922" s="1">
        <f>VLOOKUP(A3922,Papers[],3,FALSE)</f>
        <v>2006</v>
      </c>
      <c r="D3922" s="1" t="str">
        <f>IF(ISNUMBER(FIND(",",Authors[[#This Row],[author]])),"OK", "Não OK")</f>
        <v>OK</v>
      </c>
    </row>
    <row r="3923" spans="1:4">
      <c r="A3923" s="3">
        <v>1708</v>
      </c>
      <c r="B3923" t="s">
        <v>4058</v>
      </c>
      <c r="C3923" s="1">
        <f>VLOOKUP(A3923,Papers[],3,FALSE)</f>
        <v>2001</v>
      </c>
      <c r="D3923" s="1" t="str">
        <f>IF(ISNUMBER(FIND(",",Authors[[#This Row],[author]])),"OK", "Não OK")</f>
        <v>OK</v>
      </c>
    </row>
    <row r="3924" spans="1:4">
      <c r="A3924" s="3">
        <v>1708</v>
      </c>
      <c r="B3924" t="s">
        <v>4056</v>
      </c>
      <c r="C3924" s="1">
        <f>VLOOKUP(A3924,Papers[],3,FALSE)</f>
        <v>2001</v>
      </c>
      <c r="D3924" s="1" t="str">
        <f>IF(ISNUMBER(FIND(",",Authors[[#This Row],[author]])),"OK", "Não OK")</f>
        <v>OK</v>
      </c>
    </row>
    <row r="3925" spans="1:4">
      <c r="A3925" s="3">
        <v>1708</v>
      </c>
      <c r="B3925" t="s">
        <v>5614</v>
      </c>
      <c r="C3925" s="1">
        <f>VLOOKUP(A3925,Papers[],3,FALSE)</f>
        <v>2001</v>
      </c>
      <c r="D3925" s="1" t="str">
        <f>IF(ISNUMBER(FIND(",",Authors[[#This Row],[author]])),"OK", "Não OK")</f>
        <v>OK</v>
      </c>
    </row>
    <row r="3926" spans="1:4">
      <c r="A3926" s="3">
        <v>1708</v>
      </c>
      <c r="B3926" t="s">
        <v>5613</v>
      </c>
      <c r="C3926" s="1">
        <f>VLOOKUP(A3926,Papers[],3,FALSE)</f>
        <v>2001</v>
      </c>
      <c r="D3926" s="1" t="str">
        <f>IF(ISNUMBER(FIND(",",Authors[[#This Row],[author]])),"OK", "Não OK")</f>
        <v>OK</v>
      </c>
    </row>
    <row r="3927" spans="1:4">
      <c r="A3927" s="3">
        <v>1709</v>
      </c>
      <c r="B3927" t="s">
        <v>4058</v>
      </c>
      <c r="C3927" s="1">
        <f>VLOOKUP(A3927,Papers[],3,FALSE)</f>
        <v>2001</v>
      </c>
      <c r="D3927" s="1" t="str">
        <f>IF(ISNUMBER(FIND(",",Authors[[#This Row],[author]])),"OK", "Não OK")</f>
        <v>OK</v>
      </c>
    </row>
    <row r="3928" spans="1:4">
      <c r="A3928" s="3">
        <v>1709</v>
      </c>
      <c r="B3928" t="s">
        <v>4056</v>
      </c>
      <c r="C3928" s="1">
        <f>VLOOKUP(A3928,Papers[],3,FALSE)</f>
        <v>2001</v>
      </c>
      <c r="D3928" s="1" t="str">
        <f>IF(ISNUMBER(FIND(",",Authors[[#This Row],[author]])),"OK", "Não OK")</f>
        <v>OK</v>
      </c>
    </row>
    <row r="3929" spans="1:4">
      <c r="A3929" s="3">
        <v>1709</v>
      </c>
      <c r="B3929" t="s">
        <v>5614</v>
      </c>
      <c r="C3929" s="1">
        <f>VLOOKUP(A3929,Papers[],3,FALSE)</f>
        <v>2001</v>
      </c>
      <c r="D3929" s="1" t="str">
        <f>IF(ISNUMBER(FIND(",",Authors[[#This Row],[author]])),"OK", "Não OK")</f>
        <v>OK</v>
      </c>
    </row>
    <row r="3930" spans="1:4">
      <c r="A3930" s="3">
        <v>1709</v>
      </c>
      <c r="B3930" t="s">
        <v>5613</v>
      </c>
      <c r="C3930" s="1">
        <f>VLOOKUP(A3930,Papers[],3,FALSE)</f>
        <v>2001</v>
      </c>
      <c r="D3930" s="1" t="str">
        <f>IF(ISNUMBER(FIND(",",Authors[[#This Row],[author]])),"OK", "Não OK")</f>
        <v>OK</v>
      </c>
    </row>
    <row r="3931" spans="1:4">
      <c r="A3931" s="3">
        <v>1710</v>
      </c>
      <c r="B3931" t="s">
        <v>5621</v>
      </c>
      <c r="C3931" s="1">
        <f>VLOOKUP(A3931,Papers[],3,FALSE)</f>
        <v>2010</v>
      </c>
      <c r="D3931" s="1" t="str">
        <f>IF(ISNUMBER(FIND(",",Authors[[#This Row],[author]])),"OK", "Não OK")</f>
        <v>OK</v>
      </c>
    </row>
    <row r="3932" spans="1:4">
      <c r="A3932" s="3">
        <v>1710</v>
      </c>
      <c r="B3932" t="s">
        <v>5622</v>
      </c>
      <c r="C3932" s="1">
        <f>VLOOKUP(A3932,Papers[],3,FALSE)</f>
        <v>2010</v>
      </c>
      <c r="D3932" s="1" t="str">
        <f>IF(ISNUMBER(FIND(",",Authors[[#This Row],[author]])),"OK", "Não OK")</f>
        <v>OK</v>
      </c>
    </row>
    <row r="3933" spans="1:4">
      <c r="A3933" s="3">
        <v>1710</v>
      </c>
      <c r="B3933" t="s">
        <v>5624</v>
      </c>
      <c r="C3933" s="1">
        <f>VLOOKUP(A3933,Papers[],3,FALSE)</f>
        <v>2010</v>
      </c>
      <c r="D3933" s="1" t="str">
        <f>IF(ISNUMBER(FIND(",",Authors[[#This Row],[author]])),"OK", "Não OK")</f>
        <v>OK</v>
      </c>
    </row>
    <row r="3934" spans="1:4">
      <c r="A3934" s="3">
        <v>1710</v>
      </c>
      <c r="B3934" t="s">
        <v>5623</v>
      </c>
      <c r="C3934" s="1">
        <f>VLOOKUP(A3934,Papers[],3,FALSE)</f>
        <v>2010</v>
      </c>
      <c r="D3934" s="1" t="str">
        <f>IF(ISNUMBER(FIND(",",Authors[[#This Row],[author]])),"OK", "Não OK")</f>
        <v>OK</v>
      </c>
    </row>
    <row r="3935" spans="1:4">
      <c r="A3935" s="3">
        <v>1711</v>
      </c>
      <c r="B3935" t="s">
        <v>3679</v>
      </c>
      <c r="C3935" s="1">
        <f>VLOOKUP(A3935,Papers[],3,FALSE)</f>
        <v>2004</v>
      </c>
      <c r="D3935" s="1" t="str">
        <f>IF(ISNUMBER(FIND(",",Authors[[#This Row],[author]])),"OK", "Não OK")</f>
        <v>OK</v>
      </c>
    </row>
    <row r="3936" spans="1:4">
      <c r="A3936" s="3">
        <v>1711</v>
      </c>
      <c r="B3936" t="s">
        <v>11474</v>
      </c>
      <c r="C3936" s="1">
        <f>VLOOKUP(A3936,Papers[],3,FALSE)</f>
        <v>2004</v>
      </c>
      <c r="D3936" s="1" t="str">
        <f>IF(ISNUMBER(FIND(",",Authors[[#This Row],[author]])),"OK", "Não OK")</f>
        <v>OK</v>
      </c>
    </row>
    <row r="3937" spans="1:4">
      <c r="A3937" s="3">
        <v>1711</v>
      </c>
      <c r="B3937" t="s">
        <v>5628</v>
      </c>
      <c r="C3937" s="1">
        <f>VLOOKUP(A3937,Papers[],3,FALSE)</f>
        <v>2004</v>
      </c>
      <c r="D3937" s="1" t="str">
        <f>IF(ISNUMBER(FIND(",",Authors[[#This Row],[author]])),"OK", "Não OK")</f>
        <v>OK</v>
      </c>
    </row>
    <row r="3938" spans="1:4">
      <c r="A3938" s="3">
        <v>1711</v>
      </c>
      <c r="B3938" t="s">
        <v>5629</v>
      </c>
      <c r="C3938" s="1">
        <f>VLOOKUP(A3938,Papers[],3,FALSE)</f>
        <v>2004</v>
      </c>
      <c r="D3938" s="1" t="str">
        <f>IF(ISNUMBER(FIND(",",Authors[[#This Row],[author]])),"OK", "Não OK")</f>
        <v>OK</v>
      </c>
    </row>
    <row r="3939" spans="1:4">
      <c r="A3939" s="3">
        <v>1712</v>
      </c>
      <c r="B3939" t="s">
        <v>5632</v>
      </c>
      <c r="C3939" s="1">
        <f>VLOOKUP(A3939,Papers[],3,FALSE)</f>
        <v>1998</v>
      </c>
      <c r="D3939" s="1" t="str">
        <f>IF(ISNUMBER(FIND(",",Authors[[#This Row],[author]])),"OK", "Não OK")</f>
        <v>OK</v>
      </c>
    </row>
    <row r="3940" spans="1:4">
      <c r="A3940" s="3">
        <v>1713</v>
      </c>
      <c r="B3940" t="s">
        <v>5632</v>
      </c>
      <c r="C3940" s="1">
        <f>VLOOKUP(A3940,Papers[],3,FALSE)</f>
        <v>1994</v>
      </c>
      <c r="D3940" s="1" t="str">
        <f>IF(ISNUMBER(FIND(",",Authors[[#This Row],[author]])),"OK", "Não OK")</f>
        <v>OK</v>
      </c>
    </row>
    <row r="3941" spans="1:4">
      <c r="A3941" s="3">
        <v>1715</v>
      </c>
      <c r="B3941" t="s">
        <v>5637</v>
      </c>
      <c r="C3941" s="1">
        <f>VLOOKUP(A3941,Papers[],3,FALSE)</f>
        <v>2010</v>
      </c>
      <c r="D3941" s="1" t="str">
        <f>IF(ISNUMBER(FIND(",",Authors[[#This Row],[author]])),"OK", "Não OK")</f>
        <v>OK</v>
      </c>
    </row>
    <row r="3942" spans="1:4">
      <c r="A3942" s="3">
        <v>1715</v>
      </c>
      <c r="B3942" t="s">
        <v>5638</v>
      </c>
      <c r="C3942" s="1">
        <f>VLOOKUP(A3942,Papers[],3,FALSE)</f>
        <v>2010</v>
      </c>
      <c r="D3942" s="1" t="str">
        <f>IF(ISNUMBER(FIND(",",Authors[[#This Row],[author]])),"OK", "Não OK")</f>
        <v>OK</v>
      </c>
    </row>
    <row r="3943" spans="1:4">
      <c r="A3943" s="3">
        <v>1715</v>
      </c>
      <c r="B3943" t="s">
        <v>5639</v>
      </c>
      <c r="C3943" s="1">
        <f>VLOOKUP(A3943,Papers[],3,FALSE)</f>
        <v>2010</v>
      </c>
      <c r="D3943" s="1" t="str">
        <f>IF(ISNUMBER(FIND(",",Authors[[#This Row],[author]])),"OK", "Não OK")</f>
        <v>OK</v>
      </c>
    </row>
    <row r="3944" spans="1:4">
      <c r="A3944" s="3">
        <v>1716</v>
      </c>
      <c r="B3944" t="s">
        <v>11475</v>
      </c>
      <c r="C3944" s="1">
        <f>VLOOKUP(A3944,Papers[],3,FALSE)</f>
        <v>2011</v>
      </c>
      <c r="D3944" s="1" t="str">
        <f>IF(ISNUMBER(FIND(",",Authors[[#This Row],[author]])),"OK", "Não OK")</f>
        <v>OK</v>
      </c>
    </row>
    <row r="3945" spans="1:4">
      <c r="A3945" s="3">
        <v>1716</v>
      </c>
      <c r="B3945" t="s">
        <v>5646</v>
      </c>
      <c r="C3945" s="1">
        <f>VLOOKUP(A3945,Papers[],3,FALSE)</f>
        <v>2011</v>
      </c>
      <c r="D3945" s="1" t="str">
        <f>IF(ISNUMBER(FIND(",",Authors[[#This Row],[author]])),"OK", "Não OK")</f>
        <v>OK</v>
      </c>
    </row>
    <row r="3946" spans="1:4">
      <c r="A3946" s="3">
        <v>1716</v>
      </c>
      <c r="B3946" t="s">
        <v>5645</v>
      </c>
      <c r="C3946" s="1">
        <f>VLOOKUP(A3946,Papers[],3,FALSE)</f>
        <v>2011</v>
      </c>
      <c r="D3946" s="1" t="str">
        <f>IF(ISNUMBER(FIND(",",Authors[[#This Row],[author]])),"OK", "Não OK")</f>
        <v>OK</v>
      </c>
    </row>
    <row r="3947" spans="1:4">
      <c r="A3947" s="3">
        <v>1716</v>
      </c>
      <c r="B3947" t="s">
        <v>5643</v>
      </c>
      <c r="C3947" s="1">
        <f>VLOOKUP(A3947,Papers[],3,FALSE)</f>
        <v>2011</v>
      </c>
      <c r="D3947" s="1" t="str">
        <f>IF(ISNUMBER(FIND(",",Authors[[#This Row],[author]])),"OK", "Não OK")</f>
        <v>OK</v>
      </c>
    </row>
    <row r="3948" spans="1:4">
      <c r="A3948" s="3">
        <v>1716</v>
      </c>
      <c r="B3948" t="s">
        <v>5647</v>
      </c>
      <c r="C3948" s="1">
        <f>VLOOKUP(A3948,Papers[],3,FALSE)</f>
        <v>2011</v>
      </c>
      <c r="D3948" s="1" t="str">
        <f>IF(ISNUMBER(FIND(",",Authors[[#This Row],[author]])),"OK", "Não OK")</f>
        <v>OK</v>
      </c>
    </row>
    <row r="3949" spans="1:4">
      <c r="A3949" s="3">
        <v>1716</v>
      </c>
      <c r="B3949" t="s">
        <v>5644</v>
      </c>
      <c r="C3949" s="1">
        <f>VLOOKUP(A3949,Papers[],3,FALSE)</f>
        <v>2011</v>
      </c>
      <c r="D3949" s="1" t="str">
        <f>IF(ISNUMBER(FIND(",",Authors[[#This Row],[author]])),"OK", "Não OK")</f>
        <v>OK</v>
      </c>
    </row>
    <row r="3950" spans="1:4">
      <c r="A3950" s="3">
        <v>1718</v>
      </c>
      <c r="B3950" t="s">
        <v>11476</v>
      </c>
      <c r="C3950" s="1">
        <f>VLOOKUP(A3950,Papers[],3,FALSE)</f>
        <v>2010</v>
      </c>
      <c r="D3950" s="1" t="str">
        <f>IF(ISNUMBER(FIND(",",Authors[[#This Row],[author]])),"OK", "Não OK")</f>
        <v>OK</v>
      </c>
    </row>
    <row r="3951" spans="1:4">
      <c r="A3951" s="3">
        <v>1718</v>
      </c>
      <c r="B3951" t="s">
        <v>11477</v>
      </c>
      <c r="C3951" s="1">
        <f>VLOOKUP(A3951,Papers[],3,FALSE)</f>
        <v>2010</v>
      </c>
      <c r="D3951" s="1" t="str">
        <f>IF(ISNUMBER(FIND(",",Authors[[#This Row],[author]])),"OK", "Não OK")</f>
        <v>OK</v>
      </c>
    </row>
    <row r="3952" spans="1:4">
      <c r="A3952" s="3">
        <v>1718</v>
      </c>
      <c r="B3952" t="s">
        <v>11478</v>
      </c>
      <c r="C3952" s="1">
        <f>VLOOKUP(A3952,Papers[],3,FALSE)</f>
        <v>2010</v>
      </c>
      <c r="D3952" s="1" t="str">
        <f>IF(ISNUMBER(FIND(",",Authors[[#This Row],[author]])),"OK", "Não OK")</f>
        <v>OK</v>
      </c>
    </row>
    <row r="3953" spans="1:4">
      <c r="A3953" s="3">
        <v>1718</v>
      </c>
      <c r="B3953" t="s">
        <v>11479</v>
      </c>
      <c r="C3953" s="1">
        <f>VLOOKUP(A3953,Papers[],3,FALSE)</f>
        <v>2010</v>
      </c>
      <c r="D3953" s="1" t="str">
        <f>IF(ISNUMBER(FIND(",",Authors[[#This Row],[author]])),"OK", "Não OK")</f>
        <v>OK</v>
      </c>
    </row>
    <row r="3954" spans="1:4">
      <c r="A3954" s="3">
        <v>1719</v>
      </c>
      <c r="B3954" t="s">
        <v>11480</v>
      </c>
      <c r="C3954" s="1">
        <f>VLOOKUP(A3954,Papers[],3,FALSE)</f>
        <v>2008</v>
      </c>
      <c r="D3954" s="1" t="str">
        <f>IF(ISNUMBER(FIND(",",Authors[[#This Row],[author]])),"OK", "Não OK")</f>
        <v>OK</v>
      </c>
    </row>
    <row r="3955" spans="1:4">
      <c r="A3955" s="3">
        <v>1719</v>
      </c>
      <c r="B3955" t="s">
        <v>11481</v>
      </c>
      <c r="C3955" s="1">
        <f>VLOOKUP(A3955,Papers[],3,FALSE)</f>
        <v>2008</v>
      </c>
      <c r="D3955" s="1" t="str">
        <f>IF(ISNUMBER(FIND(",",Authors[[#This Row],[author]])),"OK", "Não OK")</f>
        <v>OK</v>
      </c>
    </row>
    <row r="3956" spans="1:4">
      <c r="A3956" s="3">
        <v>1719</v>
      </c>
      <c r="B3956" t="s">
        <v>5654</v>
      </c>
      <c r="C3956" s="1">
        <f>VLOOKUP(A3956,Papers[],3,FALSE)</f>
        <v>2008</v>
      </c>
      <c r="D3956" s="1" t="str">
        <f>IF(ISNUMBER(FIND(",",Authors[[#This Row],[author]])),"OK", "Não OK")</f>
        <v>OK</v>
      </c>
    </row>
    <row r="3957" spans="1:4">
      <c r="A3957" s="3">
        <v>1719</v>
      </c>
      <c r="B3957" t="s">
        <v>4700</v>
      </c>
      <c r="C3957" s="1">
        <f>VLOOKUP(A3957,Papers[],3,FALSE)</f>
        <v>2008</v>
      </c>
      <c r="D3957" s="1" t="str">
        <f>IF(ISNUMBER(FIND(",",Authors[[#This Row],[author]])),"OK", "Não OK")</f>
        <v>OK</v>
      </c>
    </row>
    <row r="3958" spans="1:4">
      <c r="A3958" s="3">
        <v>1720</v>
      </c>
      <c r="B3958" t="s">
        <v>5658</v>
      </c>
      <c r="C3958" s="1">
        <f>VLOOKUP(A3958,Papers[],3,FALSE)</f>
        <v>2010</v>
      </c>
      <c r="D3958" s="1" t="str">
        <f>IF(ISNUMBER(FIND(",",Authors[[#This Row],[author]])),"OK", "Não OK")</f>
        <v>OK</v>
      </c>
    </row>
    <row r="3959" spans="1:4">
      <c r="A3959" s="3">
        <v>1720</v>
      </c>
      <c r="B3959" t="s">
        <v>5013</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11482</v>
      </c>
      <c r="C3961" s="1">
        <f>VLOOKUP(A3961,Papers[],3,FALSE)</f>
        <v>2007</v>
      </c>
      <c r="D3961" s="1" t="str">
        <f>IF(ISNUMBER(FIND(",",Authors[[#This Row],[author]])),"OK", "Não OK")</f>
        <v>OK</v>
      </c>
    </row>
    <row r="3962" spans="1:4">
      <c r="A3962" s="3">
        <v>1722</v>
      </c>
      <c r="B3962" t="s">
        <v>5666</v>
      </c>
      <c r="C3962" s="1">
        <f>VLOOKUP(A3962,Papers[],3,FALSE)</f>
        <v>2007</v>
      </c>
      <c r="D3962" s="1" t="str">
        <f>IF(ISNUMBER(FIND(",",Authors[[#This Row],[author]])),"OK", "Não OK")</f>
        <v>OK</v>
      </c>
    </row>
    <row r="3963" spans="1:4">
      <c r="A3963" s="3">
        <v>1722</v>
      </c>
      <c r="B3963" t="s">
        <v>5665</v>
      </c>
      <c r="C3963" s="1">
        <f>VLOOKUP(A3963,Papers[],3,FALSE)</f>
        <v>2007</v>
      </c>
      <c r="D3963" s="1" t="str">
        <f>IF(ISNUMBER(FIND(",",Authors[[#This Row],[author]])),"OK", "Não OK")</f>
        <v>OK</v>
      </c>
    </row>
    <row r="3964" spans="1:4">
      <c r="A3964" s="3">
        <v>1723</v>
      </c>
      <c r="B3964" t="s">
        <v>5675</v>
      </c>
      <c r="C3964" s="1">
        <f>VLOOKUP(A3964,Papers[],3,FALSE)</f>
        <v>2002</v>
      </c>
      <c r="D3964" s="1" t="str">
        <f>IF(ISNUMBER(FIND(",",Authors[[#This Row],[author]])),"OK", "Não OK")</f>
        <v>OK</v>
      </c>
    </row>
    <row r="3965" spans="1:4">
      <c r="A3965" s="3">
        <v>1723</v>
      </c>
      <c r="B3965" t="s">
        <v>5676</v>
      </c>
      <c r="C3965" s="1">
        <f>VLOOKUP(A3965,Papers[],3,FALSE)</f>
        <v>2002</v>
      </c>
      <c r="D3965" s="1" t="str">
        <f>IF(ISNUMBER(FIND(",",Authors[[#This Row],[author]])),"OK", "Não OK")</f>
        <v>OK</v>
      </c>
    </row>
    <row r="3966" spans="1:4">
      <c r="A3966" s="3">
        <v>1723</v>
      </c>
      <c r="B3966" t="s">
        <v>5670</v>
      </c>
      <c r="C3966" s="1">
        <f>VLOOKUP(A3966,Papers[],3,FALSE)</f>
        <v>2002</v>
      </c>
      <c r="D3966" s="1" t="str">
        <f>IF(ISNUMBER(FIND(",",Authors[[#This Row],[author]])),"OK", "Não OK")</f>
        <v>OK</v>
      </c>
    </row>
    <row r="3967" spans="1:4">
      <c r="A3967" s="3">
        <v>1723</v>
      </c>
      <c r="B3967" t="s">
        <v>5671</v>
      </c>
      <c r="C3967" s="1">
        <f>VLOOKUP(A3967,Papers[],3,FALSE)</f>
        <v>2002</v>
      </c>
      <c r="D3967" s="1" t="str">
        <f>IF(ISNUMBER(FIND(",",Authors[[#This Row],[author]])),"OK", "Não OK")</f>
        <v>OK</v>
      </c>
    </row>
    <row r="3968" spans="1:4">
      <c r="A3968" s="3">
        <v>1723</v>
      </c>
      <c r="B3968" t="s">
        <v>5672</v>
      </c>
      <c r="C3968" s="1">
        <f>VLOOKUP(A3968,Papers[],3,FALSE)</f>
        <v>2002</v>
      </c>
      <c r="D3968" s="1" t="str">
        <f>IF(ISNUMBER(FIND(",",Authors[[#This Row],[author]])),"OK", "Não OK")</f>
        <v>OK</v>
      </c>
    </row>
    <row r="3969" spans="1:4">
      <c r="A3969" s="3">
        <v>1723</v>
      </c>
      <c r="B3969" t="s">
        <v>5677</v>
      </c>
      <c r="C3969" s="1">
        <f>VLOOKUP(A3969,Papers[],3,FALSE)</f>
        <v>2002</v>
      </c>
      <c r="D3969" s="1" t="str">
        <f>IF(ISNUMBER(FIND(",",Authors[[#This Row],[author]])),"OK", "Não OK")</f>
        <v>OK</v>
      </c>
    </row>
    <row r="3970" spans="1:4">
      <c r="A3970" s="3">
        <v>1723</v>
      </c>
      <c r="B3970" t="s">
        <v>5673</v>
      </c>
      <c r="C3970" s="1">
        <f>VLOOKUP(A3970,Papers[],3,FALSE)</f>
        <v>2002</v>
      </c>
      <c r="D3970" s="1" t="str">
        <f>IF(ISNUMBER(FIND(",",Authors[[#This Row],[author]])),"OK", "Não OK")</f>
        <v>OK</v>
      </c>
    </row>
    <row r="3971" spans="1:4">
      <c r="A3971" s="3">
        <v>1723</v>
      </c>
      <c r="B3971" t="s">
        <v>5674</v>
      </c>
      <c r="C3971" s="1">
        <f>VLOOKUP(A3971,Papers[],3,FALSE)</f>
        <v>2002</v>
      </c>
      <c r="D3971" s="1" t="str">
        <f>IF(ISNUMBER(FIND(",",Authors[[#This Row],[author]])),"OK", "Não OK")</f>
        <v>OK</v>
      </c>
    </row>
    <row r="3972" spans="1:4">
      <c r="A3972" s="3">
        <v>1725</v>
      </c>
      <c r="B3972" t="s">
        <v>5680</v>
      </c>
      <c r="C3972" s="1">
        <f>VLOOKUP(A3972,Papers[],3,FALSE)</f>
        <v>2010</v>
      </c>
      <c r="D3972" s="1" t="str">
        <f>IF(ISNUMBER(FIND(",",Authors[[#This Row],[author]])),"OK", "Não OK")</f>
        <v>OK</v>
      </c>
    </row>
    <row r="3973" spans="1:4">
      <c r="A3973" s="3">
        <v>1726</v>
      </c>
      <c r="B3973" t="s">
        <v>5684</v>
      </c>
      <c r="C3973" s="1">
        <f>VLOOKUP(A3973,Papers[],3,FALSE)</f>
        <v>2007</v>
      </c>
      <c r="D3973" s="1" t="str">
        <f>IF(ISNUMBER(FIND(",",Authors[[#This Row],[author]])),"OK", "Não OK")</f>
        <v>OK</v>
      </c>
    </row>
    <row r="3974" spans="1:4">
      <c r="A3974" s="3">
        <v>1726</v>
      </c>
      <c r="B3974" t="s">
        <v>5685</v>
      </c>
      <c r="C3974" s="1">
        <f>VLOOKUP(A3974,Papers[],3,FALSE)</f>
        <v>2007</v>
      </c>
      <c r="D3974" s="1" t="str">
        <f>IF(ISNUMBER(FIND(",",Authors[[#This Row],[author]])),"OK", "Não OK")</f>
        <v>OK</v>
      </c>
    </row>
    <row r="3975" spans="1:4">
      <c r="A3975" s="3">
        <v>1726</v>
      </c>
      <c r="B3975" t="s">
        <v>5686</v>
      </c>
      <c r="C3975" s="1">
        <f>VLOOKUP(A3975,Papers[],3,FALSE)</f>
        <v>2007</v>
      </c>
      <c r="D3975" s="1" t="str">
        <f>IF(ISNUMBER(FIND(",",Authors[[#This Row],[author]])),"OK", "Não OK")</f>
        <v>OK</v>
      </c>
    </row>
    <row r="3976" spans="1:4">
      <c r="A3976" s="3">
        <v>1727</v>
      </c>
      <c r="B3976" t="s">
        <v>5689</v>
      </c>
      <c r="C3976" s="1">
        <f>VLOOKUP(A3976,Papers[],3,FALSE)</f>
        <v>1996</v>
      </c>
      <c r="D3976" s="1" t="str">
        <f>IF(ISNUMBER(FIND(",",Authors[[#This Row],[author]])),"OK", "Não OK")</f>
        <v>OK</v>
      </c>
    </row>
    <row r="3977" spans="1:4">
      <c r="A3977" s="3">
        <v>1727</v>
      </c>
      <c r="B3977" t="s">
        <v>5690</v>
      </c>
      <c r="C3977" s="1">
        <f>VLOOKUP(A3977,Papers[],3,FALSE)</f>
        <v>1996</v>
      </c>
      <c r="D3977" s="1" t="str">
        <f>IF(ISNUMBER(FIND(",",Authors[[#This Row],[author]])),"OK", "Não OK")</f>
        <v>OK</v>
      </c>
    </row>
    <row r="3978" spans="1:4">
      <c r="A3978" s="3">
        <v>1728</v>
      </c>
      <c r="B3978" t="s">
        <v>5694</v>
      </c>
      <c r="C3978" s="1">
        <f>VLOOKUP(A3978,Papers[],3,FALSE)</f>
        <v>2007</v>
      </c>
      <c r="D3978" s="1" t="str">
        <f>IF(ISNUMBER(FIND(",",Authors[[#This Row],[author]])),"OK", "Não OK")</f>
        <v>OK</v>
      </c>
    </row>
    <row r="3979" spans="1:4">
      <c r="A3979" s="3">
        <v>1728</v>
      </c>
      <c r="B3979" t="s">
        <v>5695</v>
      </c>
      <c r="C3979" s="1">
        <f>VLOOKUP(A3979,Papers[],3,FALSE)</f>
        <v>2007</v>
      </c>
      <c r="D3979" s="1" t="str">
        <f>IF(ISNUMBER(FIND(",",Authors[[#This Row],[author]])),"OK", "Não OK")</f>
        <v>OK</v>
      </c>
    </row>
    <row r="3980" spans="1:4">
      <c r="A3980" s="3">
        <v>1729</v>
      </c>
      <c r="B3980" t="s">
        <v>5704</v>
      </c>
      <c r="C3980" s="1">
        <f>VLOOKUP(A3980,Papers[],3,FALSE)</f>
        <v>2008</v>
      </c>
      <c r="D3980" s="1" t="str">
        <f>IF(ISNUMBER(FIND(",",Authors[[#This Row],[author]])),"OK", "Não OK")</f>
        <v>OK</v>
      </c>
    </row>
    <row r="3981" spans="1:4">
      <c r="A3981" s="3">
        <v>1729</v>
      </c>
      <c r="B3981" t="s">
        <v>5699</v>
      </c>
      <c r="C3981" s="1">
        <f>VLOOKUP(A3981,Papers[],3,FALSE)</f>
        <v>2008</v>
      </c>
      <c r="D3981" s="1" t="str">
        <f>IF(ISNUMBER(FIND(",",Authors[[#This Row],[author]])),"OK", "Não OK")</f>
        <v>OK</v>
      </c>
    </row>
    <row r="3982" spans="1:4">
      <c r="A3982" s="3">
        <v>1729</v>
      </c>
      <c r="B3982" t="s">
        <v>5703</v>
      </c>
      <c r="C3982" s="1">
        <f>VLOOKUP(A3982,Papers[],3,FALSE)</f>
        <v>2008</v>
      </c>
      <c r="D3982" s="1" t="str">
        <f>IF(ISNUMBER(FIND(",",Authors[[#This Row],[author]])),"OK", "Não OK")</f>
        <v>OK</v>
      </c>
    </row>
    <row r="3983" spans="1:4">
      <c r="A3983" s="3">
        <v>1729</v>
      </c>
      <c r="B3983" t="s">
        <v>5700</v>
      </c>
      <c r="C3983" s="1">
        <f>VLOOKUP(A3983,Papers[],3,FALSE)</f>
        <v>2008</v>
      </c>
      <c r="D3983" s="1" t="str">
        <f>IF(ISNUMBER(FIND(",",Authors[[#This Row],[author]])),"OK", "Não OK")</f>
        <v>OK</v>
      </c>
    </row>
    <row r="3984" spans="1:4">
      <c r="A3984" s="3">
        <v>1729</v>
      </c>
      <c r="B3984" t="s">
        <v>5701</v>
      </c>
      <c r="C3984" s="1">
        <f>VLOOKUP(A3984,Papers[],3,FALSE)</f>
        <v>2008</v>
      </c>
      <c r="D3984" s="1" t="str">
        <f>IF(ISNUMBER(FIND(",",Authors[[#This Row],[author]])),"OK", "Não OK")</f>
        <v>OK</v>
      </c>
    </row>
    <row r="3985" spans="1:4">
      <c r="A3985" s="3">
        <v>1729</v>
      </c>
      <c r="B3985" t="s">
        <v>5702</v>
      </c>
      <c r="C3985" s="1">
        <f>VLOOKUP(A3985,Papers[],3,FALSE)</f>
        <v>2008</v>
      </c>
      <c r="D3985" s="1" t="str">
        <f>IF(ISNUMBER(FIND(",",Authors[[#This Row],[author]])),"OK", "Não OK")</f>
        <v>OK</v>
      </c>
    </row>
    <row r="3986" spans="1:4">
      <c r="A3986" s="3">
        <v>1730</v>
      </c>
      <c r="B3986" t="s">
        <v>5710</v>
      </c>
      <c r="C3986" s="1">
        <f>VLOOKUP(A3986,Papers[],3,FALSE)</f>
        <v>2010</v>
      </c>
      <c r="D3986" s="1" t="str">
        <f>IF(ISNUMBER(FIND(",",Authors[[#This Row],[author]])),"OK", "Não OK")</f>
        <v>OK</v>
      </c>
    </row>
    <row r="3987" spans="1:4">
      <c r="A3987" s="3">
        <v>1730</v>
      </c>
      <c r="B3987" t="s">
        <v>5708</v>
      </c>
      <c r="C3987" s="1">
        <f>VLOOKUP(A3987,Papers[],3,FALSE)</f>
        <v>2010</v>
      </c>
      <c r="D3987" s="1" t="str">
        <f>IF(ISNUMBER(FIND(",",Authors[[#This Row],[author]])),"OK", "Não OK")</f>
        <v>OK</v>
      </c>
    </row>
    <row r="3988" spans="1:4">
      <c r="A3988" s="3">
        <v>1730</v>
      </c>
      <c r="B3988" t="s">
        <v>5711</v>
      </c>
      <c r="C3988" s="1">
        <f>VLOOKUP(A3988,Papers[],3,FALSE)</f>
        <v>2010</v>
      </c>
      <c r="D3988" s="1" t="str">
        <f>IF(ISNUMBER(FIND(",",Authors[[#This Row],[author]])),"OK", "Não OK")</f>
        <v>OK</v>
      </c>
    </row>
    <row r="3989" spans="1:4">
      <c r="A3989" s="3">
        <v>1730</v>
      </c>
      <c r="B3989" t="s">
        <v>5709</v>
      </c>
      <c r="C3989" s="1">
        <f>VLOOKUP(A3989,Papers[],3,FALSE)</f>
        <v>2010</v>
      </c>
      <c r="D3989" s="1" t="str">
        <f>IF(ISNUMBER(FIND(",",Authors[[#This Row],[author]])),"OK", "Não OK")</f>
        <v>OK</v>
      </c>
    </row>
    <row r="3990" spans="1:4">
      <c r="A3990" s="3">
        <v>1732</v>
      </c>
      <c r="B3990" t="s">
        <v>11483</v>
      </c>
      <c r="C3990" s="1">
        <f>VLOOKUP(A3990,Papers[],3,FALSE)</f>
        <v>2007</v>
      </c>
      <c r="D3990" s="1" t="str">
        <f>IF(ISNUMBER(FIND(",",Authors[[#This Row],[author]])),"OK", "Não OK")</f>
        <v>OK</v>
      </c>
    </row>
    <row r="3991" spans="1:4">
      <c r="A3991" s="3">
        <v>1732</v>
      </c>
      <c r="B3991" t="s">
        <v>5715</v>
      </c>
      <c r="C3991" s="1">
        <f>VLOOKUP(A3991,Papers[],3,FALSE)</f>
        <v>2007</v>
      </c>
      <c r="D3991" s="1" t="str">
        <f>IF(ISNUMBER(FIND(",",Authors[[#This Row],[author]])),"OK", "Não OK")</f>
        <v>OK</v>
      </c>
    </row>
    <row r="3992" spans="1:4">
      <c r="A3992" s="3">
        <v>1736</v>
      </c>
      <c r="B3992" t="s">
        <v>11484</v>
      </c>
      <c r="C3992" s="1">
        <f>VLOOKUP(A3992,Papers[],3,FALSE)</f>
        <v>2010</v>
      </c>
      <c r="D3992" s="1" t="str">
        <f>IF(ISNUMBER(FIND(",",Authors[[#This Row],[author]])),"OK", "Não OK")</f>
        <v>OK</v>
      </c>
    </row>
    <row r="3993" spans="1:4">
      <c r="A3993" s="3">
        <v>1736</v>
      </c>
      <c r="B3993" t="s">
        <v>11485</v>
      </c>
      <c r="C3993" s="1">
        <f>VLOOKUP(A3993,Papers[],3,FALSE)</f>
        <v>2010</v>
      </c>
      <c r="D3993" s="1" t="str">
        <f>IF(ISNUMBER(FIND(",",Authors[[#This Row],[author]])),"OK", "Não OK")</f>
        <v>OK</v>
      </c>
    </row>
    <row r="3994" spans="1:4">
      <c r="A3994" s="3">
        <v>1736</v>
      </c>
      <c r="B3994" t="s">
        <v>11486</v>
      </c>
      <c r="C3994" s="1">
        <f>VLOOKUP(A3994,Papers[],3,FALSE)</f>
        <v>2010</v>
      </c>
      <c r="D3994" s="1" t="str">
        <f>IF(ISNUMBER(FIND(",",Authors[[#This Row],[author]])),"OK", "Não OK")</f>
        <v>OK</v>
      </c>
    </row>
    <row r="3995" spans="1:4">
      <c r="A3995" s="3">
        <v>1739</v>
      </c>
      <c r="B3995" t="s">
        <v>11487</v>
      </c>
      <c r="C3995" s="1">
        <f>VLOOKUP(A3995,Papers[],3,FALSE)</f>
        <v>2005</v>
      </c>
      <c r="D3995" s="1" t="str">
        <f>IF(ISNUMBER(FIND(",",Authors[[#This Row],[author]])),"OK", "Não OK")</f>
        <v>OK</v>
      </c>
    </row>
    <row r="3996" spans="1:4">
      <c r="A3996" s="3">
        <v>1739</v>
      </c>
      <c r="B3996" t="s">
        <v>11488</v>
      </c>
      <c r="C3996" s="1">
        <f>VLOOKUP(A3996,Papers[],3,FALSE)</f>
        <v>2005</v>
      </c>
      <c r="D3996" s="1" t="str">
        <f>IF(ISNUMBER(FIND(",",Authors[[#This Row],[author]])),"OK", "Não OK")</f>
        <v>OK</v>
      </c>
    </row>
    <row r="3997" spans="1:4">
      <c r="A3997" s="3">
        <v>1739</v>
      </c>
      <c r="B3997" t="s">
        <v>11489</v>
      </c>
      <c r="C3997" s="1">
        <f>VLOOKUP(A3997,Papers[],3,FALSE)</f>
        <v>2005</v>
      </c>
      <c r="D3997" s="1" t="str">
        <f>IF(ISNUMBER(FIND(",",Authors[[#This Row],[author]])),"OK", "Não OK")</f>
        <v>OK</v>
      </c>
    </row>
    <row r="3998" spans="1:4">
      <c r="A3998" s="3">
        <v>1739</v>
      </c>
      <c r="B3998" t="s">
        <v>5724</v>
      </c>
      <c r="C3998" s="1">
        <f>VLOOKUP(A3998,Papers[],3,FALSE)</f>
        <v>2005</v>
      </c>
      <c r="D3998" s="1" t="str">
        <f>IF(ISNUMBER(FIND(",",Authors[[#This Row],[author]])),"OK", "Não OK")</f>
        <v>OK</v>
      </c>
    </row>
    <row r="3999" spans="1:4">
      <c r="A3999" s="3">
        <v>1739</v>
      </c>
      <c r="B3999" t="s">
        <v>5725</v>
      </c>
      <c r="C3999" s="1">
        <f>VLOOKUP(A3999,Papers[],3,FALSE)</f>
        <v>2005</v>
      </c>
      <c r="D3999" s="1" t="str">
        <f>IF(ISNUMBER(FIND(",",Authors[[#This Row],[author]])),"OK", "Não OK")</f>
        <v>OK</v>
      </c>
    </row>
    <row r="4000" spans="1:4">
      <c r="A4000" s="3">
        <v>1739</v>
      </c>
      <c r="B4000" t="s">
        <v>5726</v>
      </c>
      <c r="C4000" s="1">
        <f>VLOOKUP(A4000,Papers[],3,FALSE)</f>
        <v>2005</v>
      </c>
      <c r="D4000" s="1" t="str">
        <f>IF(ISNUMBER(FIND(",",Authors[[#This Row],[author]])),"OK", "Não OK")</f>
        <v>OK</v>
      </c>
    </row>
    <row r="4001" spans="1:4">
      <c r="A4001" s="3">
        <v>1739</v>
      </c>
      <c r="B4001" t="s">
        <v>5723</v>
      </c>
      <c r="C4001" s="1">
        <f>VLOOKUP(A4001,Papers[],3,FALSE)</f>
        <v>2005</v>
      </c>
      <c r="D4001" s="1" t="str">
        <f>IF(ISNUMBER(FIND(",",Authors[[#This Row],[author]])),"OK", "Não OK")</f>
        <v>OK</v>
      </c>
    </row>
    <row r="4002" spans="1:4">
      <c r="A4002" s="3">
        <v>1739</v>
      </c>
      <c r="B4002" t="s">
        <v>5727</v>
      </c>
      <c r="C4002" s="1">
        <f>VLOOKUP(A4002,Papers[],3,FALSE)</f>
        <v>2005</v>
      </c>
      <c r="D4002" s="1" t="str">
        <f>IF(ISNUMBER(FIND(",",Authors[[#This Row],[author]])),"OK", "Não OK")</f>
        <v>OK</v>
      </c>
    </row>
    <row r="4003" spans="1:4">
      <c r="A4003" s="3">
        <v>1739</v>
      </c>
      <c r="B4003" t="s">
        <v>5728</v>
      </c>
      <c r="C4003" s="1">
        <f>VLOOKUP(A4003,Papers[],3,FALSE)</f>
        <v>2005</v>
      </c>
      <c r="D4003" s="1" t="str">
        <f>IF(ISNUMBER(FIND(",",Authors[[#This Row],[author]])),"OK", "Não OK")</f>
        <v>OK</v>
      </c>
    </row>
    <row r="4004" spans="1:4">
      <c r="A4004" s="3">
        <v>1739</v>
      </c>
      <c r="B4004" t="s">
        <v>5729</v>
      </c>
      <c r="C4004" s="1">
        <f>VLOOKUP(A4004,Papers[],3,FALSE)</f>
        <v>2005</v>
      </c>
      <c r="D4004" s="1" t="str">
        <f>IF(ISNUMBER(FIND(",",Authors[[#This Row],[author]])),"OK", "Não OK")</f>
        <v>OK</v>
      </c>
    </row>
    <row r="4005" spans="1:4">
      <c r="A4005" s="3">
        <v>1739</v>
      </c>
      <c r="B4005" t="s">
        <v>5730</v>
      </c>
      <c r="C4005" s="1">
        <f>VLOOKUP(A4005,Papers[],3,FALSE)</f>
        <v>2005</v>
      </c>
      <c r="D4005" s="1" t="str">
        <f>IF(ISNUMBER(FIND(",",Authors[[#This Row],[author]])),"OK", "Não OK")</f>
        <v>OK</v>
      </c>
    </row>
    <row r="4006" spans="1:4">
      <c r="A4006" s="3">
        <v>1739</v>
      </c>
      <c r="B4006" t="s">
        <v>5731</v>
      </c>
      <c r="C4006" s="1">
        <f>VLOOKUP(A4006,Papers[],3,FALSE)</f>
        <v>2005</v>
      </c>
      <c r="D4006" s="1" t="str">
        <f>IF(ISNUMBER(FIND(",",Authors[[#This Row],[author]])),"OK", "Não OK")</f>
        <v>OK</v>
      </c>
    </row>
    <row r="4007" spans="1:4">
      <c r="A4007" s="3">
        <v>1739</v>
      </c>
      <c r="B4007" t="s">
        <v>5732</v>
      </c>
      <c r="C4007" s="1">
        <f>VLOOKUP(A4007,Papers[],3,FALSE)</f>
        <v>2005</v>
      </c>
      <c r="D4007" s="1" t="str">
        <f>IF(ISNUMBER(FIND(",",Authors[[#This Row],[author]])),"OK", "Não OK")</f>
        <v>OK</v>
      </c>
    </row>
    <row r="4008" spans="1:4">
      <c r="A4008" s="3">
        <v>1739</v>
      </c>
      <c r="B4008" t="s">
        <v>5733</v>
      </c>
      <c r="C4008" s="1">
        <f>VLOOKUP(A4008,Papers[],3,FALSE)</f>
        <v>2005</v>
      </c>
      <c r="D4008" s="1" t="str">
        <f>IF(ISNUMBER(FIND(",",Authors[[#This Row],[author]])),"OK", "Não OK")</f>
        <v>OK</v>
      </c>
    </row>
    <row r="4009" spans="1:4">
      <c r="A4009" s="3">
        <v>1739</v>
      </c>
      <c r="B4009" t="s">
        <v>5734</v>
      </c>
      <c r="C4009" s="1">
        <f>VLOOKUP(A4009,Papers[],3,FALSE)</f>
        <v>2005</v>
      </c>
      <c r="D4009" s="1" t="str">
        <f>IF(ISNUMBER(FIND(",",Authors[[#This Row],[author]])),"OK", "Não OK")</f>
        <v>OK</v>
      </c>
    </row>
    <row r="4010" spans="1:4">
      <c r="A4010" s="3">
        <v>1739</v>
      </c>
      <c r="B4010" t="s">
        <v>5735</v>
      </c>
      <c r="C4010" s="1">
        <f>VLOOKUP(A4010,Papers[],3,FALSE)</f>
        <v>2005</v>
      </c>
      <c r="D4010" s="1" t="str">
        <f>IF(ISNUMBER(FIND(",",Authors[[#This Row],[author]])),"OK", "Não OK")</f>
        <v>OK</v>
      </c>
    </row>
    <row r="4011" spans="1:4">
      <c r="A4011" s="3">
        <v>1739</v>
      </c>
      <c r="B4011" t="s">
        <v>5736</v>
      </c>
      <c r="C4011" s="1">
        <f>VLOOKUP(A4011,Papers[],3,FALSE)</f>
        <v>2005</v>
      </c>
      <c r="D4011" s="1" t="str">
        <f>IF(ISNUMBER(FIND(",",Authors[[#This Row],[author]])),"OK", "Não OK")</f>
        <v>OK</v>
      </c>
    </row>
    <row r="4012" spans="1:4">
      <c r="A4012" s="3">
        <v>1740</v>
      </c>
      <c r="B4012" t="s">
        <v>5741</v>
      </c>
      <c r="C4012" s="1">
        <f>VLOOKUP(A4012,Papers[],3,FALSE)</f>
        <v>2010</v>
      </c>
      <c r="D4012" s="1" t="str">
        <f>IF(ISNUMBER(FIND(",",Authors[[#This Row],[author]])),"OK", "Não OK")</f>
        <v>OK</v>
      </c>
    </row>
    <row r="4013" spans="1:4">
      <c r="A4013" s="3">
        <v>1740</v>
      </c>
      <c r="B4013" t="s">
        <v>5743</v>
      </c>
      <c r="C4013" s="1">
        <f>VLOOKUP(A4013,Papers[],3,FALSE)</f>
        <v>2010</v>
      </c>
      <c r="D4013" s="1" t="str">
        <f>IF(ISNUMBER(FIND(",",Authors[[#This Row],[author]])),"OK", "Não OK")</f>
        <v>OK</v>
      </c>
    </row>
    <row r="4014" spans="1:4">
      <c r="A4014" s="3">
        <v>1740</v>
      </c>
      <c r="B4014" t="s">
        <v>5740</v>
      </c>
      <c r="C4014" s="1">
        <f>VLOOKUP(A4014,Papers[],3,FALSE)</f>
        <v>2010</v>
      </c>
      <c r="D4014" s="1" t="str">
        <f>IF(ISNUMBER(FIND(",",Authors[[#This Row],[author]])),"OK", "Não OK")</f>
        <v>OK</v>
      </c>
    </row>
    <row r="4015" spans="1:4">
      <c r="A4015" s="3">
        <v>1740</v>
      </c>
      <c r="B4015" t="s">
        <v>5742</v>
      </c>
      <c r="C4015" s="1">
        <f>VLOOKUP(A4015,Papers[],3,FALSE)</f>
        <v>2010</v>
      </c>
      <c r="D4015" s="1" t="str">
        <f>IF(ISNUMBER(FIND(",",Authors[[#This Row],[author]])),"OK", "Não OK")</f>
        <v>OK</v>
      </c>
    </row>
    <row r="4016" spans="1:4">
      <c r="A4016" s="3">
        <v>1741</v>
      </c>
      <c r="B4016" t="s">
        <v>3601</v>
      </c>
      <c r="C4016" s="1">
        <f>VLOOKUP(A4016,Papers[],3,FALSE)</f>
        <v>2007</v>
      </c>
      <c r="D4016" s="1" t="str">
        <f>IF(ISNUMBER(FIND(",",Authors[[#This Row],[author]])),"OK", "Não OK")</f>
        <v>OK</v>
      </c>
    </row>
    <row r="4017" spans="1:4">
      <c r="A4017" s="3">
        <v>1741</v>
      </c>
      <c r="B4017" t="s">
        <v>3603</v>
      </c>
      <c r="C4017" s="1">
        <f>VLOOKUP(A4017,Papers[],3,FALSE)</f>
        <v>2007</v>
      </c>
      <c r="D4017" s="1" t="str">
        <f>IF(ISNUMBER(FIND(",",Authors[[#This Row],[author]])),"OK", "Não OK")</f>
        <v>OK</v>
      </c>
    </row>
    <row r="4018" spans="1:4">
      <c r="A4018" s="3">
        <v>1741</v>
      </c>
      <c r="B4018" t="s">
        <v>5747</v>
      </c>
      <c r="C4018" s="1">
        <f>VLOOKUP(A4018,Papers[],3,FALSE)</f>
        <v>2007</v>
      </c>
      <c r="D4018" s="1" t="str">
        <f>IF(ISNUMBER(FIND(",",Authors[[#This Row],[author]])),"OK", "Não OK")</f>
        <v>OK</v>
      </c>
    </row>
    <row r="4019" spans="1:4">
      <c r="A4019" s="3">
        <v>1741</v>
      </c>
      <c r="B4019" t="s">
        <v>5748</v>
      </c>
      <c r="C4019" s="1">
        <f>VLOOKUP(A4019,Papers[],3,FALSE)</f>
        <v>2007</v>
      </c>
      <c r="D4019" s="1" t="str">
        <f>IF(ISNUMBER(FIND(",",Authors[[#This Row],[author]])),"OK", "Não OK")</f>
        <v>OK</v>
      </c>
    </row>
    <row r="4020" spans="1:4">
      <c r="A4020" s="3">
        <v>1742</v>
      </c>
      <c r="B4020" t="s">
        <v>5752</v>
      </c>
      <c r="C4020" s="1">
        <f>VLOOKUP(A4020,Papers[],3,FALSE)</f>
        <v>2008</v>
      </c>
      <c r="D4020" s="1" t="str">
        <f>IF(ISNUMBER(FIND(",",Authors[[#This Row],[author]])),"OK", "Não OK")</f>
        <v>OK</v>
      </c>
    </row>
    <row r="4021" spans="1:4">
      <c r="A4021" s="3">
        <v>1742</v>
      </c>
      <c r="B4021" t="s">
        <v>5753</v>
      </c>
      <c r="C4021" s="1">
        <f>VLOOKUP(A4021,Papers[],3,FALSE)</f>
        <v>2008</v>
      </c>
      <c r="D4021" s="1" t="str">
        <f>IF(ISNUMBER(FIND(",",Authors[[#This Row],[author]])),"OK", "Não OK")</f>
        <v>OK</v>
      </c>
    </row>
    <row r="4022" spans="1:4">
      <c r="A4022" s="3">
        <v>1742</v>
      </c>
      <c r="B4022" t="s">
        <v>5754</v>
      </c>
      <c r="C4022" s="1">
        <f>VLOOKUP(A4022,Papers[],3,FALSE)</f>
        <v>2008</v>
      </c>
      <c r="D4022" s="1" t="str">
        <f>IF(ISNUMBER(FIND(",",Authors[[#This Row],[author]])),"OK", "Não OK")</f>
        <v>OK</v>
      </c>
    </row>
    <row r="4023" spans="1:4">
      <c r="A4023" s="3">
        <v>1742</v>
      </c>
      <c r="B4023" t="s">
        <v>5755</v>
      </c>
      <c r="C4023" s="1">
        <f>VLOOKUP(A4023,Papers[],3,FALSE)</f>
        <v>2008</v>
      </c>
      <c r="D4023" s="1" t="str">
        <f>IF(ISNUMBER(FIND(",",Authors[[#This Row],[author]])),"OK", "Não OK")</f>
        <v>OK</v>
      </c>
    </row>
    <row r="4024" spans="1:4">
      <c r="A4024" s="3">
        <v>1742</v>
      </c>
      <c r="B4024" t="s">
        <v>5756</v>
      </c>
      <c r="C4024" s="1">
        <f>VLOOKUP(A4024,Papers[],3,FALSE)</f>
        <v>2008</v>
      </c>
      <c r="D4024" s="1" t="str">
        <f>IF(ISNUMBER(FIND(",",Authors[[#This Row],[author]])),"OK", "Não OK")</f>
        <v>OK</v>
      </c>
    </row>
    <row r="4025" spans="1:4">
      <c r="A4025" s="3">
        <v>1744</v>
      </c>
      <c r="B4025" t="s">
        <v>5759</v>
      </c>
      <c r="C4025" s="1">
        <f>VLOOKUP(A4025,Papers[],3,FALSE)</f>
        <v>2009</v>
      </c>
      <c r="D4025" s="1" t="str">
        <f>IF(ISNUMBER(FIND(",",Authors[[#This Row],[author]])),"OK", "Não OK")</f>
        <v>OK</v>
      </c>
    </row>
    <row r="4026" spans="1:4">
      <c r="A4026" s="3">
        <v>1744</v>
      </c>
      <c r="B4026" t="s">
        <v>5760</v>
      </c>
      <c r="C4026" s="1">
        <f>VLOOKUP(A4026,Papers[],3,FALSE)</f>
        <v>2009</v>
      </c>
      <c r="D4026" s="1" t="str">
        <f>IF(ISNUMBER(FIND(",",Authors[[#This Row],[author]])),"OK", "Não OK")</f>
        <v>OK</v>
      </c>
    </row>
    <row r="4027" spans="1:4">
      <c r="A4027" s="3">
        <v>1746</v>
      </c>
      <c r="B4027" t="s">
        <v>5764</v>
      </c>
      <c r="C4027" s="1">
        <f>VLOOKUP(A4027,Papers[],3,FALSE)</f>
        <v>2006</v>
      </c>
      <c r="D4027" s="1" t="str">
        <f>IF(ISNUMBER(FIND(",",Authors[[#This Row],[author]])),"OK", "Não OK")</f>
        <v>OK</v>
      </c>
    </row>
    <row r="4028" spans="1:4">
      <c r="A4028" s="3">
        <v>1749</v>
      </c>
      <c r="B4028" t="s">
        <v>5767</v>
      </c>
      <c r="C4028" s="1">
        <f>VLOOKUP(A4028,Papers[],3,FALSE)</f>
        <v>2001</v>
      </c>
      <c r="D4028" s="1" t="str">
        <f>IF(ISNUMBER(FIND(",",Authors[[#This Row],[author]])),"OK", "Não OK")</f>
        <v>OK</v>
      </c>
    </row>
    <row r="4029" spans="1:4">
      <c r="A4029" s="3">
        <v>1749</v>
      </c>
      <c r="B4029" t="s">
        <v>5768</v>
      </c>
      <c r="C4029" s="1">
        <f>VLOOKUP(A4029,Papers[],3,FALSE)</f>
        <v>2001</v>
      </c>
      <c r="D4029" s="1" t="str">
        <f>IF(ISNUMBER(FIND(",",Authors[[#This Row],[author]])),"OK", "Não OK")</f>
        <v>OK</v>
      </c>
    </row>
    <row r="4030" spans="1:4">
      <c r="A4030" s="3">
        <v>1749</v>
      </c>
      <c r="B4030" t="s">
        <v>5769</v>
      </c>
      <c r="C4030" s="1">
        <f>VLOOKUP(A4030,Papers[],3,FALSE)</f>
        <v>2001</v>
      </c>
      <c r="D4030" s="1" t="str">
        <f>IF(ISNUMBER(FIND(",",Authors[[#This Row],[author]])),"OK", "Não OK")</f>
        <v>OK</v>
      </c>
    </row>
    <row r="4031" spans="1:4">
      <c r="A4031" s="3">
        <v>1750</v>
      </c>
      <c r="B4031" t="s">
        <v>5773</v>
      </c>
      <c r="C4031" s="1">
        <f>VLOOKUP(A4031,Papers[],3,FALSE)</f>
        <v>2011</v>
      </c>
      <c r="D4031" s="1" t="str">
        <f>IF(ISNUMBER(FIND(",",Authors[[#This Row],[author]])),"OK", "Não OK")</f>
        <v>OK</v>
      </c>
    </row>
    <row r="4032" spans="1:4">
      <c r="A4032" s="3">
        <v>1750</v>
      </c>
      <c r="B4032" t="s">
        <v>5776</v>
      </c>
      <c r="C4032" s="1">
        <f>VLOOKUP(A4032,Papers[],3,FALSE)</f>
        <v>2011</v>
      </c>
      <c r="D4032" s="1" t="str">
        <f>IF(ISNUMBER(FIND(",",Authors[[#This Row],[author]])),"OK", "Não OK")</f>
        <v>OK</v>
      </c>
    </row>
    <row r="4033" spans="1:4">
      <c r="A4033" s="3">
        <v>1750</v>
      </c>
      <c r="B4033" t="s">
        <v>5774</v>
      </c>
      <c r="C4033" s="1">
        <f>VLOOKUP(A4033,Papers[],3,FALSE)</f>
        <v>2011</v>
      </c>
      <c r="D4033" s="1" t="str">
        <f>IF(ISNUMBER(FIND(",",Authors[[#This Row],[author]])),"OK", "Não OK")</f>
        <v>OK</v>
      </c>
    </row>
    <row r="4034" spans="1:4">
      <c r="A4034" s="3">
        <v>1750</v>
      </c>
      <c r="B4034" t="s">
        <v>5775</v>
      </c>
      <c r="C4034" s="1">
        <f>VLOOKUP(A4034,Papers[],3,FALSE)</f>
        <v>2011</v>
      </c>
      <c r="D4034" s="1" t="str">
        <f>IF(ISNUMBER(FIND(",",Authors[[#This Row],[author]])),"OK", "Não OK")</f>
        <v>OK</v>
      </c>
    </row>
    <row r="4035" spans="1:4">
      <c r="A4035" s="3">
        <v>1752</v>
      </c>
      <c r="B4035" t="s">
        <v>2177</v>
      </c>
      <c r="C4035" s="1">
        <f>VLOOKUP(A4035,Papers[],3,FALSE)</f>
        <v>2008</v>
      </c>
      <c r="D4035" s="1" t="str">
        <f>IF(ISNUMBER(FIND(",",Authors[[#This Row],[author]])),"OK", "Não OK")</f>
        <v>OK</v>
      </c>
    </row>
    <row r="4036" spans="1:4">
      <c r="A4036" s="3">
        <v>1752</v>
      </c>
      <c r="B4036" t="s">
        <v>11490</v>
      </c>
      <c r="C4036" s="1">
        <f>VLOOKUP(A4036,Papers[],3,FALSE)</f>
        <v>2008</v>
      </c>
      <c r="D4036" s="1" t="str">
        <f>IF(ISNUMBER(FIND(",",Authors[[#This Row],[author]])),"OK", "Não OK")</f>
        <v>OK</v>
      </c>
    </row>
    <row r="4037" spans="1:4">
      <c r="A4037" s="3">
        <v>1752</v>
      </c>
      <c r="B4037" t="s">
        <v>11491</v>
      </c>
      <c r="C4037" s="1">
        <f>VLOOKUP(A4037,Papers[],3,FALSE)</f>
        <v>2008</v>
      </c>
      <c r="D4037" s="1" t="str">
        <f>IF(ISNUMBER(FIND(",",Authors[[#This Row],[author]])),"OK", "Não OK")</f>
        <v>OK</v>
      </c>
    </row>
    <row r="4038" spans="1:4">
      <c r="A4038" s="3">
        <v>1752</v>
      </c>
      <c r="B4038" t="s">
        <v>11492</v>
      </c>
      <c r="C4038" s="1">
        <f>VLOOKUP(A4038,Papers[],3,FALSE)</f>
        <v>2008</v>
      </c>
      <c r="D4038" s="1" t="str">
        <f>IF(ISNUMBER(FIND(",",Authors[[#This Row],[author]])),"OK", "Não OK")</f>
        <v>OK</v>
      </c>
    </row>
    <row r="4039" spans="1:4">
      <c r="A4039" s="3">
        <v>1753</v>
      </c>
      <c r="B4039" t="s">
        <v>5785</v>
      </c>
      <c r="C4039" s="1">
        <f>VLOOKUP(A4039,Papers[],3,FALSE)</f>
        <v>2011</v>
      </c>
      <c r="D4039" s="1" t="str">
        <f>IF(ISNUMBER(FIND(",",Authors[[#This Row],[author]])),"OK", "Não OK")</f>
        <v>OK</v>
      </c>
    </row>
    <row r="4040" spans="1:4">
      <c r="A4040" s="3">
        <v>1753</v>
      </c>
      <c r="B4040" t="s">
        <v>5784</v>
      </c>
      <c r="C4040" s="1">
        <f>VLOOKUP(A4040,Papers[],3,FALSE)</f>
        <v>2011</v>
      </c>
      <c r="D4040" s="1" t="str">
        <f>IF(ISNUMBER(FIND(",",Authors[[#This Row],[author]])),"OK", "Não OK")</f>
        <v>OK</v>
      </c>
    </row>
    <row r="4041" spans="1:4">
      <c r="A4041" s="3">
        <v>1753</v>
      </c>
      <c r="B4041" t="s">
        <v>5786</v>
      </c>
      <c r="C4041" s="1">
        <f>VLOOKUP(A4041,Papers[],3,FALSE)</f>
        <v>2011</v>
      </c>
      <c r="D4041" s="1" t="str">
        <f>IF(ISNUMBER(FIND(",",Authors[[#This Row],[author]])),"OK", "Não OK")</f>
        <v>OK</v>
      </c>
    </row>
    <row r="4042" spans="1:4">
      <c r="A4042" s="3">
        <v>1753</v>
      </c>
      <c r="B4042" t="s">
        <v>5787</v>
      </c>
      <c r="C4042" s="1">
        <f>VLOOKUP(A4042,Papers[],3,FALSE)</f>
        <v>2011</v>
      </c>
      <c r="D4042" s="1" t="str">
        <f>IF(ISNUMBER(FIND(",",Authors[[#This Row],[author]])),"OK", "Não OK")</f>
        <v>OK</v>
      </c>
    </row>
    <row r="4043" spans="1:4">
      <c r="A4043" s="3">
        <v>1753</v>
      </c>
      <c r="B4043" t="s">
        <v>5783</v>
      </c>
      <c r="C4043" s="1">
        <f>VLOOKUP(A4043,Papers[],3,FALSE)</f>
        <v>2011</v>
      </c>
      <c r="D4043" s="1" t="str">
        <f>IF(ISNUMBER(FIND(",",Authors[[#This Row],[author]])),"OK", "Não OK")</f>
        <v>OK</v>
      </c>
    </row>
    <row r="4044" spans="1:4">
      <c r="A4044" s="3">
        <v>1753</v>
      </c>
      <c r="B4044" t="s">
        <v>5788</v>
      </c>
      <c r="C4044" s="1">
        <f>VLOOKUP(A4044,Papers[],3,FALSE)</f>
        <v>2011</v>
      </c>
      <c r="D4044" s="1" t="str">
        <f>IF(ISNUMBER(FIND(",",Authors[[#This Row],[author]])),"OK", "Não OK")</f>
        <v>OK</v>
      </c>
    </row>
    <row r="4045" spans="1:4">
      <c r="A4045" s="3">
        <v>1755</v>
      </c>
      <c r="B4045" t="s">
        <v>4516</v>
      </c>
      <c r="C4045" s="1">
        <f>VLOOKUP(A4045,Papers[],3,FALSE)</f>
        <v>2010</v>
      </c>
      <c r="D4045" s="1" t="str">
        <f>IF(ISNUMBER(FIND(",",Authors[[#This Row],[author]])),"OK", "Não OK")</f>
        <v>OK</v>
      </c>
    </row>
    <row r="4046" spans="1:4">
      <c r="A4046" s="3">
        <v>1755</v>
      </c>
      <c r="B4046" t="s">
        <v>4517</v>
      </c>
      <c r="C4046" s="1">
        <f>VLOOKUP(A4046,Papers[],3,FALSE)</f>
        <v>2010</v>
      </c>
      <c r="D4046" s="1" t="str">
        <f>IF(ISNUMBER(FIND(",",Authors[[#This Row],[author]])),"OK", "Não OK")</f>
        <v>OK</v>
      </c>
    </row>
    <row r="4047" spans="1:4">
      <c r="A4047" s="3">
        <v>1756</v>
      </c>
      <c r="B4047" t="s">
        <v>5794</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5794</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5796</v>
      </c>
      <c r="C4051" s="1">
        <f>VLOOKUP(A4051,Papers[],3,FALSE)</f>
        <v>2003</v>
      </c>
      <c r="D4051" s="1" t="str">
        <f>IF(ISNUMBER(FIND(",",Authors[[#This Row],[author]])),"OK", "Não OK")</f>
        <v>OK</v>
      </c>
    </row>
    <row r="4052" spans="1:4">
      <c r="A4052" s="3">
        <v>1758</v>
      </c>
      <c r="B4052" t="s">
        <v>5800</v>
      </c>
      <c r="C4052" s="1">
        <f>VLOOKUP(A4052,Papers[],3,FALSE)</f>
        <v>2011</v>
      </c>
      <c r="D4052" s="1" t="str">
        <f>IF(ISNUMBER(FIND(",",Authors[[#This Row],[author]])),"OK", "Não OK")</f>
        <v>OK</v>
      </c>
    </row>
    <row r="4053" spans="1:4">
      <c r="A4053" s="3">
        <v>1758</v>
      </c>
      <c r="B4053" t="s">
        <v>5799</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5801</v>
      </c>
      <c r="C4056" s="1">
        <f>VLOOKUP(A4056,Papers[],3,FALSE)</f>
        <v>2011</v>
      </c>
      <c r="D4056" s="1" t="str">
        <f>IF(ISNUMBER(FIND(",",Authors[[#This Row],[author]])),"OK", "Não OK")</f>
        <v>OK</v>
      </c>
    </row>
    <row r="4057" spans="1:4">
      <c r="A4057" s="3">
        <v>1760</v>
      </c>
      <c r="B4057" t="s">
        <v>5805</v>
      </c>
      <c r="C4057" s="1">
        <f>VLOOKUP(A4057,Papers[],3,FALSE)</f>
        <v>2011</v>
      </c>
      <c r="D4057" s="1" t="str">
        <f>IF(ISNUMBER(FIND(",",Authors[[#This Row],[author]])),"OK", "Não OK")</f>
        <v>OK</v>
      </c>
    </row>
    <row r="4058" spans="1:4">
      <c r="A4058" s="3">
        <v>1761</v>
      </c>
      <c r="B4058" t="s">
        <v>5808</v>
      </c>
      <c r="C4058" s="1">
        <f>VLOOKUP(A4058,Papers[],3,FALSE)</f>
        <v>2008</v>
      </c>
      <c r="D4058" s="1" t="str">
        <f>IF(ISNUMBER(FIND(",",Authors[[#This Row],[author]])),"OK", "Não OK")</f>
        <v>OK</v>
      </c>
    </row>
    <row r="4059" spans="1:4">
      <c r="A4059" s="3">
        <v>1761</v>
      </c>
      <c r="B4059" t="s">
        <v>5809</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11493</v>
      </c>
      <c r="C4061" s="1">
        <f>VLOOKUP(A4061,Papers[],3,FALSE)</f>
        <v>2007</v>
      </c>
      <c r="D4061" s="1" t="str">
        <f>IF(ISNUMBER(FIND(",",Authors[[#This Row],[author]])),"OK", "Não OK")</f>
        <v>OK</v>
      </c>
    </row>
    <row r="4062" spans="1:4">
      <c r="A4062" s="3">
        <v>1762</v>
      </c>
      <c r="B4062" t="s">
        <v>3685</v>
      </c>
      <c r="C4062" s="1">
        <f>VLOOKUP(A4062,Papers[],3,FALSE)</f>
        <v>2007</v>
      </c>
      <c r="D4062" s="1" t="str">
        <f>IF(ISNUMBER(FIND(",",Authors[[#This Row],[author]])),"OK", "Não OK")</f>
        <v>OK</v>
      </c>
    </row>
    <row r="4063" spans="1:4">
      <c r="A4063" s="3">
        <v>1762</v>
      </c>
      <c r="B4063" t="s">
        <v>5813</v>
      </c>
      <c r="C4063" s="1">
        <f>VLOOKUP(A4063,Papers[],3,FALSE)</f>
        <v>2007</v>
      </c>
      <c r="D4063" s="1" t="str">
        <f>IF(ISNUMBER(FIND(",",Authors[[#This Row],[author]])),"OK", "Não OK")</f>
        <v>OK</v>
      </c>
    </row>
    <row r="4064" spans="1:4">
      <c r="A4064" s="3">
        <v>1762</v>
      </c>
      <c r="B4064" t="s">
        <v>5814</v>
      </c>
      <c r="C4064" s="1">
        <f>VLOOKUP(A4064,Papers[],3,FALSE)</f>
        <v>2007</v>
      </c>
      <c r="D4064" s="1" t="str">
        <f>IF(ISNUMBER(FIND(",",Authors[[#This Row],[author]])),"OK", "Não OK")</f>
        <v>OK</v>
      </c>
    </row>
    <row r="4065" spans="1:4">
      <c r="A4065" s="3">
        <v>1763</v>
      </c>
      <c r="B4065" t="s">
        <v>5817</v>
      </c>
      <c r="C4065" s="1">
        <f>VLOOKUP(A4065,Papers[],3,FALSE)</f>
        <v>2009</v>
      </c>
      <c r="D4065" s="1" t="str">
        <f>IF(ISNUMBER(FIND(",",Authors[[#This Row],[author]])),"OK", "Não OK")</f>
        <v>OK</v>
      </c>
    </row>
    <row r="4066" spans="1:4">
      <c r="A4066" s="3">
        <v>1763</v>
      </c>
      <c r="B4066" t="s">
        <v>5818</v>
      </c>
      <c r="C4066" s="1">
        <f>VLOOKUP(A4066,Papers[],3,FALSE)</f>
        <v>2009</v>
      </c>
      <c r="D4066" s="1" t="str">
        <f>IF(ISNUMBER(FIND(",",Authors[[#This Row],[author]])),"OK", "Não OK")</f>
        <v>OK</v>
      </c>
    </row>
    <row r="4067" spans="1:4">
      <c r="A4067" s="3">
        <v>1763</v>
      </c>
      <c r="B4067" t="s">
        <v>5819</v>
      </c>
      <c r="C4067" s="1">
        <f>VLOOKUP(A4067,Papers[],3,FALSE)</f>
        <v>2009</v>
      </c>
      <c r="D4067" s="1" t="str">
        <f>IF(ISNUMBER(FIND(",",Authors[[#This Row],[author]])),"OK", "Não OK")</f>
        <v>OK</v>
      </c>
    </row>
    <row r="4068" spans="1:4">
      <c r="A4068" s="3">
        <v>1763</v>
      </c>
      <c r="B4068" t="s">
        <v>5820</v>
      </c>
      <c r="C4068" s="1">
        <f>VLOOKUP(A4068,Papers[],3,FALSE)</f>
        <v>2009</v>
      </c>
      <c r="D4068" s="1" t="str">
        <f>IF(ISNUMBER(FIND(",",Authors[[#This Row],[author]])),"OK", "Não OK")</f>
        <v>OK</v>
      </c>
    </row>
    <row r="4069" spans="1:4">
      <c r="A4069" s="3">
        <v>1764</v>
      </c>
      <c r="B4069" t="s">
        <v>11494</v>
      </c>
      <c r="C4069" s="1">
        <f>VLOOKUP(A4069,Papers[],3,FALSE)</f>
        <v>2010</v>
      </c>
      <c r="D4069" s="1" t="str">
        <f>IF(ISNUMBER(FIND(",",Authors[[#This Row],[author]])),"OK", "Não OK")</f>
        <v>OK</v>
      </c>
    </row>
    <row r="4070" spans="1:4">
      <c r="A4070" s="3">
        <v>1764</v>
      </c>
      <c r="B4070" t="s">
        <v>11495</v>
      </c>
      <c r="C4070" s="1">
        <f>VLOOKUP(A4070,Papers[],3,FALSE)</f>
        <v>2010</v>
      </c>
      <c r="D4070" s="1" t="str">
        <f>IF(ISNUMBER(FIND(",",Authors[[#This Row],[author]])),"OK", "Não OK")</f>
        <v>OK</v>
      </c>
    </row>
    <row r="4071" spans="1:4">
      <c r="A4071" s="3">
        <v>1765</v>
      </c>
      <c r="B4071" t="s">
        <v>5828</v>
      </c>
      <c r="C4071" s="1">
        <f>VLOOKUP(A4071,Papers[],3,FALSE)</f>
        <v>2011</v>
      </c>
      <c r="D4071" s="1" t="str">
        <f>IF(ISNUMBER(FIND(",",Authors[[#This Row],[author]])),"OK", "Não OK")</f>
        <v>OK</v>
      </c>
    </row>
    <row r="4072" spans="1:4">
      <c r="A4072" s="3">
        <v>1765</v>
      </c>
      <c r="B4072" t="s">
        <v>5827</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4745</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5832</v>
      </c>
      <c r="C4077" s="1">
        <f>VLOOKUP(A4077,Papers[],3,FALSE)</f>
        <v>2003</v>
      </c>
      <c r="D4077" s="1" t="str">
        <f>IF(ISNUMBER(FIND(",",Authors[[#This Row],[author]])),"OK", "Não OK")</f>
        <v>OK</v>
      </c>
    </row>
    <row r="4078" spans="1:4">
      <c r="A4078" s="3">
        <v>1769</v>
      </c>
      <c r="B4078" t="s">
        <v>5837</v>
      </c>
      <c r="C4078" s="1">
        <f>VLOOKUP(A4078,Papers[],3,FALSE)</f>
        <v>2011</v>
      </c>
      <c r="D4078" s="1" t="str">
        <f>IF(ISNUMBER(FIND(",",Authors[[#This Row],[author]])),"OK", "Não OK")</f>
        <v>OK</v>
      </c>
    </row>
    <row r="4079" spans="1:4">
      <c r="A4079" s="3">
        <v>1769</v>
      </c>
      <c r="B4079" t="s">
        <v>5839</v>
      </c>
      <c r="C4079" s="1">
        <f>VLOOKUP(A4079,Papers[],3,FALSE)</f>
        <v>2011</v>
      </c>
      <c r="D4079" s="1" t="str">
        <f>IF(ISNUMBER(FIND(",",Authors[[#This Row],[author]])),"OK", "Não OK")</f>
        <v>OK</v>
      </c>
    </row>
    <row r="4080" spans="1:4">
      <c r="A4080" s="3">
        <v>1769</v>
      </c>
      <c r="B4080" t="s">
        <v>5836</v>
      </c>
      <c r="C4080" s="1">
        <f>VLOOKUP(A4080,Papers[],3,FALSE)</f>
        <v>2011</v>
      </c>
      <c r="D4080" s="1" t="str">
        <f>IF(ISNUMBER(FIND(",",Authors[[#This Row],[author]])),"OK", "Não OK")</f>
        <v>OK</v>
      </c>
    </row>
    <row r="4081" spans="1:4">
      <c r="A4081" s="3">
        <v>1769</v>
      </c>
      <c r="B4081" t="s">
        <v>5838</v>
      </c>
      <c r="C4081" s="1">
        <f>VLOOKUP(A4081,Papers[],3,FALSE)</f>
        <v>2011</v>
      </c>
      <c r="D4081" s="1" t="str">
        <f>IF(ISNUMBER(FIND(",",Authors[[#This Row],[author]])),"OK", "Não OK")</f>
        <v>OK</v>
      </c>
    </row>
    <row r="4082" spans="1:4">
      <c r="A4082" s="3">
        <v>1770</v>
      </c>
      <c r="B4082" t="s">
        <v>5842</v>
      </c>
      <c r="C4082" s="1">
        <f>VLOOKUP(A4082,Papers[],3,FALSE)</f>
        <v>2009</v>
      </c>
      <c r="D4082" s="1" t="str">
        <f>IF(ISNUMBER(FIND(",",Authors[[#This Row],[author]])),"OK", "Não OK")</f>
        <v>OK</v>
      </c>
    </row>
    <row r="4083" spans="1:4">
      <c r="A4083" s="3">
        <v>1770</v>
      </c>
      <c r="B4083" t="s">
        <v>5843</v>
      </c>
      <c r="C4083" s="1">
        <f>VLOOKUP(A4083,Papers[],3,FALSE)</f>
        <v>2009</v>
      </c>
      <c r="D4083" s="1" t="str">
        <f>IF(ISNUMBER(FIND(",",Authors[[#This Row],[author]])),"OK", "Não OK")</f>
        <v>OK</v>
      </c>
    </row>
    <row r="4084" spans="1:4">
      <c r="A4084" s="3">
        <v>1770</v>
      </c>
      <c r="B4084" t="s">
        <v>5844</v>
      </c>
      <c r="C4084" s="1">
        <f>VLOOKUP(A4084,Papers[],3,FALSE)</f>
        <v>2009</v>
      </c>
      <c r="D4084" s="1" t="str">
        <f>IF(ISNUMBER(FIND(",",Authors[[#This Row],[author]])),"OK", "Não OK")</f>
        <v>OK</v>
      </c>
    </row>
    <row r="4085" spans="1:4">
      <c r="A4085" s="3">
        <v>1770</v>
      </c>
      <c r="B4085" t="s">
        <v>5845</v>
      </c>
      <c r="C4085" s="1">
        <f>VLOOKUP(A4085,Papers[],3,FALSE)</f>
        <v>2009</v>
      </c>
      <c r="D4085" s="1" t="str">
        <f>IF(ISNUMBER(FIND(",",Authors[[#This Row],[author]])),"OK", "Não OK")</f>
        <v>OK</v>
      </c>
    </row>
    <row r="4086" spans="1:4">
      <c r="A4086" s="3">
        <v>1771</v>
      </c>
      <c r="B4086" t="s">
        <v>5849</v>
      </c>
      <c r="C4086" s="1">
        <f>VLOOKUP(A4086,Papers[],3,FALSE)</f>
        <v>1994</v>
      </c>
      <c r="D4086" s="1" t="str">
        <f>IF(ISNUMBER(FIND(",",Authors[[#This Row],[author]])),"OK", "Não OK")</f>
        <v>OK</v>
      </c>
    </row>
    <row r="4087" spans="1:4">
      <c r="A4087" s="3">
        <v>1777</v>
      </c>
      <c r="B4087" t="s">
        <v>5861</v>
      </c>
      <c r="C4087" s="1">
        <f>VLOOKUP(A4087,Papers[],3,FALSE)</f>
        <v>1989</v>
      </c>
      <c r="D4087" s="1" t="str">
        <f>IF(ISNUMBER(FIND(",",Authors[[#This Row],[author]])),"OK", "Não OK")</f>
        <v>OK</v>
      </c>
    </row>
    <row r="4088" spans="1:4">
      <c r="A4088" s="3">
        <v>1777</v>
      </c>
      <c r="B4088" t="s">
        <v>5857</v>
      </c>
      <c r="C4088" s="1">
        <f>VLOOKUP(A4088,Papers[],3,FALSE)</f>
        <v>1989</v>
      </c>
      <c r="D4088" s="1" t="str">
        <f>IF(ISNUMBER(FIND(",",Authors[[#This Row],[author]])),"OK", "Não OK")</f>
        <v>OK</v>
      </c>
    </row>
    <row r="4089" spans="1:4">
      <c r="A4089" s="3">
        <v>1777</v>
      </c>
      <c r="B4089" t="s">
        <v>5856</v>
      </c>
      <c r="C4089" s="1">
        <f>VLOOKUP(A4089,Papers[],3,FALSE)</f>
        <v>1989</v>
      </c>
      <c r="D4089" s="1" t="str">
        <f>IF(ISNUMBER(FIND(",",Authors[[#This Row],[author]])),"OK", "Não OK")</f>
        <v>OK</v>
      </c>
    </row>
    <row r="4090" spans="1:4">
      <c r="A4090" s="3">
        <v>1777</v>
      </c>
      <c r="B4090" t="s">
        <v>5854</v>
      </c>
      <c r="C4090" s="1">
        <f>VLOOKUP(A4090,Papers[],3,FALSE)</f>
        <v>1989</v>
      </c>
      <c r="D4090" s="1" t="str">
        <f>IF(ISNUMBER(FIND(",",Authors[[#This Row],[author]])),"OK", "Não OK")</f>
        <v>OK</v>
      </c>
    </row>
    <row r="4091" spans="1:4">
      <c r="A4091" s="3">
        <v>1777</v>
      </c>
      <c r="B4091" t="s">
        <v>5860</v>
      </c>
      <c r="C4091" s="1">
        <f>VLOOKUP(A4091,Papers[],3,FALSE)</f>
        <v>1989</v>
      </c>
      <c r="D4091" s="1" t="str">
        <f>IF(ISNUMBER(FIND(",",Authors[[#This Row],[author]])),"OK", "Não OK")</f>
        <v>OK</v>
      </c>
    </row>
    <row r="4092" spans="1:4">
      <c r="A4092" s="3">
        <v>1777</v>
      </c>
      <c r="B4092" t="s">
        <v>5858</v>
      </c>
      <c r="C4092" s="1">
        <f>VLOOKUP(A4092,Papers[],3,FALSE)</f>
        <v>1989</v>
      </c>
      <c r="D4092" s="1" t="str">
        <f>IF(ISNUMBER(FIND(",",Authors[[#This Row],[author]])),"OK", "Não OK")</f>
        <v>OK</v>
      </c>
    </row>
    <row r="4093" spans="1:4">
      <c r="A4093" s="3">
        <v>1777</v>
      </c>
      <c r="B4093" t="s">
        <v>5855</v>
      </c>
      <c r="C4093" s="1">
        <f>VLOOKUP(A4093,Papers[],3,FALSE)</f>
        <v>1989</v>
      </c>
      <c r="D4093" s="1" t="str">
        <f>IF(ISNUMBER(FIND(",",Authors[[#This Row],[author]])),"OK", "Não OK")</f>
        <v>OK</v>
      </c>
    </row>
    <row r="4094" spans="1:4">
      <c r="A4094" s="3">
        <v>1777</v>
      </c>
      <c r="B4094" t="s">
        <v>5859</v>
      </c>
      <c r="C4094" s="1">
        <f>VLOOKUP(A4094,Papers[],3,FALSE)</f>
        <v>1989</v>
      </c>
      <c r="D4094" s="1" t="str">
        <f>IF(ISNUMBER(FIND(",",Authors[[#This Row],[author]])),"OK", "Não OK")</f>
        <v>OK</v>
      </c>
    </row>
    <row r="4095" spans="1:4">
      <c r="A4095" s="3">
        <v>1777</v>
      </c>
      <c r="B4095" t="s">
        <v>5862</v>
      </c>
      <c r="C4095" s="1">
        <f>VLOOKUP(A4095,Papers[],3,FALSE)</f>
        <v>1989</v>
      </c>
      <c r="D4095" s="1" t="str">
        <f>IF(ISNUMBER(FIND(",",Authors[[#This Row],[author]])),"OK", "Não OK")</f>
        <v>OK</v>
      </c>
    </row>
    <row r="4096" spans="1:4">
      <c r="A4096" s="3">
        <v>1778</v>
      </c>
      <c r="B4096" t="s">
        <v>5867</v>
      </c>
      <c r="C4096" s="1">
        <f>VLOOKUP(A4096,Papers[],3,FALSE)</f>
        <v>2011</v>
      </c>
      <c r="D4096" s="1" t="str">
        <f>IF(ISNUMBER(FIND(",",Authors[[#This Row],[author]])),"OK", "Não OK")</f>
        <v>OK</v>
      </c>
    </row>
    <row r="4097" spans="1:4">
      <c r="A4097" s="3">
        <v>1778</v>
      </c>
      <c r="B4097" t="s">
        <v>5866</v>
      </c>
      <c r="C4097" s="1">
        <f>VLOOKUP(A4097,Papers[],3,FALSE)</f>
        <v>2011</v>
      </c>
      <c r="D4097" s="1" t="str">
        <f>IF(ISNUMBER(FIND(",",Authors[[#This Row],[author]])),"OK", "Não OK")</f>
        <v>OK</v>
      </c>
    </row>
    <row r="4098" spans="1:4">
      <c r="A4098" s="3">
        <v>1780</v>
      </c>
      <c r="B4098" t="s">
        <v>5870</v>
      </c>
      <c r="C4098" s="1">
        <f>VLOOKUP(A4098,Papers[],3,FALSE)</f>
        <v>2008</v>
      </c>
      <c r="D4098" s="1" t="str">
        <f>IF(ISNUMBER(FIND(",",Authors[[#This Row],[author]])),"OK", "Não OK")</f>
        <v>OK</v>
      </c>
    </row>
    <row r="4099" spans="1:4">
      <c r="A4099" s="3">
        <v>1780</v>
      </c>
      <c r="B4099" t="s">
        <v>5873</v>
      </c>
      <c r="C4099" s="1">
        <f>VLOOKUP(A4099,Papers[],3,FALSE)</f>
        <v>2008</v>
      </c>
      <c r="D4099" s="1" t="str">
        <f>IF(ISNUMBER(FIND(",",Authors[[#This Row],[author]])),"OK", "Não OK")</f>
        <v>OK</v>
      </c>
    </row>
    <row r="4100" spans="1:4">
      <c r="A4100" s="3">
        <v>1780</v>
      </c>
      <c r="B4100" t="s">
        <v>5872</v>
      </c>
      <c r="C4100" s="1">
        <f>VLOOKUP(A4100,Papers[],3,FALSE)</f>
        <v>2008</v>
      </c>
      <c r="D4100" s="1" t="str">
        <f>IF(ISNUMBER(FIND(",",Authors[[#This Row],[author]])),"OK", "Não OK")</f>
        <v>OK</v>
      </c>
    </row>
    <row r="4101" spans="1:4">
      <c r="A4101" s="3">
        <v>1780</v>
      </c>
      <c r="B4101" t="s">
        <v>5871</v>
      </c>
      <c r="C4101" s="1">
        <f>VLOOKUP(A4101,Papers[],3,FALSE)</f>
        <v>2008</v>
      </c>
      <c r="D4101" s="1" t="str">
        <f>IF(ISNUMBER(FIND(",",Authors[[#This Row],[author]])),"OK", "Não OK")</f>
        <v>OK</v>
      </c>
    </row>
    <row r="4102" spans="1:4">
      <c r="A4102" s="3">
        <v>1781</v>
      </c>
      <c r="B4102" t="s">
        <v>11494</v>
      </c>
      <c r="C4102" s="1">
        <f>VLOOKUP(A4102,Papers[],3,FALSE)</f>
        <v>2010</v>
      </c>
      <c r="D4102" s="1" t="str">
        <f>IF(ISNUMBER(FIND(",",Authors[[#This Row],[author]])),"OK", "Não OK")</f>
        <v>OK</v>
      </c>
    </row>
    <row r="4103" spans="1:4">
      <c r="A4103" s="3">
        <v>1781</v>
      </c>
      <c r="B4103" t="s">
        <v>11496</v>
      </c>
      <c r="C4103" s="1">
        <f>VLOOKUP(A4103,Papers[],3,FALSE)</f>
        <v>2010</v>
      </c>
      <c r="D4103" s="1" t="str">
        <f>IF(ISNUMBER(FIND(",",Authors[[#This Row],[author]])),"OK", "Não OK")</f>
        <v>OK</v>
      </c>
    </row>
    <row r="4104" spans="1:4">
      <c r="A4104" s="3">
        <v>1782</v>
      </c>
      <c r="B4104" t="s">
        <v>5879</v>
      </c>
      <c r="C4104" s="1">
        <f>VLOOKUP(A4104,Papers[],3,FALSE)</f>
        <v>2005</v>
      </c>
      <c r="D4104" s="1" t="str">
        <f>IF(ISNUMBER(FIND(",",Authors[[#This Row],[author]])),"OK", "Não OK")</f>
        <v>OK</v>
      </c>
    </row>
    <row r="4105" spans="1:4">
      <c r="A4105" s="3">
        <v>1782</v>
      </c>
      <c r="B4105" t="s">
        <v>5880</v>
      </c>
      <c r="C4105" s="1">
        <f>VLOOKUP(A4105,Papers[],3,FALSE)</f>
        <v>2005</v>
      </c>
      <c r="D4105" s="1" t="str">
        <f>IF(ISNUMBER(FIND(",",Authors[[#This Row],[author]])),"OK", "Não OK")</f>
        <v>OK</v>
      </c>
    </row>
    <row r="4106" spans="1:4">
      <c r="A4106" s="3">
        <v>1782</v>
      </c>
      <c r="B4106" t="s">
        <v>5881</v>
      </c>
      <c r="C4106" s="1">
        <f>VLOOKUP(A4106,Papers[],3,FALSE)</f>
        <v>2005</v>
      </c>
      <c r="D4106" s="1" t="str">
        <f>IF(ISNUMBER(FIND(",",Authors[[#This Row],[author]])),"OK", "Não OK")</f>
        <v>OK</v>
      </c>
    </row>
    <row r="4107" spans="1:4">
      <c r="A4107" s="3">
        <v>1783</v>
      </c>
      <c r="B4107" t="s">
        <v>4056</v>
      </c>
      <c r="C4107" s="1">
        <f>VLOOKUP(A4107,Papers[],3,FALSE)</f>
        <v>2009</v>
      </c>
      <c r="D4107" s="1" t="str">
        <f>IF(ISNUMBER(FIND(",",Authors[[#This Row],[author]])),"OK", "Não OK")</f>
        <v>OK</v>
      </c>
    </row>
    <row r="4108" spans="1:4">
      <c r="A4108" s="3">
        <v>1784</v>
      </c>
      <c r="B4108" t="s">
        <v>4058</v>
      </c>
      <c r="C4108" s="1">
        <f>VLOOKUP(A4108,Papers[],3,FALSE)</f>
        <v>2008</v>
      </c>
      <c r="D4108" s="1" t="str">
        <f>IF(ISNUMBER(FIND(",",Authors[[#This Row],[author]])),"OK", "Não OK")</f>
        <v>OK</v>
      </c>
    </row>
    <row r="4109" spans="1:4">
      <c r="A4109" s="3">
        <v>1784</v>
      </c>
      <c r="B4109" t="s">
        <v>4056</v>
      </c>
      <c r="C4109" s="1">
        <f>VLOOKUP(A4109,Papers[],3,FALSE)</f>
        <v>2008</v>
      </c>
      <c r="D4109" s="1" t="str">
        <f>IF(ISNUMBER(FIND(",",Authors[[#This Row],[author]])),"OK", "Não OK")</f>
        <v>OK</v>
      </c>
    </row>
    <row r="4110" spans="1:4">
      <c r="A4110" s="3">
        <v>1784</v>
      </c>
      <c r="B4110" t="s">
        <v>5887</v>
      </c>
      <c r="C4110" s="1">
        <f>VLOOKUP(A4110,Papers[],3,FALSE)</f>
        <v>2008</v>
      </c>
      <c r="D4110" s="1" t="str">
        <f>IF(ISNUMBER(FIND(",",Authors[[#This Row],[author]])),"OK", "Não OK")</f>
        <v>OK</v>
      </c>
    </row>
    <row r="4111" spans="1:4">
      <c r="A4111" s="3">
        <v>1785</v>
      </c>
      <c r="B4111" t="s">
        <v>5891</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11497</v>
      </c>
      <c r="C4113" s="1">
        <f>VLOOKUP(A4113,Papers[],3,FALSE)</f>
        <v>2008</v>
      </c>
      <c r="D4113" s="1" t="str">
        <f>IF(ISNUMBER(FIND(",",Authors[[#This Row],[author]])),"OK", "Não OK")</f>
        <v>OK</v>
      </c>
    </row>
    <row r="4114" spans="1:4">
      <c r="A4114" s="3">
        <v>1786</v>
      </c>
      <c r="B4114" t="s">
        <v>11498</v>
      </c>
      <c r="C4114" s="1">
        <f>VLOOKUP(A4114,Papers[],3,FALSE)</f>
        <v>2008</v>
      </c>
      <c r="D4114" s="1" t="str">
        <f>IF(ISNUMBER(FIND(",",Authors[[#This Row],[author]])),"OK", "Não OK")</f>
        <v>OK</v>
      </c>
    </row>
    <row r="4115" spans="1:4">
      <c r="A4115" s="3">
        <v>1786</v>
      </c>
      <c r="B4115" t="s">
        <v>11499</v>
      </c>
      <c r="C4115" s="1">
        <f>VLOOKUP(A4115,Papers[],3,FALSE)</f>
        <v>2008</v>
      </c>
      <c r="D4115" s="1" t="str">
        <f>IF(ISNUMBER(FIND(",",Authors[[#This Row],[author]])),"OK", "Não OK")</f>
        <v>OK</v>
      </c>
    </row>
    <row r="4116" spans="1:4">
      <c r="A4116" s="3">
        <v>1786</v>
      </c>
      <c r="B4116" t="s">
        <v>11500</v>
      </c>
      <c r="C4116" s="1">
        <f>VLOOKUP(A4116,Papers[],3,FALSE)</f>
        <v>2008</v>
      </c>
      <c r="D4116" s="1" t="str">
        <f>IF(ISNUMBER(FIND(",",Authors[[#This Row],[author]])),"OK", "Não OK")</f>
        <v>OK</v>
      </c>
    </row>
    <row r="4117" spans="1:4">
      <c r="A4117" s="3">
        <v>1788</v>
      </c>
      <c r="B4117" t="s">
        <v>11501</v>
      </c>
      <c r="C4117" s="1">
        <f>VLOOKUP(A4117,Papers[],3,FALSE)</f>
        <v>2010</v>
      </c>
      <c r="D4117" s="1" t="str">
        <f>IF(ISNUMBER(FIND(",",Authors[[#This Row],[author]])),"OK", "Não OK")</f>
        <v>OK</v>
      </c>
    </row>
    <row r="4118" spans="1:4">
      <c r="A4118" s="3">
        <v>1788</v>
      </c>
      <c r="B4118" t="s">
        <v>11502</v>
      </c>
      <c r="C4118" s="1">
        <f>VLOOKUP(A4118,Papers[],3,FALSE)</f>
        <v>2010</v>
      </c>
      <c r="D4118" s="1" t="str">
        <f>IF(ISNUMBER(FIND(",",Authors[[#This Row],[author]])),"OK", "Não OK")</f>
        <v>OK</v>
      </c>
    </row>
    <row r="4119" spans="1:4">
      <c r="A4119" s="3">
        <v>1789</v>
      </c>
      <c r="B4119" t="s">
        <v>11503</v>
      </c>
      <c r="C4119" s="1">
        <f>VLOOKUP(A4119,Papers[],3,FALSE)</f>
        <v>2010</v>
      </c>
      <c r="D4119" s="1" t="str">
        <f>IF(ISNUMBER(FIND(",",Authors[[#This Row],[author]])),"OK", "Não OK")</f>
        <v>OK</v>
      </c>
    </row>
    <row r="4120" spans="1:4">
      <c r="A4120" s="3">
        <v>1789</v>
      </c>
      <c r="B4120" t="s">
        <v>5900</v>
      </c>
      <c r="C4120" s="1">
        <f>VLOOKUP(A4120,Papers[],3,FALSE)</f>
        <v>2010</v>
      </c>
      <c r="D4120" s="1" t="str">
        <f>IF(ISNUMBER(FIND(",",Authors[[#This Row],[author]])),"OK", "Não OK")</f>
        <v>OK</v>
      </c>
    </row>
    <row r="4121" spans="1:4">
      <c r="A4121" s="3">
        <v>1790</v>
      </c>
      <c r="B4121" t="s">
        <v>11504</v>
      </c>
      <c r="C4121" s="1">
        <f>VLOOKUP(A4121,Papers[],3,FALSE)</f>
        <v>2007</v>
      </c>
      <c r="D4121" s="1" t="str">
        <f>IF(ISNUMBER(FIND(",",Authors[[#This Row],[author]])),"OK", "Não OK")</f>
        <v>OK</v>
      </c>
    </row>
    <row r="4122" spans="1:4">
      <c r="A4122" s="3">
        <v>1790</v>
      </c>
      <c r="B4122" t="s">
        <v>11505</v>
      </c>
      <c r="C4122" s="1">
        <f>VLOOKUP(A4122,Papers[],3,FALSE)</f>
        <v>2007</v>
      </c>
      <c r="D4122" s="1" t="str">
        <f>IF(ISNUMBER(FIND(",",Authors[[#This Row],[author]])),"OK", "Não OK")</f>
        <v>OK</v>
      </c>
    </row>
    <row r="4123" spans="1:4">
      <c r="A4123" s="3">
        <v>1790</v>
      </c>
      <c r="B4123" t="s">
        <v>11506</v>
      </c>
      <c r="C4123" s="1">
        <f>VLOOKUP(A4123,Papers[],3,FALSE)</f>
        <v>2007</v>
      </c>
      <c r="D4123" s="1" t="str">
        <f>IF(ISNUMBER(FIND(",",Authors[[#This Row],[author]])),"OK", "Não OK")</f>
        <v>OK</v>
      </c>
    </row>
    <row r="4124" spans="1:4">
      <c r="A4124" s="3">
        <v>1790</v>
      </c>
      <c r="B4124" t="s">
        <v>11507</v>
      </c>
      <c r="C4124" s="1">
        <f>VLOOKUP(A4124,Papers[],3,FALSE)</f>
        <v>2007</v>
      </c>
      <c r="D4124" s="1" t="str">
        <f>IF(ISNUMBER(FIND(",",Authors[[#This Row],[author]])),"OK", "Não OK")</f>
        <v>OK</v>
      </c>
    </row>
    <row r="4125" spans="1:4">
      <c r="A4125" s="3">
        <v>1790</v>
      </c>
      <c r="B4125" t="s">
        <v>11508</v>
      </c>
      <c r="C4125" s="1">
        <f>VLOOKUP(A4125,Papers[],3,FALSE)</f>
        <v>2007</v>
      </c>
      <c r="D4125" s="1" t="str">
        <f>IF(ISNUMBER(FIND(",",Authors[[#This Row],[author]])),"OK", "Não OK")</f>
        <v>OK</v>
      </c>
    </row>
    <row r="4126" spans="1:4">
      <c r="A4126" s="3">
        <v>1791</v>
      </c>
      <c r="B4126" t="s">
        <v>5906</v>
      </c>
      <c r="C4126" s="1">
        <f>VLOOKUP(A4126,Papers[],3,FALSE)</f>
        <v>1998</v>
      </c>
      <c r="D4126" s="1" t="str">
        <f>IF(ISNUMBER(FIND(",",Authors[[#This Row],[author]])),"OK", "Não OK")</f>
        <v>OK</v>
      </c>
    </row>
    <row r="4127" spans="1:4">
      <c r="A4127" s="3">
        <v>1791</v>
      </c>
      <c r="B4127" t="s">
        <v>5907</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5913</v>
      </c>
      <c r="C4129" s="1">
        <f>VLOOKUP(A4129,Papers[],3,FALSE)</f>
        <v>2002</v>
      </c>
      <c r="D4129" s="1" t="str">
        <f>IF(ISNUMBER(FIND(",",Authors[[#This Row],[author]])),"OK", "Não OK")</f>
        <v>OK</v>
      </c>
    </row>
    <row r="4130" spans="1:4">
      <c r="A4130" s="3">
        <v>1792</v>
      </c>
      <c r="B4130" t="s">
        <v>5912</v>
      </c>
      <c r="C4130" s="1">
        <f>VLOOKUP(A4130,Papers[],3,FALSE)</f>
        <v>2002</v>
      </c>
      <c r="D4130" s="1" t="str">
        <f>IF(ISNUMBER(FIND(",",Authors[[#This Row],[author]])),"OK", "Não OK")</f>
        <v>OK</v>
      </c>
    </row>
    <row r="4131" spans="1:4">
      <c r="A4131" s="3">
        <v>1792</v>
      </c>
      <c r="B4131" t="s">
        <v>5911</v>
      </c>
      <c r="C4131" s="1">
        <f>VLOOKUP(A4131,Papers[],3,FALSE)</f>
        <v>2002</v>
      </c>
      <c r="D4131" s="1" t="str">
        <f>IF(ISNUMBER(FIND(",",Authors[[#This Row],[author]])),"OK", "Não OK")</f>
        <v>OK</v>
      </c>
    </row>
    <row r="4132" spans="1:4">
      <c r="A4132" s="3">
        <v>1796</v>
      </c>
      <c r="B4132" t="s">
        <v>5917</v>
      </c>
      <c r="C4132" s="1">
        <f>VLOOKUP(A4132,Papers[],3,FALSE)</f>
        <v>2008</v>
      </c>
      <c r="D4132" s="1" t="str">
        <f>IF(ISNUMBER(FIND(",",Authors[[#This Row],[author]])),"OK", "Não OK")</f>
        <v>OK</v>
      </c>
    </row>
    <row r="4133" spans="1:4">
      <c r="A4133" s="3">
        <v>1796</v>
      </c>
      <c r="B4133" t="s">
        <v>5919</v>
      </c>
      <c r="C4133" s="1">
        <f>VLOOKUP(A4133,Papers[],3,FALSE)</f>
        <v>2008</v>
      </c>
      <c r="D4133" s="1" t="str">
        <f>IF(ISNUMBER(FIND(",",Authors[[#This Row],[author]])),"OK", "Não OK")</f>
        <v>OK</v>
      </c>
    </row>
    <row r="4134" spans="1:4">
      <c r="A4134" s="3">
        <v>1796</v>
      </c>
      <c r="B4134" t="s">
        <v>5918</v>
      </c>
      <c r="C4134" s="1">
        <f>VLOOKUP(A4134,Papers[],3,FALSE)</f>
        <v>2008</v>
      </c>
      <c r="D4134" s="1" t="str">
        <f>IF(ISNUMBER(FIND(",",Authors[[#This Row],[author]])),"OK", "Não OK")</f>
        <v>OK</v>
      </c>
    </row>
    <row r="4135" spans="1:4">
      <c r="A4135" s="3">
        <v>1797</v>
      </c>
      <c r="B4135" t="s">
        <v>4181</v>
      </c>
      <c r="C4135" s="1">
        <f>VLOOKUP(A4135,Papers[],3,FALSE)</f>
        <v>2008</v>
      </c>
      <c r="D4135" s="1" t="str">
        <f>IF(ISNUMBER(FIND(",",Authors[[#This Row],[author]])),"OK", "Não OK")</f>
        <v>OK</v>
      </c>
    </row>
    <row r="4136" spans="1:4">
      <c r="A4136" s="3">
        <v>1797</v>
      </c>
      <c r="B4136" t="s">
        <v>5922</v>
      </c>
      <c r="C4136" s="1">
        <f>VLOOKUP(A4136,Papers[],3,FALSE)</f>
        <v>2008</v>
      </c>
      <c r="D4136" s="1" t="str">
        <f>IF(ISNUMBER(FIND(",",Authors[[#This Row],[author]])),"OK", "Não OK")</f>
        <v>OK</v>
      </c>
    </row>
    <row r="4137" spans="1:4">
      <c r="A4137" s="3">
        <v>1797</v>
      </c>
      <c r="B4137" t="s">
        <v>5923</v>
      </c>
      <c r="C4137" s="1">
        <f>VLOOKUP(A4137,Papers[],3,FALSE)</f>
        <v>2008</v>
      </c>
      <c r="D4137" s="1" t="str">
        <f>IF(ISNUMBER(FIND(",",Authors[[#This Row],[author]])),"OK", "Não OK")</f>
        <v>OK</v>
      </c>
    </row>
    <row r="4138" spans="1:4">
      <c r="A4138" s="3">
        <v>1798</v>
      </c>
      <c r="B4138" t="s">
        <v>11509</v>
      </c>
      <c r="C4138" s="1">
        <f>VLOOKUP(A4138,Papers[],3,FALSE)</f>
        <v>2004</v>
      </c>
      <c r="D4138" s="1" t="str">
        <f>IF(ISNUMBER(FIND(",",Authors[[#This Row],[author]])),"OK", "Não OK")</f>
        <v>OK</v>
      </c>
    </row>
    <row r="4139" spans="1:4">
      <c r="A4139" s="3">
        <v>1798</v>
      </c>
      <c r="B4139" t="s">
        <v>11510</v>
      </c>
      <c r="C4139" s="1">
        <f>VLOOKUP(A4139,Papers[],3,FALSE)</f>
        <v>2004</v>
      </c>
      <c r="D4139" s="1" t="str">
        <f>IF(ISNUMBER(FIND(",",Authors[[#This Row],[author]])),"OK", "Não OK")</f>
        <v>OK</v>
      </c>
    </row>
    <row r="4140" spans="1:4">
      <c r="A4140" s="3">
        <v>1798</v>
      </c>
      <c r="B4140" t="s">
        <v>5927</v>
      </c>
      <c r="C4140" s="1">
        <f>VLOOKUP(A4140,Papers[],3,FALSE)</f>
        <v>2004</v>
      </c>
      <c r="D4140" s="1" t="str">
        <f>IF(ISNUMBER(FIND(",",Authors[[#This Row],[author]])),"OK", "Não OK")</f>
        <v>OK</v>
      </c>
    </row>
    <row r="4141" spans="1:4">
      <c r="A4141" s="3">
        <v>1799</v>
      </c>
      <c r="B4141" t="s">
        <v>5931</v>
      </c>
      <c r="C4141" s="1">
        <f>VLOOKUP(A4141,Papers[],3,FALSE)</f>
        <v>2011</v>
      </c>
      <c r="D4141" s="1" t="str">
        <f>IF(ISNUMBER(FIND(",",Authors[[#This Row],[author]])),"OK", "Não OK")</f>
        <v>OK</v>
      </c>
    </row>
    <row r="4142" spans="1:4">
      <c r="A4142" s="3">
        <v>1799</v>
      </c>
      <c r="B4142" t="s">
        <v>5932</v>
      </c>
      <c r="C4142" s="1">
        <f>VLOOKUP(A4142,Papers[],3,FALSE)</f>
        <v>2011</v>
      </c>
      <c r="D4142" s="1" t="str">
        <f>IF(ISNUMBER(FIND(",",Authors[[#This Row],[author]])),"OK", "Não OK")</f>
        <v>OK</v>
      </c>
    </row>
    <row r="4143" spans="1:4">
      <c r="A4143" s="3">
        <v>1800</v>
      </c>
      <c r="B4143" t="s">
        <v>5937</v>
      </c>
      <c r="C4143" s="1">
        <f>VLOOKUP(A4143,Papers[],3,FALSE)</f>
        <v>2008</v>
      </c>
      <c r="D4143" s="1" t="str">
        <f>IF(ISNUMBER(FIND(",",Authors[[#This Row],[author]])),"OK", "Não OK")</f>
        <v>OK</v>
      </c>
    </row>
    <row r="4144" spans="1:4">
      <c r="A4144" s="3">
        <v>1800</v>
      </c>
      <c r="B4144" t="s">
        <v>5935</v>
      </c>
      <c r="C4144" s="1">
        <f>VLOOKUP(A4144,Papers[],3,FALSE)</f>
        <v>2008</v>
      </c>
      <c r="D4144" s="1" t="str">
        <f>IF(ISNUMBER(FIND(",",Authors[[#This Row],[author]])),"OK", "Não OK")</f>
        <v>OK</v>
      </c>
    </row>
    <row r="4145" spans="1:4">
      <c r="A4145" s="3">
        <v>1800</v>
      </c>
      <c r="B4145" t="s">
        <v>5936</v>
      </c>
      <c r="C4145" s="1">
        <f>VLOOKUP(A4145,Papers[],3,FALSE)</f>
        <v>2008</v>
      </c>
      <c r="D4145" s="1" t="str">
        <f>IF(ISNUMBER(FIND(",",Authors[[#This Row],[author]])),"OK", "Não OK")</f>
        <v>OK</v>
      </c>
    </row>
    <row r="4146" spans="1:4">
      <c r="A4146" s="3">
        <v>1801</v>
      </c>
      <c r="B4146" t="s">
        <v>5943</v>
      </c>
      <c r="C4146" s="1">
        <f>VLOOKUP(A4146,Papers[],3,FALSE)</f>
        <v>2001</v>
      </c>
      <c r="D4146" s="1" t="str">
        <f>IF(ISNUMBER(FIND(",",Authors[[#This Row],[author]])),"OK", "Não OK")</f>
        <v>OK</v>
      </c>
    </row>
    <row r="4147" spans="1:4">
      <c r="A4147" s="3">
        <v>1801</v>
      </c>
      <c r="B4147" t="s">
        <v>5941</v>
      </c>
      <c r="C4147" s="1">
        <f>VLOOKUP(A4147,Papers[],3,FALSE)</f>
        <v>2001</v>
      </c>
      <c r="D4147" s="1" t="str">
        <f>IF(ISNUMBER(FIND(",",Authors[[#This Row],[author]])),"OK", "Não OK")</f>
        <v>OK</v>
      </c>
    </row>
    <row r="4148" spans="1:4">
      <c r="A4148" s="3">
        <v>1801</v>
      </c>
      <c r="B4148" t="s">
        <v>5942</v>
      </c>
      <c r="C4148" s="1">
        <f>VLOOKUP(A4148,Papers[],3,FALSE)</f>
        <v>2001</v>
      </c>
      <c r="D4148" s="1" t="str">
        <f>IF(ISNUMBER(FIND(",",Authors[[#This Row],[author]])),"OK", "Não OK")</f>
        <v>OK</v>
      </c>
    </row>
    <row r="4149" spans="1:4">
      <c r="A4149" s="3">
        <v>1801</v>
      </c>
      <c r="B4149" t="s">
        <v>5944</v>
      </c>
      <c r="C4149" s="1">
        <f>VLOOKUP(A4149,Papers[],3,FALSE)</f>
        <v>2001</v>
      </c>
      <c r="D4149" s="1" t="str">
        <f>IF(ISNUMBER(FIND(",",Authors[[#This Row],[author]])),"OK", "Não OK")</f>
        <v>OK</v>
      </c>
    </row>
    <row r="4150" spans="1:4">
      <c r="A4150" s="3">
        <v>1802</v>
      </c>
      <c r="B4150" t="s">
        <v>5948</v>
      </c>
      <c r="C4150" s="1">
        <f>VLOOKUP(A4150,Papers[],3,FALSE)</f>
        <v>2007</v>
      </c>
      <c r="D4150" s="1" t="str">
        <f>IF(ISNUMBER(FIND(",",Authors[[#This Row],[author]])),"OK", "Não OK")</f>
        <v>OK</v>
      </c>
    </row>
    <row r="4151" spans="1:4">
      <c r="A4151" s="3">
        <v>1803</v>
      </c>
      <c r="B4151" t="s">
        <v>5952</v>
      </c>
      <c r="C4151" s="1">
        <f>VLOOKUP(A4151,Papers[],3,FALSE)</f>
        <v>2001</v>
      </c>
      <c r="D4151" s="1" t="str">
        <f>IF(ISNUMBER(FIND(",",Authors[[#This Row],[author]])),"OK", "Não OK")</f>
        <v>OK</v>
      </c>
    </row>
    <row r="4152" spans="1:4">
      <c r="A4152" s="3">
        <v>1804</v>
      </c>
      <c r="B4152" t="s">
        <v>5956</v>
      </c>
      <c r="C4152" s="1">
        <f>VLOOKUP(A4152,Papers[],3,FALSE)</f>
        <v>2004</v>
      </c>
      <c r="D4152" s="1" t="str">
        <f>IF(ISNUMBER(FIND(",",Authors[[#This Row],[author]])),"OK", "Não OK")</f>
        <v>OK</v>
      </c>
    </row>
    <row r="4153" spans="1:4">
      <c r="A4153" s="3">
        <v>1804</v>
      </c>
      <c r="B4153" t="s">
        <v>5957</v>
      </c>
      <c r="C4153" s="1">
        <f>VLOOKUP(A4153,Papers[],3,FALSE)</f>
        <v>2004</v>
      </c>
      <c r="D4153" s="1" t="str">
        <f>IF(ISNUMBER(FIND(",",Authors[[#This Row],[author]])),"OK", "Não OK")</f>
        <v>OK</v>
      </c>
    </row>
    <row r="4154" spans="1:4">
      <c r="A4154" s="3">
        <v>1805</v>
      </c>
      <c r="B4154" t="s">
        <v>5960</v>
      </c>
      <c r="C4154" s="1">
        <f>VLOOKUP(A4154,Papers[],3,FALSE)</f>
        <v>2010</v>
      </c>
      <c r="D4154" s="1" t="str">
        <f>IF(ISNUMBER(FIND(",",Authors[[#This Row],[author]])),"OK", "Não OK")</f>
        <v>OK</v>
      </c>
    </row>
    <row r="4155" spans="1:4">
      <c r="A4155" s="3">
        <v>1805</v>
      </c>
      <c r="B4155" t="s">
        <v>4457</v>
      </c>
      <c r="C4155" s="1">
        <f>VLOOKUP(A4155,Papers[],3,FALSE)</f>
        <v>2010</v>
      </c>
      <c r="D4155" s="1" t="str">
        <f>IF(ISNUMBER(FIND(",",Authors[[#This Row],[author]])),"OK", "Não OK")</f>
        <v>OK</v>
      </c>
    </row>
    <row r="4156" spans="1:4">
      <c r="A4156" s="3">
        <v>1806</v>
      </c>
      <c r="B4156" t="s">
        <v>5963</v>
      </c>
      <c r="C4156" s="1">
        <f>VLOOKUP(A4156,Papers[],3,FALSE)</f>
        <v>1993</v>
      </c>
      <c r="D4156" s="1" t="str">
        <f>IF(ISNUMBER(FIND(",",Authors[[#This Row],[author]])),"OK", "Não OK")</f>
        <v>OK</v>
      </c>
    </row>
    <row r="4157" spans="1:4">
      <c r="A4157" s="3">
        <v>1807</v>
      </c>
      <c r="B4157" t="s">
        <v>5966</v>
      </c>
      <c r="C4157" s="1">
        <f>VLOOKUP(A4157,Papers[],3,FALSE)</f>
        <v>2010</v>
      </c>
      <c r="D4157" s="1" t="str">
        <f>IF(ISNUMBER(FIND(",",Authors[[#This Row],[author]])),"OK", "Não OK")</f>
        <v>OK</v>
      </c>
    </row>
    <row r="4158" spans="1:4">
      <c r="A4158" s="3">
        <v>1807</v>
      </c>
      <c r="B4158" t="s">
        <v>4932</v>
      </c>
      <c r="C4158" s="1">
        <f>VLOOKUP(A4158,Papers[],3,FALSE)</f>
        <v>2010</v>
      </c>
      <c r="D4158" s="1" t="str">
        <f>IF(ISNUMBER(FIND(",",Authors[[#This Row],[author]])),"OK", "Não OK")</f>
        <v>OK</v>
      </c>
    </row>
    <row r="4159" spans="1:4">
      <c r="A4159" s="3">
        <v>1808</v>
      </c>
      <c r="B4159" t="s">
        <v>5971</v>
      </c>
      <c r="C4159" s="1">
        <f>VLOOKUP(A4159,Papers[],3,FALSE)</f>
        <v>2008</v>
      </c>
      <c r="D4159" s="1" t="str">
        <f>IF(ISNUMBER(FIND(",",Authors[[#This Row],[author]])),"OK", "Não OK")</f>
        <v>OK</v>
      </c>
    </row>
    <row r="4160" spans="1:4">
      <c r="A4160" s="3">
        <v>1808</v>
      </c>
      <c r="B4160" t="s">
        <v>5969</v>
      </c>
      <c r="C4160" s="1">
        <f>VLOOKUP(A4160,Papers[],3,FALSE)</f>
        <v>2008</v>
      </c>
      <c r="D4160" s="1" t="str">
        <f>IF(ISNUMBER(FIND(",",Authors[[#This Row],[author]])),"OK", "Não OK")</f>
        <v>OK</v>
      </c>
    </row>
    <row r="4161" spans="1:4">
      <c r="A4161" s="3">
        <v>1808</v>
      </c>
      <c r="B4161" t="s">
        <v>5970</v>
      </c>
      <c r="C4161" s="1">
        <f>VLOOKUP(A4161,Papers[],3,FALSE)</f>
        <v>2008</v>
      </c>
      <c r="D4161" s="1" t="str">
        <f>IF(ISNUMBER(FIND(",",Authors[[#This Row],[author]])),"OK", "Não OK")</f>
        <v>OK</v>
      </c>
    </row>
    <row r="4162" spans="1:4">
      <c r="A4162" s="3">
        <v>1810</v>
      </c>
      <c r="B4162" t="s">
        <v>5976</v>
      </c>
      <c r="C4162" s="1">
        <f>VLOOKUP(A4162,Papers[],3,FALSE)</f>
        <v>2011</v>
      </c>
      <c r="D4162" s="1" t="str">
        <f>IF(ISNUMBER(FIND(",",Authors[[#This Row],[author]])),"OK", "Não OK")</f>
        <v>OK</v>
      </c>
    </row>
    <row r="4163" spans="1:4">
      <c r="A4163" s="3">
        <v>1810</v>
      </c>
      <c r="B4163" t="s">
        <v>5975</v>
      </c>
      <c r="C4163" s="1">
        <f>VLOOKUP(A4163,Papers[],3,FALSE)</f>
        <v>2011</v>
      </c>
      <c r="D4163" s="1" t="str">
        <f>IF(ISNUMBER(FIND(",",Authors[[#This Row],[author]])),"OK", "Não OK")</f>
        <v>OK</v>
      </c>
    </row>
    <row r="4164" spans="1:4">
      <c r="A4164" s="3">
        <v>1810</v>
      </c>
      <c r="B4164" t="s">
        <v>5978</v>
      </c>
      <c r="C4164" s="1">
        <f>VLOOKUP(A4164,Papers[],3,FALSE)</f>
        <v>2011</v>
      </c>
      <c r="D4164" s="1" t="str">
        <f>IF(ISNUMBER(FIND(",",Authors[[#This Row],[author]])),"OK", "Não OK")</f>
        <v>OK</v>
      </c>
    </row>
    <row r="4165" spans="1:4">
      <c r="A4165" s="3">
        <v>1810</v>
      </c>
      <c r="B4165" t="s">
        <v>5977</v>
      </c>
      <c r="C4165" s="1">
        <f>VLOOKUP(A4165,Papers[],3,FALSE)</f>
        <v>2011</v>
      </c>
      <c r="D4165" s="1" t="str">
        <f>IF(ISNUMBER(FIND(",",Authors[[#This Row],[author]])),"OK", "Não OK")</f>
        <v>OK</v>
      </c>
    </row>
    <row r="4166" spans="1:4">
      <c r="A4166" s="3">
        <v>1811</v>
      </c>
      <c r="B4166" t="s">
        <v>5983</v>
      </c>
      <c r="C4166" s="1">
        <f>VLOOKUP(A4166,Papers[],3,FALSE)</f>
        <v>2008</v>
      </c>
      <c r="D4166" s="1" t="str">
        <f>IF(ISNUMBER(FIND(",",Authors[[#This Row],[author]])),"OK", "Não OK")</f>
        <v>OK</v>
      </c>
    </row>
    <row r="4167" spans="1:4">
      <c r="A4167" s="3">
        <v>1811</v>
      </c>
      <c r="B4167" t="s">
        <v>5982</v>
      </c>
      <c r="C4167" s="1">
        <f>VLOOKUP(A4167,Papers[],3,FALSE)</f>
        <v>2008</v>
      </c>
      <c r="D4167" s="1" t="str">
        <f>IF(ISNUMBER(FIND(",",Authors[[#This Row],[author]])),"OK", "Não OK")</f>
        <v>OK</v>
      </c>
    </row>
    <row r="4168" spans="1:4">
      <c r="A4168" s="3">
        <v>1812</v>
      </c>
      <c r="B4168" t="s">
        <v>5986</v>
      </c>
      <c r="C4168" s="1">
        <f>VLOOKUP(A4168,Papers[],3,FALSE)</f>
        <v>2009</v>
      </c>
      <c r="D4168" s="1" t="str">
        <f>IF(ISNUMBER(FIND(",",Authors[[#This Row],[author]])),"OK", "Não OK")</f>
        <v>OK</v>
      </c>
    </row>
    <row r="4169" spans="1:4">
      <c r="A4169" s="3">
        <v>1812</v>
      </c>
      <c r="B4169" t="s">
        <v>5987</v>
      </c>
      <c r="C4169" s="1">
        <f>VLOOKUP(A4169,Papers[],3,FALSE)</f>
        <v>2009</v>
      </c>
      <c r="D4169" s="1" t="str">
        <f>IF(ISNUMBER(FIND(",",Authors[[#This Row],[author]])),"OK", "Não OK")</f>
        <v>OK</v>
      </c>
    </row>
    <row r="4170" spans="1:4">
      <c r="A4170" s="3">
        <v>1815</v>
      </c>
      <c r="B4170" t="s">
        <v>11511</v>
      </c>
      <c r="C4170" s="1">
        <f>VLOOKUP(A4170,Papers[],3,FALSE)</f>
        <v>2011</v>
      </c>
      <c r="D4170" s="1" t="str">
        <f>IF(ISNUMBER(FIND(",",Authors[[#This Row],[author]])),"OK", "Não OK")</f>
        <v>OK</v>
      </c>
    </row>
    <row r="4171" spans="1:4">
      <c r="A4171" s="3">
        <v>1815</v>
      </c>
      <c r="B4171" t="s">
        <v>3478</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5992</v>
      </c>
      <c r="C4173" s="1">
        <f>VLOOKUP(A4173,Papers[],3,FALSE)</f>
        <v>2008</v>
      </c>
      <c r="D4173" s="1" t="str">
        <f>IF(ISNUMBER(FIND(",",Authors[[#This Row],[author]])),"OK", "Não OK")</f>
        <v>OK</v>
      </c>
    </row>
    <row r="4174" spans="1:4">
      <c r="A4174" s="3">
        <v>1816</v>
      </c>
      <c r="B4174" t="s">
        <v>4353</v>
      </c>
      <c r="C4174" s="1">
        <f>VLOOKUP(A4174,Papers[],3,FALSE)</f>
        <v>2008</v>
      </c>
      <c r="D4174" s="1" t="str">
        <f>IF(ISNUMBER(FIND(",",Authors[[#This Row],[author]])),"OK", "Não OK")</f>
        <v>OK</v>
      </c>
    </row>
    <row r="4175" spans="1:4">
      <c r="A4175" s="3">
        <v>1817</v>
      </c>
      <c r="B4175" t="s">
        <v>11512</v>
      </c>
      <c r="C4175" s="1">
        <f>VLOOKUP(A4175,Papers[],3,FALSE)</f>
        <v>2009</v>
      </c>
      <c r="D4175" s="1" t="str">
        <f>IF(ISNUMBER(FIND(",",Authors[[#This Row],[author]])),"OK", "Não OK")</f>
        <v>OK</v>
      </c>
    </row>
    <row r="4176" spans="1:4">
      <c r="A4176" s="3">
        <v>1817</v>
      </c>
      <c r="B4176" t="s">
        <v>11513</v>
      </c>
      <c r="C4176" s="1">
        <f>VLOOKUP(A4176,Papers[],3,FALSE)</f>
        <v>2009</v>
      </c>
      <c r="D4176" s="1" t="str">
        <f>IF(ISNUMBER(FIND(",",Authors[[#This Row],[author]])),"OK", "Não OK")</f>
        <v>OK</v>
      </c>
    </row>
    <row r="4177" spans="1:4">
      <c r="A4177" s="3">
        <v>1817</v>
      </c>
      <c r="B4177" t="s">
        <v>11514</v>
      </c>
      <c r="C4177" s="1">
        <f>VLOOKUP(A4177,Papers[],3,FALSE)</f>
        <v>2009</v>
      </c>
      <c r="D4177" s="1" t="str">
        <f>IF(ISNUMBER(FIND(",",Authors[[#This Row],[author]])),"OK", "Não OK")</f>
        <v>OK</v>
      </c>
    </row>
    <row r="4178" spans="1:4">
      <c r="A4178" s="3">
        <v>1817</v>
      </c>
      <c r="B4178" t="s">
        <v>11515</v>
      </c>
      <c r="C4178" s="1">
        <f>VLOOKUP(A4178,Papers[],3,FALSE)</f>
        <v>2009</v>
      </c>
      <c r="D4178" s="1" t="str">
        <f>IF(ISNUMBER(FIND(",",Authors[[#This Row],[author]])),"OK", "Não OK")</f>
        <v>OK</v>
      </c>
    </row>
    <row r="4179" spans="1:4">
      <c r="A4179" s="3">
        <v>1817</v>
      </c>
      <c r="B4179" t="s">
        <v>11516</v>
      </c>
      <c r="C4179" s="1">
        <f>VLOOKUP(A4179,Papers[],3,FALSE)</f>
        <v>2009</v>
      </c>
      <c r="D4179" s="1" t="str">
        <f>IF(ISNUMBER(FIND(",",Authors[[#This Row],[author]])),"OK", "Não OK")</f>
        <v>OK</v>
      </c>
    </row>
    <row r="4180" spans="1:4">
      <c r="A4180" s="3">
        <v>1818</v>
      </c>
      <c r="B4180" t="s">
        <v>5999</v>
      </c>
      <c r="C4180" s="1">
        <f>VLOOKUP(A4180,Papers[],3,FALSE)</f>
        <v>2005</v>
      </c>
      <c r="D4180" s="1" t="str">
        <f>IF(ISNUMBER(FIND(",",Authors[[#This Row],[author]])),"OK", "Não OK")</f>
        <v>OK</v>
      </c>
    </row>
    <row r="4181" spans="1:4">
      <c r="A4181" s="3">
        <v>1818</v>
      </c>
      <c r="B4181" t="s">
        <v>5998</v>
      </c>
      <c r="C4181" s="1">
        <f>VLOOKUP(A4181,Papers[],3,FALSE)</f>
        <v>2005</v>
      </c>
      <c r="D4181" s="1" t="str">
        <f>IF(ISNUMBER(FIND(",",Authors[[#This Row],[author]])),"OK", "Não OK")</f>
        <v>OK</v>
      </c>
    </row>
    <row r="4182" spans="1:4">
      <c r="A4182" s="3">
        <v>1819</v>
      </c>
      <c r="B4182" t="s">
        <v>6006</v>
      </c>
      <c r="C4182" s="1">
        <f>VLOOKUP(A4182,Papers[],3,FALSE)</f>
        <v>2002</v>
      </c>
      <c r="D4182" s="1" t="str">
        <f>IF(ISNUMBER(FIND(",",Authors[[#This Row],[author]])),"OK", "Não OK")</f>
        <v>OK</v>
      </c>
    </row>
    <row r="4183" spans="1:4">
      <c r="A4183" s="3">
        <v>1819</v>
      </c>
      <c r="B4183" t="s">
        <v>6005</v>
      </c>
      <c r="C4183" s="1">
        <f>VLOOKUP(A4183,Papers[],3,FALSE)</f>
        <v>2002</v>
      </c>
      <c r="D4183" s="1" t="str">
        <f>IF(ISNUMBER(FIND(",",Authors[[#This Row],[author]])),"OK", "Não OK")</f>
        <v>OK</v>
      </c>
    </row>
    <row r="4184" spans="1:4">
      <c r="A4184" s="3">
        <v>1819</v>
      </c>
      <c r="B4184" t="s">
        <v>6003</v>
      </c>
      <c r="C4184" s="1">
        <f>VLOOKUP(A4184,Papers[],3,FALSE)</f>
        <v>2002</v>
      </c>
      <c r="D4184" s="1" t="str">
        <f>IF(ISNUMBER(FIND(",",Authors[[#This Row],[author]])),"OK", "Não OK")</f>
        <v>OK</v>
      </c>
    </row>
    <row r="4185" spans="1:4">
      <c r="A4185" s="3">
        <v>1819</v>
      </c>
      <c r="B4185" t="s">
        <v>6004</v>
      </c>
      <c r="C4185" s="1">
        <f>VLOOKUP(A4185,Papers[],3,FALSE)</f>
        <v>2002</v>
      </c>
      <c r="D4185" s="1" t="str">
        <f>IF(ISNUMBER(FIND(",",Authors[[#This Row],[author]])),"OK", "Não OK")</f>
        <v>OK</v>
      </c>
    </row>
    <row r="4186" spans="1:4">
      <c r="A4186" s="3">
        <v>1819</v>
      </c>
      <c r="B4186" t="s">
        <v>6007</v>
      </c>
      <c r="C4186" s="1">
        <f>VLOOKUP(A4186,Papers[],3,FALSE)</f>
        <v>2002</v>
      </c>
      <c r="D4186" s="1" t="str">
        <f>IF(ISNUMBER(FIND(",",Authors[[#This Row],[author]])),"OK", "Não OK")</f>
        <v>OK</v>
      </c>
    </row>
    <row r="4187" spans="1:4">
      <c r="A4187" s="3">
        <v>1820</v>
      </c>
      <c r="B4187" t="s">
        <v>6014</v>
      </c>
      <c r="C4187" s="1">
        <f>VLOOKUP(A4187,Papers[],3,FALSE)</f>
        <v>2007</v>
      </c>
      <c r="D4187" s="1" t="str">
        <f>IF(ISNUMBER(FIND(",",Authors[[#This Row],[author]])),"OK", "Não OK")</f>
        <v>OK</v>
      </c>
    </row>
    <row r="4188" spans="1:4">
      <c r="A4188" s="3">
        <v>1820</v>
      </c>
      <c r="B4188" t="s">
        <v>6011</v>
      </c>
      <c r="C4188" s="1">
        <f>VLOOKUP(A4188,Papers[],3,FALSE)</f>
        <v>2007</v>
      </c>
      <c r="D4188" s="1" t="str">
        <f>IF(ISNUMBER(FIND(",",Authors[[#This Row],[author]])),"OK", "Não OK")</f>
        <v>OK</v>
      </c>
    </row>
    <row r="4189" spans="1:4">
      <c r="A4189" s="3">
        <v>1820</v>
      </c>
      <c r="B4189" t="s">
        <v>6013</v>
      </c>
      <c r="C4189" s="1">
        <f>VLOOKUP(A4189,Papers[],3,FALSE)</f>
        <v>2007</v>
      </c>
      <c r="D4189" s="1" t="str">
        <f>IF(ISNUMBER(FIND(",",Authors[[#This Row],[author]])),"OK", "Não OK")</f>
        <v>OK</v>
      </c>
    </row>
    <row r="4190" spans="1:4">
      <c r="A4190" s="3">
        <v>1820</v>
      </c>
      <c r="B4190" t="s">
        <v>6012</v>
      </c>
      <c r="C4190" s="1">
        <f>VLOOKUP(A4190,Papers[],3,FALSE)</f>
        <v>2007</v>
      </c>
      <c r="D4190" s="1" t="str">
        <f>IF(ISNUMBER(FIND(",",Authors[[#This Row],[author]])),"OK", "Não OK")</f>
        <v>OK</v>
      </c>
    </row>
    <row r="4191" spans="1:4">
      <c r="A4191" s="3">
        <v>1821</v>
      </c>
      <c r="B4191" t="s">
        <v>6021</v>
      </c>
      <c r="C4191" s="1">
        <f>VLOOKUP(A4191,Papers[],3,FALSE)</f>
        <v>2005</v>
      </c>
      <c r="D4191" s="1" t="str">
        <f>IF(ISNUMBER(FIND(",",Authors[[#This Row],[author]])),"OK", "Não OK")</f>
        <v>OK</v>
      </c>
    </row>
    <row r="4192" spans="1:4">
      <c r="A4192" s="3">
        <v>1821</v>
      </c>
      <c r="B4192" t="s">
        <v>6018</v>
      </c>
      <c r="C4192" s="1">
        <f>VLOOKUP(A4192,Papers[],3,FALSE)</f>
        <v>2005</v>
      </c>
      <c r="D4192" s="1" t="str">
        <f>IF(ISNUMBER(FIND(",",Authors[[#This Row],[author]])),"OK", "Não OK")</f>
        <v>OK</v>
      </c>
    </row>
    <row r="4193" spans="1:4">
      <c r="A4193" s="3">
        <v>1821</v>
      </c>
      <c r="B4193" t="s">
        <v>6019</v>
      </c>
      <c r="C4193" s="1">
        <f>VLOOKUP(A4193,Papers[],3,FALSE)</f>
        <v>2005</v>
      </c>
      <c r="D4193" s="1" t="str">
        <f>IF(ISNUMBER(FIND(",",Authors[[#This Row],[author]])),"OK", "Não OK")</f>
        <v>OK</v>
      </c>
    </row>
    <row r="4194" spans="1:4">
      <c r="A4194" s="3">
        <v>1821</v>
      </c>
      <c r="B4194" t="s">
        <v>6020</v>
      </c>
      <c r="C4194" s="1">
        <f>VLOOKUP(A4194,Papers[],3,FALSE)</f>
        <v>2005</v>
      </c>
      <c r="D4194" s="1" t="str">
        <f>IF(ISNUMBER(FIND(",",Authors[[#This Row],[author]])),"OK", "Não OK")</f>
        <v>OK</v>
      </c>
    </row>
    <row r="4195" spans="1:4">
      <c r="A4195" s="3">
        <v>1823</v>
      </c>
      <c r="B4195" t="s">
        <v>3370</v>
      </c>
      <c r="C4195" s="1">
        <f>VLOOKUP(A4195,Papers[],3,FALSE)</f>
        <v>2011</v>
      </c>
      <c r="D4195" s="1" t="str">
        <f>IF(ISNUMBER(FIND(",",Authors[[#This Row],[author]])),"OK", "Não OK")</f>
        <v>OK</v>
      </c>
    </row>
    <row r="4196" spans="1:4">
      <c r="A4196" s="3">
        <v>1823</v>
      </c>
      <c r="B4196" t="s">
        <v>11517</v>
      </c>
      <c r="C4196" s="1">
        <f>VLOOKUP(A4196,Papers[],3,FALSE)</f>
        <v>2011</v>
      </c>
      <c r="D4196" s="1" t="str">
        <f>IF(ISNUMBER(FIND(",",Authors[[#This Row],[author]])),"OK", "Não OK")</f>
        <v>OK</v>
      </c>
    </row>
    <row r="4197" spans="1:4">
      <c r="A4197" s="3">
        <v>1824</v>
      </c>
      <c r="B4197" t="s">
        <v>11518</v>
      </c>
      <c r="C4197" s="1">
        <f>VLOOKUP(A4197,Papers[],3,FALSE)</f>
        <v>2005</v>
      </c>
      <c r="D4197" s="1" t="str">
        <f>IF(ISNUMBER(FIND(",",Authors[[#This Row],[author]])),"OK", "Não OK")</f>
        <v>OK</v>
      </c>
    </row>
    <row r="4198" spans="1:4">
      <c r="A4198" s="3">
        <v>1824</v>
      </c>
      <c r="B4198" t="s">
        <v>11519</v>
      </c>
      <c r="C4198" s="1">
        <f>VLOOKUP(A4198,Papers[],3,FALSE)</f>
        <v>2005</v>
      </c>
      <c r="D4198" s="1" t="str">
        <f>IF(ISNUMBER(FIND(",",Authors[[#This Row],[author]])),"OK", "Não OK")</f>
        <v>OK</v>
      </c>
    </row>
    <row r="4199" spans="1:4">
      <c r="A4199" s="3">
        <v>1826</v>
      </c>
      <c r="B4199" t="s">
        <v>11520</v>
      </c>
      <c r="C4199" s="1">
        <f>VLOOKUP(A4199,Papers[],3,FALSE)</f>
        <v>2009</v>
      </c>
      <c r="D4199" s="1" t="str">
        <f>IF(ISNUMBER(FIND(",",Authors[[#This Row],[author]])),"OK", "Não OK")</f>
        <v>OK</v>
      </c>
    </row>
    <row r="4200" spans="1:4">
      <c r="A4200" s="3">
        <v>1826</v>
      </c>
      <c r="B4200" t="s">
        <v>11521</v>
      </c>
      <c r="C4200" s="1">
        <f>VLOOKUP(A4200,Papers[],3,FALSE)</f>
        <v>2009</v>
      </c>
      <c r="D4200" s="1" t="str">
        <f>IF(ISNUMBER(FIND(",",Authors[[#This Row],[author]])),"OK", "Não OK")</f>
        <v>OK</v>
      </c>
    </row>
    <row r="4201" spans="1:4">
      <c r="A4201" s="3">
        <v>1826</v>
      </c>
      <c r="B4201" t="s">
        <v>11522</v>
      </c>
      <c r="C4201" s="1">
        <f>VLOOKUP(A4201,Papers[],3,FALSE)</f>
        <v>2009</v>
      </c>
      <c r="D4201" s="1" t="str">
        <f>IF(ISNUMBER(FIND(",",Authors[[#This Row],[author]])),"OK", "Não OK")</f>
        <v>OK</v>
      </c>
    </row>
    <row r="4202" spans="1:4">
      <c r="A4202" s="3">
        <v>1826</v>
      </c>
      <c r="B4202" t="s">
        <v>11523</v>
      </c>
      <c r="C4202" s="1">
        <f>VLOOKUP(A4202,Papers[],3,FALSE)</f>
        <v>2009</v>
      </c>
      <c r="D4202" s="1" t="str">
        <f>IF(ISNUMBER(FIND(",",Authors[[#This Row],[author]])),"OK", "Não OK")</f>
        <v>OK</v>
      </c>
    </row>
    <row r="4203" spans="1:4">
      <c r="A4203" s="3">
        <v>1827</v>
      </c>
      <c r="B4203" t="s">
        <v>11524</v>
      </c>
      <c r="C4203" s="1">
        <f>VLOOKUP(A4203,Papers[],3,FALSE)</f>
        <v>2009</v>
      </c>
      <c r="D4203" s="1" t="str">
        <f>IF(ISNUMBER(FIND(",",Authors[[#This Row],[author]])),"OK", "Não OK")</f>
        <v>OK</v>
      </c>
    </row>
    <row r="4204" spans="1:4">
      <c r="A4204" s="3">
        <v>1827</v>
      </c>
      <c r="B4204" t="s">
        <v>6035</v>
      </c>
      <c r="C4204" s="1">
        <f>VLOOKUP(A4204,Papers[],3,FALSE)</f>
        <v>2009</v>
      </c>
      <c r="D4204" s="1" t="str">
        <f>IF(ISNUMBER(FIND(",",Authors[[#This Row],[author]])),"OK", "Não OK")</f>
        <v>OK</v>
      </c>
    </row>
    <row r="4205" spans="1:4">
      <c r="A4205" s="3">
        <v>1827</v>
      </c>
      <c r="B4205" t="s">
        <v>6034</v>
      </c>
      <c r="C4205" s="1">
        <f>VLOOKUP(A4205,Papers[],3,FALSE)</f>
        <v>2009</v>
      </c>
      <c r="D4205" s="1" t="str">
        <f>IF(ISNUMBER(FIND(",",Authors[[#This Row],[author]])),"OK", "Não OK")</f>
        <v>OK</v>
      </c>
    </row>
    <row r="4206" spans="1:4">
      <c r="A4206" s="3">
        <v>1829</v>
      </c>
      <c r="B4206" t="s">
        <v>6039</v>
      </c>
      <c r="C4206" s="1">
        <f>VLOOKUP(A4206,Papers[],3,FALSE)</f>
        <v>1999</v>
      </c>
      <c r="D4206" s="1" t="str">
        <f>IF(ISNUMBER(FIND(",",Authors[[#This Row],[author]])),"OK", "Não OK")</f>
        <v>OK</v>
      </c>
    </row>
    <row r="4207" spans="1:4">
      <c r="A4207" s="3">
        <v>1830</v>
      </c>
      <c r="B4207" t="s">
        <v>6042</v>
      </c>
      <c r="C4207" s="1">
        <f>VLOOKUP(A4207,Papers[],3,FALSE)</f>
        <v>2002</v>
      </c>
      <c r="D4207" s="1" t="str">
        <f>IF(ISNUMBER(FIND(",",Authors[[#This Row],[author]])),"OK", "Não OK")</f>
        <v>OK</v>
      </c>
    </row>
    <row r="4208" spans="1:4">
      <c r="A4208" s="3">
        <v>1830</v>
      </c>
      <c r="B4208" t="s">
        <v>6043</v>
      </c>
      <c r="C4208" s="1">
        <f>VLOOKUP(A4208,Papers[],3,FALSE)</f>
        <v>2002</v>
      </c>
      <c r="D4208" s="1" t="str">
        <f>IF(ISNUMBER(FIND(",",Authors[[#This Row],[author]])),"OK", "Não OK")</f>
        <v>OK</v>
      </c>
    </row>
    <row r="4209" spans="1:4">
      <c r="A4209" s="3">
        <v>1831</v>
      </c>
      <c r="B4209" t="s">
        <v>6046</v>
      </c>
      <c r="C4209" s="1">
        <f>VLOOKUP(A4209,Papers[],3,FALSE)</f>
        <v>2011</v>
      </c>
      <c r="D4209" s="1" t="str">
        <f>IF(ISNUMBER(FIND(",",Authors[[#This Row],[author]])),"OK", "Não OK")</f>
        <v>OK</v>
      </c>
    </row>
    <row r="4210" spans="1:4">
      <c r="A4210" s="3">
        <v>1831</v>
      </c>
      <c r="B4210" t="s">
        <v>6047</v>
      </c>
      <c r="C4210" s="1">
        <f>VLOOKUP(A4210,Papers[],3,FALSE)</f>
        <v>2011</v>
      </c>
      <c r="D4210" s="1" t="str">
        <f>IF(ISNUMBER(FIND(",",Authors[[#This Row],[author]])),"OK", "Não OK")</f>
        <v>OK</v>
      </c>
    </row>
    <row r="4211" spans="1:4">
      <c r="A4211" s="3">
        <v>1832</v>
      </c>
      <c r="B4211" t="s">
        <v>6051</v>
      </c>
      <c r="C4211" s="1">
        <f>VLOOKUP(A4211,Papers[],3,FALSE)</f>
        <v>2003</v>
      </c>
      <c r="D4211" s="1" t="str">
        <f>IF(ISNUMBER(FIND(",",Authors[[#This Row],[author]])),"OK", "Não OK")</f>
        <v>OK</v>
      </c>
    </row>
    <row r="4212" spans="1:4">
      <c r="A4212" s="3">
        <v>1832</v>
      </c>
      <c r="B4212" t="s">
        <v>6050</v>
      </c>
      <c r="C4212" s="1">
        <f>VLOOKUP(A4212,Papers[],3,FALSE)</f>
        <v>2003</v>
      </c>
      <c r="D4212" s="1" t="str">
        <f>IF(ISNUMBER(FIND(",",Authors[[#This Row],[author]])),"OK", "Não OK")</f>
        <v>OK</v>
      </c>
    </row>
    <row r="4213" spans="1:4">
      <c r="A4213" s="3">
        <v>1833</v>
      </c>
      <c r="B4213" t="s">
        <v>11525</v>
      </c>
      <c r="C4213" s="1">
        <f>VLOOKUP(A4213,Papers[],3,FALSE)</f>
        <v>2005</v>
      </c>
      <c r="D4213" s="1" t="str">
        <f>IF(ISNUMBER(FIND(",",Authors[[#This Row],[author]])),"OK", "Não OK")</f>
        <v>OK</v>
      </c>
    </row>
    <row r="4214" spans="1:4">
      <c r="A4214" s="3">
        <v>1833</v>
      </c>
      <c r="B4214" t="s">
        <v>11526</v>
      </c>
      <c r="C4214" s="1">
        <f>VLOOKUP(A4214,Papers[],3,FALSE)</f>
        <v>2005</v>
      </c>
      <c r="D4214" s="1" t="str">
        <f>IF(ISNUMBER(FIND(",",Authors[[#This Row],[author]])),"OK", "Não OK")</f>
        <v>OK</v>
      </c>
    </row>
    <row r="4215" spans="1:4">
      <c r="A4215" s="3">
        <v>1833</v>
      </c>
      <c r="B4215" t="s">
        <v>11527</v>
      </c>
      <c r="C4215" s="1">
        <f>VLOOKUP(A4215,Papers[],3,FALSE)</f>
        <v>2005</v>
      </c>
      <c r="D4215" s="1" t="str">
        <f>IF(ISNUMBER(FIND(",",Authors[[#This Row],[author]])),"OK", "Não OK")</f>
        <v>OK</v>
      </c>
    </row>
    <row r="4216" spans="1:4">
      <c r="A4216" s="3">
        <v>1833</v>
      </c>
      <c r="B4216" t="s">
        <v>11528</v>
      </c>
      <c r="C4216" s="1">
        <f>VLOOKUP(A4216,Papers[],3,FALSE)</f>
        <v>2005</v>
      </c>
      <c r="D4216" s="1" t="str">
        <f>IF(ISNUMBER(FIND(",",Authors[[#This Row],[author]])),"OK", "Não OK")</f>
        <v>OK</v>
      </c>
    </row>
    <row r="4217" spans="1:4">
      <c r="A4217" s="3">
        <v>1835</v>
      </c>
      <c r="B4217" t="s">
        <v>3168</v>
      </c>
      <c r="C4217" s="1">
        <f>VLOOKUP(A4217,Papers[],3,FALSE)</f>
        <v>2008</v>
      </c>
      <c r="D4217" s="1" t="str">
        <f>IF(ISNUMBER(FIND(",",Authors[[#This Row],[author]])),"OK", "Não OK")</f>
        <v>OK</v>
      </c>
    </row>
    <row r="4218" spans="1:4">
      <c r="A4218" s="3">
        <v>1835</v>
      </c>
      <c r="B4218" t="s">
        <v>6058</v>
      </c>
      <c r="C4218" s="1">
        <f>VLOOKUP(A4218,Papers[],3,FALSE)</f>
        <v>2008</v>
      </c>
      <c r="D4218" s="1" t="str">
        <f>IF(ISNUMBER(FIND(",",Authors[[#This Row],[author]])),"OK", "Não OK")</f>
        <v>OK</v>
      </c>
    </row>
    <row r="4219" spans="1:4">
      <c r="A4219" s="3">
        <v>1835</v>
      </c>
      <c r="B4219" t="s">
        <v>6059</v>
      </c>
      <c r="C4219" s="1">
        <f>VLOOKUP(A4219,Papers[],3,FALSE)</f>
        <v>2008</v>
      </c>
      <c r="D4219" s="1" t="str">
        <f>IF(ISNUMBER(FIND(",",Authors[[#This Row],[author]])),"OK", "Não OK")</f>
        <v>OK</v>
      </c>
    </row>
    <row r="4220" spans="1:4">
      <c r="A4220" s="3">
        <v>1835</v>
      </c>
      <c r="B4220" t="s">
        <v>6061</v>
      </c>
      <c r="C4220" s="1">
        <f>VLOOKUP(A4220,Papers[],3,FALSE)</f>
        <v>2008</v>
      </c>
      <c r="D4220" s="1" t="str">
        <f>IF(ISNUMBER(FIND(",",Authors[[#This Row],[author]])),"OK", "Não OK")</f>
        <v>OK</v>
      </c>
    </row>
    <row r="4221" spans="1:4">
      <c r="A4221" s="3">
        <v>1835</v>
      </c>
      <c r="B4221" t="s">
        <v>6060</v>
      </c>
      <c r="C4221" s="1">
        <f>VLOOKUP(A4221,Papers[],3,FALSE)</f>
        <v>2008</v>
      </c>
      <c r="D4221" s="1" t="str">
        <f>IF(ISNUMBER(FIND(",",Authors[[#This Row],[author]])),"OK", "Não OK")</f>
        <v>OK</v>
      </c>
    </row>
    <row r="4222" spans="1:4">
      <c r="A4222" s="3">
        <v>1836</v>
      </c>
      <c r="B4222" t="s">
        <v>6066</v>
      </c>
      <c r="C4222" s="1">
        <f>VLOOKUP(A4222,Papers[],3,FALSE)</f>
        <v>2010</v>
      </c>
      <c r="D4222" s="1" t="str">
        <f>IF(ISNUMBER(FIND(",",Authors[[#This Row],[author]])),"OK", "Não OK")</f>
        <v>OK</v>
      </c>
    </row>
    <row r="4223" spans="1:4">
      <c r="A4223" s="3">
        <v>1836</v>
      </c>
      <c r="B4223" t="s">
        <v>6065</v>
      </c>
      <c r="C4223" s="1">
        <f>VLOOKUP(A4223,Papers[],3,FALSE)</f>
        <v>2010</v>
      </c>
      <c r="D4223" s="1" t="str">
        <f>IF(ISNUMBER(FIND(",",Authors[[#This Row],[author]])),"OK", "Não OK")</f>
        <v>OK</v>
      </c>
    </row>
    <row r="4224" spans="1:4">
      <c r="A4224" s="3">
        <v>1838</v>
      </c>
      <c r="B4224" t="s">
        <v>6070</v>
      </c>
      <c r="C4224" s="1">
        <f>VLOOKUP(A4224,Papers[],3,FALSE)</f>
        <v>1993</v>
      </c>
      <c r="D4224" s="1" t="str">
        <f>IF(ISNUMBER(FIND(",",Authors[[#This Row],[author]])),"OK", "Não OK")</f>
        <v>OK</v>
      </c>
    </row>
    <row r="4225" spans="1:4">
      <c r="A4225" s="3">
        <v>1838</v>
      </c>
      <c r="B4225" t="s">
        <v>6071</v>
      </c>
      <c r="C4225" s="1">
        <f>VLOOKUP(A4225,Papers[],3,FALSE)</f>
        <v>1993</v>
      </c>
      <c r="D4225" s="1" t="str">
        <f>IF(ISNUMBER(FIND(",",Authors[[#This Row],[author]])),"OK", "Não OK")</f>
        <v>OK</v>
      </c>
    </row>
    <row r="4226" spans="1:4">
      <c r="A4226" s="3">
        <v>1839</v>
      </c>
      <c r="B4226" t="s">
        <v>6075</v>
      </c>
      <c r="C4226" s="1">
        <f>VLOOKUP(A4226,Papers[],3,FALSE)</f>
        <v>1992</v>
      </c>
      <c r="D4226" s="1" t="str">
        <f>IF(ISNUMBER(FIND(",",Authors[[#This Row],[author]])),"OK", "Não OK")</f>
        <v>OK</v>
      </c>
    </row>
    <row r="4227" spans="1:4">
      <c r="A4227" s="3">
        <v>1839</v>
      </c>
      <c r="B4227" t="s">
        <v>6071</v>
      </c>
      <c r="C4227" s="1">
        <f>VLOOKUP(A4227,Papers[],3,FALSE)</f>
        <v>1992</v>
      </c>
      <c r="D4227" s="1" t="str">
        <f>IF(ISNUMBER(FIND(",",Authors[[#This Row],[author]])),"OK", "Não OK")</f>
        <v>OK</v>
      </c>
    </row>
    <row r="4228" spans="1:4">
      <c r="A4228" s="3">
        <v>1840</v>
      </c>
      <c r="B4228" t="s">
        <v>6079</v>
      </c>
      <c r="C4228" s="1">
        <f>VLOOKUP(A4228,Papers[],3,FALSE)</f>
        <v>2005</v>
      </c>
      <c r="D4228" s="1" t="str">
        <f>IF(ISNUMBER(FIND(",",Authors[[#This Row],[author]])),"OK", "Não OK")</f>
        <v>OK</v>
      </c>
    </row>
    <row r="4229" spans="1:4">
      <c r="A4229" s="3">
        <v>1840</v>
      </c>
      <c r="B4229" t="s">
        <v>6080</v>
      </c>
      <c r="C4229" s="1">
        <f>VLOOKUP(A4229,Papers[],3,FALSE)</f>
        <v>2005</v>
      </c>
      <c r="D4229" s="1" t="str">
        <f>IF(ISNUMBER(FIND(",",Authors[[#This Row],[author]])),"OK", "Não OK")</f>
        <v>OK</v>
      </c>
    </row>
    <row r="4230" spans="1:4">
      <c r="A4230" s="3">
        <v>1841</v>
      </c>
      <c r="B4230" t="s">
        <v>5175</v>
      </c>
      <c r="C4230" s="1">
        <f>VLOOKUP(A4230,Papers[],3,FALSE)</f>
        <v>1998</v>
      </c>
      <c r="D4230" s="1" t="str">
        <f>IF(ISNUMBER(FIND(",",Authors[[#This Row],[author]])),"OK", "Não OK")</f>
        <v>OK</v>
      </c>
    </row>
    <row r="4231" spans="1:4">
      <c r="A4231" s="3">
        <v>1842</v>
      </c>
      <c r="B4231" t="s">
        <v>11529</v>
      </c>
      <c r="C4231" s="1">
        <f>VLOOKUP(A4231,Papers[],3,FALSE)</f>
        <v>2007</v>
      </c>
      <c r="D4231" s="1" t="str">
        <f>IF(ISNUMBER(FIND(",",Authors[[#This Row],[author]])),"OK", "Não OK")</f>
        <v>OK</v>
      </c>
    </row>
    <row r="4232" spans="1:4">
      <c r="A4232" s="3">
        <v>1842</v>
      </c>
      <c r="B4232" t="s">
        <v>11530</v>
      </c>
      <c r="C4232" s="1">
        <f>VLOOKUP(A4232,Papers[],3,FALSE)</f>
        <v>2007</v>
      </c>
      <c r="D4232" s="1" t="str">
        <f>IF(ISNUMBER(FIND(",",Authors[[#This Row],[author]])),"OK", "Não OK")</f>
        <v>OK</v>
      </c>
    </row>
    <row r="4233" spans="1:4">
      <c r="A4233" s="3">
        <v>1842</v>
      </c>
      <c r="B4233" t="s">
        <v>11531</v>
      </c>
      <c r="C4233" s="1">
        <f>VLOOKUP(A4233,Papers[],3,FALSE)</f>
        <v>2007</v>
      </c>
      <c r="D4233" s="1" t="str">
        <f>IF(ISNUMBER(FIND(",",Authors[[#This Row],[author]])),"OK", "Não OK")</f>
        <v>OK</v>
      </c>
    </row>
    <row r="4234" spans="1:4">
      <c r="A4234" s="3">
        <v>1842</v>
      </c>
      <c r="B4234" t="s">
        <v>11532</v>
      </c>
      <c r="C4234" s="1">
        <f>VLOOKUP(A4234,Papers[],3,FALSE)</f>
        <v>2007</v>
      </c>
      <c r="D4234" s="1" t="str">
        <f>IF(ISNUMBER(FIND(",",Authors[[#This Row],[author]])),"OK", "Não OK")</f>
        <v>OK</v>
      </c>
    </row>
    <row r="4235" spans="1:4">
      <c r="A4235" s="3">
        <v>1843</v>
      </c>
      <c r="B4235" t="s">
        <v>6092</v>
      </c>
      <c r="C4235" s="1">
        <f>VLOOKUP(A4235,Papers[],3,FALSE)</f>
        <v>2010</v>
      </c>
      <c r="D4235" s="1" t="str">
        <f>IF(ISNUMBER(FIND(",",Authors[[#This Row],[author]])),"OK", "Não OK")</f>
        <v>OK</v>
      </c>
    </row>
    <row r="4236" spans="1:4">
      <c r="A4236" s="3">
        <v>1843</v>
      </c>
      <c r="B4236" t="s">
        <v>6090</v>
      </c>
      <c r="C4236" s="1">
        <f>VLOOKUP(A4236,Papers[],3,FALSE)</f>
        <v>2010</v>
      </c>
      <c r="D4236" s="1" t="str">
        <f>IF(ISNUMBER(FIND(",",Authors[[#This Row],[author]])),"OK", "Não OK")</f>
        <v>OK</v>
      </c>
    </row>
    <row r="4237" spans="1:4">
      <c r="A4237" s="3">
        <v>1843</v>
      </c>
      <c r="B4237" t="s">
        <v>6094</v>
      </c>
      <c r="C4237" s="1">
        <f>VLOOKUP(A4237,Papers[],3,FALSE)</f>
        <v>2010</v>
      </c>
      <c r="D4237" s="1" t="str">
        <f>IF(ISNUMBER(FIND(",",Authors[[#This Row],[author]])),"OK", "Não OK")</f>
        <v>OK</v>
      </c>
    </row>
    <row r="4238" spans="1:4">
      <c r="A4238" s="3">
        <v>1843</v>
      </c>
      <c r="B4238" t="s">
        <v>6093</v>
      </c>
      <c r="C4238" s="1">
        <f>VLOOKUP(A4238,Papers[],3,FALSE)</f>
        <v>2010</v>
      </c>
      <c r="D4238" s="1" t="str">
        <f>IF(ISNUMBER(FIND(",",Authors[[#This Row],[author]])),"OK", "Não OK")</f>
        <v>OK</v>
      </c>
    </row>
    <row r="4239" spans="1:4">
      <c r="A4239" s="3">
        <v>1843</v>
      </c>
      <c r="B4239" t="s">
        <v>6089</v>
      </c>
      <c r="C4239" s="1">
        <f>VLOOKUP(A4239,Papers[],3,FALSE)</f>
        <v>2010</v>
      </c>
      <c r="D4239" s="1" t="str">
        <f>IF(ISNUMBER(FIND(",",Authors[[#This Row],[author]])),"OK", "Não OK")</f>
        <v>OK</v>
      </c>
    </row>
    <row r="4240" spans="1:4">
      <c r="A4240" s="3">
        <v>1843</v>
      </c>
      <c r="B4240" t="s">
        <v>6091</v>
      </c>
      <c r="C4240" s="1">
        <f>VLOOKUP(A4240,Papers[],3,FALSE)</f>
        <v>2010</v>
      </c>
      <c r="D4240" s="1" t="str">
        <f>IF(ISNUMBER(FIND(",",Authors[[#This Row],[author]])),"OK", "Não OK")</f>
        <v>OK</v>
      </c>
    </row>
    <row r="4241" spans="1:4">
      <c r="A4241" s="3">
        <v>1844</v>
      </c>
      <c r="B4241" t="s">
        <v>6097</v>
      </c>
      <c r="C4241" s="1">
        <f>VLOOKUP(A4241,Papers[],3,FALSE)</f>
        <v>2007</v>
      </c>
      <c r="D4241" s="1" t="str">
        <f>IF(ISNUMBER(FIND(",",Authors[[#This Row],[author]])),"OK", "Não OK")</f>
        <v>OK</v>
      </c>
    </row>
    <row r="4242" spans="1:4">
      <c r="A4242" s="3">
        <v>1844</v>
      </c>
      <c r="B4242" t="s">
        <v>6098</v>
      </c>
      <c r="C4242" s="1">
        <f>VLOOKUP(A4242,Papers[],3,FALSE)</f>
        <v>2007</v>
      </c>
      <c r="D4242" s="1" t="str">
        <f>IF(ISNUMBER(FIND(",",Authors[[#This Row],[author]])),"OK", "Não OK")</f>
        <v>OK</v>
      </c>
    </row>
    <row r="4243" spans="1:4">
      <c r="A4243" s="3">
        <v>1845</v>
      </c>
      <c r="B4243" t="s">
        <v>6097</v>
      </c>
      <c r="C4243" s="1">
        <f>VLOOKUP(A4243,Papers[],3,FALSE)</f>
        <v>2005</v>
      </c>
      <c r="D4243" s="1" t="str">
        <f>IF(ISNUMBER(FIND(",",Authors[[#This Row],[author]])),"OK", "Não OK")</f>
        <v>OK</v>
      </c>
    </row>
    <row r="4244" spans="1:4">
      <c r="A4244" s="3">
        <v>1845</v>
      </c>
      <c r="B4244" t="s">
        <v>6098</v>
      </c>
      <c r="C4244" s="1">
        <f>VLOOKUP(A4244,Papers[],3,FALSE)</f>
        <v>2005</v>
      </c>
      <c r="D4244" s="1" t="str">
        <f>IF(ISNUMBER(FIND(",",Authors[[#This Row],[author]])),"OK", "Não OK")</f>
        <v>OK</v>
      </c>
    </row>
    <row r="4245" spans="1:4">
      <c r="A4245" s="3">
        <v>1846</v>
      </c>
      <c r="B4245" t="s">
        <v>6097</v>
      </c>
      <c r="C4245" s="1">
        <f>VLOOKUP(A4245,Papers[],3,FALSE)</f>
        <v>2004</v>
      </c>
      <c r="D4245" s="1" t="str">
        <f>IF(ISNUMBER(FIND(",",Authors[[#This Row],[author]])),"OK", "Não OK")</f>
        <v>OK</v>
      </c>
    </row>
    <row r="4246" spans="1:4">
      <c r="A4246" s="3">
        <v>1846</v>
      </c>
      <c r="B4246" t="s">
        <v>6098</v>
      </c>
      <c r="C4246" s="1">
        <f>VLOOKUP(A4246,Papers[],3,FALSE)</f>
        <v>2004</v>
      </c>
      <c r="D4246" s="1" t="str">
        <f>IF(ISNUMBER(FIND(",",Authors[[#This Row],[author]])),"OK", "Não OK")</f>
        <v>OK</v>
      </c>
    </row>
    <row r="4247" spans="1:4">
      <c r="A4247" s="3">
        <v>1847</v>
      </c>
      <c r="B4247" t="s">
        <v>6106</v>
      </c>
      <c r="C4247" s="1">
        <f>VLOOKUP(A4247,Papers[],3,FALSE)</f>
        <v>2009</v>
      </c>
      <c r="D4247" s="1" t="str">
        <f>IF(ISNUMBER(FIND(",",Authors[[#This Row],[author]])),"OK", "Não OK")</f>
        <v>OK</v>
      </c>
    </row>
    <row r="4248" spans="1:4">
      <c r="A4248" s="3">
        <v>1847</v>
      </c>
      <c r="B4248" t="s">
        <v>6107</v>
      </c>
      <c r="C4248" s="1">
        <f>VLOOKUP(A4248,Papers[],3,FALSE)</f>
        <v>2009</v>
      </c>
      <c r="D4248" s="1" t="str">
        <f>IF(ISNUMBER(FIND(",",Authors[[#This Row],[author]])),"OK", "Não OK")</f>
        <v>OK</v>
      </c>
    </row>
    <row r="4249" spans="1:4">
      <c r="A4249" s="3">
        <v>1849</v>
      </c>
      <c r="B4249" t="s">
        <v>11533</v>
      </c>
      <c r="C4249" s="1">
        <f>VLOOKUP(A4249,Papers[],3,FALSE)</f>
        <v>2008</v>
      </c>
      <c r="D4249" s="1" t="str">
        <f>IF(ISNUMBER(FIND(",",Authors[[#This Row],[author]])),"OK", "Não OK")</f>
        <v>OK</v>
      </c>
    </row>
    <row r="4250" spans="1:4">
      <c r="A4250" s="3">
        <v>1849</v>
      </c>
      <c r="B4250" t="s">
        <v>11534</v>
      </c>
      <c r="C4250" s="1">
        <f>VLOOKUP(A4250,Papers[],3,FALSE)</f>
        <v>2008</v>
      </c>
      <c r="D4250" s="1" t="str">
        <f>IF(ISNUMBER(FIND(",",Authors[[#This Row],[author]])),"OK", "Não OK")</f>
        <v>OK</v>
      </c>
    </row>
    <row r="4251" spans="1:4">
      <c r="A4251" s="3">
        <v>1849</v>
      </c>
      <c r="B4251" t="s">
        <v>6115</v>
      </c>
      <c r="C4251" s="1">
        <f>VLOOKUP(A4251,Papers[],3,FALSE)</f>
        <v>2008</v>
      </c>
      <c r="D4251" s="1" t="str">
        <f>IF(ISNUMBER(FIND(",",Authors[[#This Row],[author]])),"OK", "Não OK")</f>
        <v>OK</v>
      </c>
    </row>
    <row r="4252" spans="1:4">
      <c r="A4252" s="3">
        <v>1849</v>
      </c>
      <c r="B4252" t="s">
        <v>6111</v>
      </c>
      <c r="C4252" s="1">
        <f>VLOOKUP(A4252,Papers[],3,FALSE)</f>
        <v>2008</v>
      </c>
      <c r="D4252" s="1" t="str">
        <f>IF(ISNUMBER(FIND(",",Authors[[#This Row],[author]])),"OK", "Não OK")</f>
        <v>OK</v>
      </c>
    </row>
    <row r="4253" spans="1:4">
      <c r="A4253" s="3">
        <v>1849</v>
      </c>
      <c r="B4253" t="s">
        <v>6112</v>
      </c>
      <c r="C4253" s="1">
        <f>VLOOKUP(A4253,Papers[],3,FALSE)</f>
        <v>2008</v>
      </c>
      <c r="D4253" s="1" t="str">
        <f>IF(ISNUMBER(FIND(",",Authors[[#This Row],[author]])),"OK", "Não OK")</f>
        <v>OK</v>
      </c>
    </row>
    <row r="4254" spans="1:4">
      <c r="A4254" s="3">
        <v>1849</v>
      </c>
      <c r="B4254" t="s">
        <v>6110</v>
      </c>
      <c r="C4254" s="1">
        <f>VLOOKUP(A4254,Papers[],3,FALSE)</f>
        <v>2008</v>
      </c>
      <c r="D4254" s="1" t="str">
        <f>IF(ISNUMBER(FIND(",",Authors[[#This Row],[author]])),"OK", "Não OK")</f>
        <v>OK</v>
      </c>
    </row>
    <row r="4255" spans="1:4">
      <c r="A4255" s="3">
        <v>1849</v>
      </c>
      <c r="B4255" t="s">
        <v>6113</v>
      </c>
      <c r="C4255" s="1">
        <f>VLOOKUP(A4255,Papers[],3,FALSE)</f>
        <v>2008</v>
      </c>
      <c r="D4255" s="1" t="str">
        <f>IF(ISNUMBER(FIND(",",Authors[[#This Row],[author]])),"OK", "Não OK")</f>
        <v>OK</v>
      </c>
    </row>
    <row r="4256" spans="1:4">
      <c r="A4256" s="3">
        <v>1849</v>
      </c>
      <c r="B4256" t="s">
        <v>6114</v>
      </c>
      <c r="C4256" s="1">
        <f>VLOOKUP(A4256,Papers[],3,FALSE)</f>
        <v>2008</v>
      </c>
      <c r="D4256" s="1" t="str">
        <f>IF(ISNUMBER(FIND(",",Authors[[#This Row],[author]])),"OK", "Não OK")</f>
        <v>OK</v>
      </c>
    </row>
    <row r="4257" spans="1:4">
      <c r="A4257" s="3">
        <v>1850</v>
      </c>
      <c r="B4257" t="s">
        <v>6118</v>
      </c>
      <c r="C4257" s="1">
        <f>VLOOKUP(A4257,Papers[],3,FALSE)</f>
        <v>1996</v>
      </c>
      <c r="D4257" s="1" t="str">
        <f>IF(ISNUMBER(FIND(",",Authors[[#This Row],[author]])),"OK", "Não OK")</f>
        <v>OK</v>
      </c>
    </row>
    <row r="4258" spans="1:4">
      <c r="A4258" s="3">
        <v>1850</v>
      </c>
      <c r="B4258" t="s">
        <v>6119</v>
      </c>
      <c r="C4258" s="1">
        <f>VLOOKUP(A4258,Papers[],3,FALSE)</f>
        <v>1996</v>
      </c>
      <c r="D4258" s="1" t="str">
        <f>IF(ISNUMBER(FIND(",",Authors[[#This Row],[author]])),"OK", "Não OK")</f>
        <v>OK</v>
      </c>
    </row>
    <row r="4259" spans="1:4">
      <c r="A4259" s="3">
        <v>1852</v>
      </c>
      <c r="B4259" t="s">
        <v>6124</v>
      </c>
      <c r="C4259" s="1">
        <f>VLOOKUP(A4259,Papers[],3,FALSE)</f>
        <v>2003</v>
      </c>
      <c r="D4259" s="1" t="str">
        <f>IF(ISNUMBER(FIND(",",Authors[[#This Row],[author]])),"OK", "Não OK")</f>
        <v>OK</v>
      </c>
    </row>
    <row r="4260" spans="1:4">
      <c r="A4260" s="3">
        <v>1852</v>
      </c>
      <c r="B4260" t="s">
        <v>6123</v>
      </c>
      <c r="C4260" s="1">
        <f>VLOOKUP(A4260,Papers[],3,FALSE)</f>
        <v>2003</v>
      </c>
      <c r="D4260" s="1" t="str">
        <f>IF(ISNUMBER(FIND(",",Authors[[#This Row],[author]])),"OK", "Não OK")</f>
        <v>OK</v>
      </c>
    </row>
    <row r="4261" spans="1:4">
      <c r="A4261" s="3">
        <v>1853</v>
      </c>
      <c r="B4261" t="s">
        <v>6129</v>
      </c>
      <c r="C4261" s="1">
        <f>VLOOKUP(A4261,Papers[],3,FALSE)</f>
        <v>1996</v>
      </c>
      <c r="D4261" s="1" t="str">
        <f>IF(ISNUMBER(FIND(",",Authors[[#This Row],[author]])),"OK", "Não OK")</f>
        <v>OK</v>
      </c>
    </row>
    <row r="4262" spans="1:4">
      <c r="A4262" s="3">
        <v>1853</v>
      </c>
      <c r="B4262" t="s">
        <v>6128</v>
      </c>
      <c r="C4262" s="1">
        <f>VLOOKUP(A4262,Papers[],3,FALSE)</f>
        <v>1996</v>
      </c>
      <c r="D4262" s="1" t="str">
        <f>IF(ISNUMBER(FIND(",",Authors[[#This Row],[author]])),"OK", "Não OK")</f>
        <v>OK</v>
      </c>
    </row>
    <row r="4263" spans="1:4">
      <c r="A4263" s="3">
        <v>1854</v>
      </c>
      <c r="B4263" t="s">
        <v>6133</v>
      </c>
      <c r="C4263" s="1">
        <f>VLOOKUP(A4263,Papers[],3,FALSE)</f>
        <v>2010</v>
      </c>
      <c r="D4263" s="1" t="str">
        <f>IF(ISNUMBER(FIND(",",Authors[[#This Row],[author]])),"OK", "Não OK")</f>
        <v>OK</v>
      </c>
    </row>
    <row r="4264" spans="1:4">
      <c r="A4264" s="3">
        <v>1854</v>
      </c>
      <c r="B4264" t="s">
        <v>6135</v>
      </c>
      <c r="C4264" s="1">
        <f>VLOOKUP(A4264,Papers[],3,FALSE)</f>
        <v>2010</v>
      </c>
      <c r="D4264" s="1" t="str">
        <f>IF(ISNUMBER(FIND(",",Authors[[#This Row],[author]])),"OK", "Não OK")</f>
        <v>OK</v>
      </c>
    </row>
    <row r="4265" spans="1:4">
      <c r="A4265" s="3">
        <v>1854</v>
      </c>
      <c r="B4265" t="s">
        <v>6134</v>
      </c>
      <c r="C4265" s="1">
        <f>VLOOKUP(A4265,Papers[],3,FALSE)</f>
        <v>2010</v>
      </c>
      <c r="D4265" s="1" t="str">
        <f>IF(ISNUMBER(FIND(",",Authors[[#This Row],[author]])),"OK", "Não OK")</f>
        <v>OK</v>
      </c>
    </row>
    <row r="4266" spans="1:4">
      <c r="A4266" s="3">
        <v>1855</v>
      </c>
      <c r="B4266" t="s">
        <v>4777</v>
      </c>
      <c r="C4266" s="1">
        <f>VLOOKUP(A4266,Papers[],3,FALSE)</f>
        <v>2008</v>
      </c>
      <c r="D4266" s="1" t="str">
        <f>IF(ISNUMBER(FIND(",",Authors[[#This Row],[author]])),"OK", "Não OK")</f>
        <v>OK</v>
      </c>
    </row>
    <row r="4267" spans="1:4">
      <c r="A4267" s="3">
        <v>1855</v>
      </c>
      <c r="B4267" t="s">
        <v>6138</v>
      </c>
      <c r="C4267" s="1">
        <f>VLOOKUP(A4267,Papers[],3,FALSE)</f>
        <v>2008</v>
      </c>
      <c r="D4267" s="1" t="str">
        <f>IF(ISNUMBER(FIND(",",Authors[[#This Row],[author]])),"OK", "Não OK")</f>
        <v>OK</v>
      </c>
    </row>
    <row r="4268" spans="1:4">
      <c r="A4268" s="3">
        <v>1856</v>
      </c>
      <c r="B4268" t="s">
        <v>11535</v>
      </c>
      <c r="C4268" s="1">
        <f>VLOOKUP(A4268,Papers[],3,FALSE)</f>
        <v>2009</v>
      </c>
      <c r="D4268" s="1" t="str">
        <f>IF(ISNUMBER(FIND(",",Authors[[#This Row],[author]])),"OK", "Não OK")</f>
        <v>OK</v>
      </c>
    </row>
    <row r="4269" spans="1:4">
      <c r="A4269" s="3">
        <v>1856</v>
      </c>
      <c r="B4269" t="s">
        <v>6142</v>
      </c>
      <c r="C4269" s="1">
        <f>VLOOKUP(A4269,Papers[],3,FALSE)</f>
        <v>2009</v>
      </c>
      <c r="D4269" s="1" t="str">
        <f>IF(ISNUMBER(FIND(",",Authors[[#This Row],[author]])),"OK", "Não OK")</f>
        <v>OK</v>
      </c>
    </row>
    <row r="4270" spans="1:4">
      <c r="A4270" s="3">
        <v>1856</v>
      </c>
      <c r="B4270" t="s">
        <v>6143</v>
      </c>
      <c r="C4270" s="1">
        <f>VLOOKUP(A4270,Papers[],3,FALSE)</f>
        <v>2009</v>
      </c>
      <c r="D4270" s="1" t="str">
        <f>IF(ISNUMBER(FIND(",",Authors[[#This Row],[author]])),"OK", "Não OK")</f>
        <v>OK</v>
      </c>
    </row>
    <row r="4271" spans="1:4">
      <c r="A4271" s="3">
        <v>1856</v>
      </c>
      <c r="B4271" t="s">
        <v>6144</v>
      </c>
      <c r="C4271" s="1">
        <f>VLOOKUP(A4271,Papers[],3,FALSE)</f>
        <v>2009</v>
      </c>
      <c r="D4271" s="1" t="str">
        <f>IF(ISNUMBER(FIND(",",Authors[[#This Row],[author]])),"OK", "Não OK")</f>
        <v>OK</v>
      </c>
    </row>
    <row r="4272" spans="1:4">
      <c r="A4272" s="3">
        <v>1857</v>
      </c>
      <c r="B4272" t="s">
        <v>6148</v>
      </c>
      <c r="C4272" s="1">
        <f>VLOOKUP(A4272,Papers[],3,FALSE)</f>
        <v>2007</v>
      </c>
      <c r="D4272" s="1" t="str">
        <f>IF(ISNUMBER(FIND(",",Authors[[#This Row],[author]])),"OK", "Não OK")</f>
        <v>OK</v>
      </c>
    </row>
    <row r="4273" spans="1:4">
      <c r="A4273" s="3">
        <v>1857</v>
      </c>
      <c r="B4273" t="s">
        <v>6149</v>
      </c>
      <c r="C4273" s="1">
        <f>VLOOKUP(A4273,Papers[],3,FALSE)</f>
        <v>2007</v>
      </c>
      <c r="D4273" s="1" t="str">
        <f>IF(ISNUMBER(FIND(",",Authors[[#This Row],[author]])),"OK", "Não OK")</f>
        <v>OK</v>
      </c>
    </row>
    <row r="4274" spans="1:4">
      <c r="A4274" s="3">
        <v>1858</v>
      </c>
      <c r="B4274" t="s">
        <v>6151</v>
      </c>
      <c r="C4274" s="1">
        <f>VLOOKUP(A4274,Papers[],3,FALSE)</f>
        <v>2005</v>
      </c>
      <c r="D4274" s="1" t="str">
        <f>IF(ISNUMBER(FIND(",",Authors[[#This Row],[author]])),"OK", "Não OK")</f>
        <v>OK</v>
      </c>
    </row>
    <row r="4275" spans="1:4">
      <c r="A4275" s="3">
        <v>1859</v>
      </c>
      <c r="B4275" t="s">
        <v>6151</v>
      </c>
      <c r="C4275" s="1">
        <f>VLOOKUP(A4275,Papers[],3,FALSE)</f>
        <v>2009</v>
      </c>
      <c r="D4275" s="1" t="str">
        <f>IF(ISNUMBER(FIND(",",Authors[[#This Row],[author]])),"OK", "Não OK")</f>
        <v>OK</v>
      </c>
    </row>
    <row r="4276" spans="1:4">
      <c r="A4276" s="3">
        <v>1859</v>
      </c>
      <c r="B4276" t="s">
        <v>6154</v>
      </c>
      <c r="C4276" s="1">
        <f>VLOOKUP(A4276,Papers[],3,FALSE)</f>
        <v>2009</v>
      </c>
      <c r="D4276" s="1" t="str">
        <f>IF(ISNUMBER(FIND(",",Authors[[#This Row],[author]])),"OK", "Não OK")</f>
        <v>OK</v>
      </c>
    </row>
    <row r="4277" spans="1:4">
      <c r="A4277" s="3">
        <v>1860</v>
      </c>
      <c r="B4277" t="s">
        <v>4617</v>
      </c>
      <c r="C4277" s="1">
        <f>VLOOKUP(A4277,Papers[],3,FALSE)</f>
        <v>2000</v>
      </c>
      <c r="D4277" s="1" t="str">
        <f>IF(ISNUMBER(FIND(",",Authors[[#This Row],[author]])),"OK", "Não OK")</f>
        <v>OK</v>
      </c>
    </row>
    <row r="4278" spans="1:4">
      <c r="A4278" s="3">
        <v>1861</v>
      </c>
      <c r="B4278" t="s">
        <v>6160</v>
      </c>
      <c r="C4278" s="1">
        <f>VLOOKUP(A4278,Papers[],3,FALSE)</f>
        <v>2009</v>
      </c>
      <c r="D4278" s="1" t="str">
        <f>IF(ISNUMBER(FIND(",",Authors[[#This Row],[author]])),"OK", "Não OK")</f>
        <v>OK</v>
      </c>
    </row>
    <row r="4279" spans="1:4">
      <c r="A4279" s="3">
        <v>1861</v>
      </c>
      <c r="B4279" t="s">
        <v>6161</v>
      </c>
      <c r="C4279" s="1">
        <f>VLOOKUP(A4279,Papers[],3,FALSE)</f>
        <v>2009</v>
      </c>
      <c r="D4279" s="1" t="str">
        <f>IF(ISNUMBER(FIND(",",Authors[[#This Row],[author]])),"OK", "Não OK")</f>
        <v>OK</v>
      </c>
    </row>
    <row r="4280" spans="1:4">
      <c r="A4280" s="3">
        <v>1861</v>
      </c>
      <c r="B4280" t="s">
        <v>6162</v>
      </c>
      <c r="C4280" s="1">
        <f>VLOOKUP(A4280,Papers[],3,FALSE)</f>
        <v>2009</v>
      </c>
      <c r="D4280" s="1" t="str">
        <f>IF(ISNUMBER(FIND(",",Authors[[#This Row],[author]])),"OK", "Não OK")</f>
        <v>OK</v>
      </c>
    </row>
    <row r="4281" spans="1:4">
      <c r="A4281" s="3">
        <v>1862</v>
      </c>
      <c r="B4281" t="s">
        <v>6166</v>
      </c>
      <c r="C4281" s="1">
        <f>VLOOKUP(A4281,Papers[],3,FALSE)</f>
        <v>1993</v>
      </c>
      <c r="D4281" s="1" t="str">
        <f>IF(ISNUMBER(FIND(",",Authors[[#This Row],[author]])),"OK", "Não OK")</f>
        <v>OK</v>
      </c>
    </row>
    <row r="4282" spans="1:4">
      <c r="A4282" s="3">
        <v>1864</v>
      </c>
      <c r="B4282" t="s">
        <v>6170</v>
      </c>
      <c r="C4282" s="1">
        <f>VLOOKUP(A4282,Papers[],3,FALSE)</f>
        <v>2010</v>
      </c>
      <c r="D4282" s="1" t="str">
        <f>IF(ISNUMBER(FIND(",",Authors[[#This Row],[author]])),"OK", "Não OK")</f>
        <v>OK</v>
      </c>
    </row>
    <row r="4283" spans="1:4">
      <c r="A4283" s="3">
        <v>1864</v>
      </c>
      <c r="B4283" t="s">
        <v>6171</v>
      </c>
      <c r="C4283" s="1">
        <f>VLOOKUP(A4283,Papers[],3,FALSE)</f>
        <v>2010</v>
      </c>
      <c r="D4283" s="1" t="str">
        <f>IF(ISNUMBER(FIND(",",Authors[[#This Row],[author]])),"OK", "Não OK")</f>
        <v>OK</v>
      </c>
    </row>
    <row r="4284" spans="1:4">
      <c r="A4284" s="3">
        <v>1865</v>
      </c>
      <c r="B4284" t="s">
        <v>6178</v>
      </c>
      <c r="C4284" s="1">
        <f>VLOOKUP(A4284,Papers[],3,FALSE)</f>
        <v>2004</v>
      </c>
      <c r="D4284" s="1" t="str">
        <f>IF(ISNUMBER(FIND(",",Authors[[#This Row],[author]])),"OK", "Não OK")</f>
        <v>OK</v>
      </c>
    </row>
    <row r="4285" spans="1:4">
      <c r="A4285" s="3">
        <v>1865</v>
      </c>
      <c r="B4285" t="s">
        <v>6180</v>
      </c>
      <c r="C4285" s="1">
        <f>VLOOKUP(A4285,Papers[],3,FALSE)</f>
        <v>2004</v>
      </c>
      <c r="D4285" s="1" t="str">
        <f>IF(ISNUMBER(FIND(",",Authors[[#This Row],[author]])),"OK", "Não OK")</f>
        <v>OK</v>
      </c>
    </row>
    <row r="4286" spans="1:4">
      <c r="A4286" s="3">
        <v>1865</v>
      </c>
      <c r="B4286" t="s">
        <v>6179</v>
      </c>
      <c r="C4286" s="1">
        <f>VLOOKUP(A4286,Papers[],3,FALSE)</f>
        <v>2004</v>
      </c>
      <c r="D4286" s="1" t="str">
        <f>IF(ISNUMBER(FIND(",",Authors[[#This Row],[author]])),"OK", "Não OK")</f>
        <v>OK</v>
      </c>
    </row>
    <row r="4287" spans="1:4">
      <c r="A4287" s="3">
        <v>1865</v>
      </c>
      <c r="B4287" t="s">
        <v>6176</v>
      </c>
      <c r="C4287" s="1">
        <f>VLOOKUP(A4287,Papers[],3,FALSE)</f>
        <v>2004</v>
      </c>
      <c r="D4287" s="1" t="str">
        <f>IF(ISNUMBER(FIND(",",Authors[[#This Row],[author]])),"OK", "Não OK")</f>
        <v>OK</v>
      </c>
    </row>
    <row r="4288" spans="1:4">
      <c r="A4288" s="3">
        <v>1865</v>
      </c>
      <c r="B4288" t="s">
        <v>6175</v>
      </c>
      <c r="C4288" s="1">
        <f>VLOOKUP(A4288,Papers[],3,FALSE)</f>
        <v>2004</v>
      </c>
      <c r="D4288" s="1" t="str">
        <f>IF(ISNUMBER(FIND(",",Authors[[#This Row],[author]])),"OK", "Não OK")</f>
        <v>OK</v>
      </c>
    </row>
    <row r="4289" spans="1:4">
      <c r="A4289" s="3">
        <v>1865</v>
      </c>
      <c r="B4289" t="s">
        <v>6177</v>
      </c>
      <c r="C4289" s="1">
        <f>VLOOKUP(A4289,Papers[],3,FALSE)</f>
        <v>2004</v>
      </c>
      <c r="D4289" s="1" t="str">
        <f>IF(ISNUMBER(FIND(",",Authors[[#This Row],[author]])),"OK", "Não OK")</f>
        <v>OK</v>
      </c>
    </row>
    <row r="4290" spans="1:4">
      <c r="A4290" s="3">
        <v>1865</v>
      </c>
      <c r="B4290" t="s">
        <v>6181</v>
      </c>
      <c r="C4290" s="1">
        <f>VLOOKUP(A4290,Papers[],3,FALSE)</f>
        <v>2004</v>
      </c>
      <c r="D4290" s="1" t="str">
        <f>IF(ISNUMBER(FIND(",",Authors[[#This Row],[author]])),"OK", "Não OK")</f>
        <v>OK</v>
      </c>
    </row>
    <row r="4291" spans="1:4">
      <c r="A4291" s="3">
        <v>1866</v>
      </c>
      <c r="B4291" t="s">
        <v>6187</v>
      </c>
      <c r="C4291" s="1">
        <f>VLOOKUP(A4291,Papers[],3,FALSE)</f>
        <v>2008</v>
      </c>
      <c r="D4291" s="1" t="str">
        <f>IF(ISNUMBER(FIND(",",Authors[[#This Row],[author]])),"OK", "Não OK")</f>
        <v>OK</v>
      </c>
    </row>
    <row r="4292" spans="1:4">
      <c r="A4292" s="3">
        <v>1866</v>
      </c>
      <c r="B4292" t="s">
        <v>6186</v>
      </c>
      <c r="C4292" s="1">
        <f>VLOOKUP(A4292,Papers[],3,FALSE)</f>
        <v>2008</v>
      </c>
      <c r="D4292" s="1" t="str">
        <f>IF(ISNUMBER(FIND(",",Authors[[#This Row],[author]])),"OK", "Não OK")</f>
        <v>OK</v>
      </c>
    </row>
    <row r="4293" spans="1:4">
      <c r="A4293" s="3">
        <v>1866</v>
      </c>
      <c r="B4293" t="s">
        <v>6185</v>
      </c>
      <c r="C4293" s="1">
        <f>VLOOKUP(A4293,Papers[],3,FALSE)</f>
        <v>2008</v>
      </c>
      <c r="D4293" s="1" t="str">
        <f>IF(ISNUMBER(FIND(",",Authors[[#This Row],[author]])),"OK", "Não OK")</f>
        <v>OK</v>
      </c>
    </row>
    <row r="4294" spans="1:4">
      <c r="A4294" s="3">
        <v>1867</v>
      </c>
      <c r="B4294" t="s">
        <v>6191</v>
      </c>
      <c r="C4294" s="1">
        <f>VLOOKUP(A4294,Papers[],3,FALSE)</f>
        <v>2007</v>
      </c>
      <c r="D4294" s="1" t="str">
        <f>IF(ISNUMBER(FIND(",",Authors[[#This Row],[author]])),"OK", "Não OK")</f>
        <v>OK</v>
      </c>
    </row>
    <row r="4295" spans="1:4">
      <c r="A4295" s="3">
        <v>1868</v>
      </c>
      <c r="B4295" t="s">
        <v>6196</v>
      </c>
      <c r="C4295" s="1">
        <f>VLOOKUP(A4295,Papers[],3,FALSE)</f>
        <v>1996</v>
      </c>
      <c r="D4295" s="1" t="str">
        <f>IF(ISNUMBER(FIND(",",Authors[[#This Row],[author]])),"OK", "Não OK")</f>
        <v>OK</v>
      </c>
    </row>
    <row r="4296" spans="1:4">
      <c r="A4296" s="3">
        <v>1868</v>
      </c>
      <c r="B4296" t="s">
        <v>6197</v>
      </c>
      <c r="C4296" s="1">
        <f>VLOOKUP(A4296,Papers[],3,FALSE)</f>
        <v>1996</v>
      </c>
      <c r="D4296" s="1" t="str">
        <f>IF(ISNUMBER(FIND(",",Authors[[#This Row],[author]])),"OK", "Não OK")</f>
        <v>OK</v>
      </c>
    </row>
    <row r="4297" spans="1:4">
      <c r="A4297" s="3">
        <v>1868</v>
      </c>
      <c r="B4297" t="s">
        <v>6194</v>
      </c>
      <c r="C4297" s="1">
        <f>VLOOKUP(A4297,Papers[],3,FALSE)</f>
        <v>1996</v>
      </c>
      <c r="D4297" s="1" t="str">
        <f>IF(ISNUMBER(FIND(",",Authors[[#This Row],[author]])),"OK", "Não OK")</f>
        <v>OK</v>
      </c>
    </row>
    <row r="4298" spans="1:4">
      <c r="A4298" s="3">
        <v>1868</v>
      </c>
      <c r="B4298" t="s">
        <v>6198</v>
      </c>
      <c r="C4298" s="1">
        <f>VLOOKUP(A4298,Papers[],3,FALSE)</f>
        <v>1996</v>
      </c>
      <c r="D4298" s="1" t="str">
        <f>IF(ISNUMBER(FIND(",",Authors[[#This Row],[author]])),"OK", "Não OK")</f>
        <v>OK</v>
      </c>
    </row>
    <row r="4299" spans="1:4">
      <c r="A4299" s="3">
        <v>1868</v>
      </c>
      <c r="B4299" t="s">
        <v>6199</v>
      </c>
      <c r="C4299" s="1">
        <f>VLOOKUP(A4299,Papers[],3,FALSE)</f>
        <v>1996</v>
      </c>
      <c r="D4299" s="1" t="str">
        <f>IF(ISNUMBER(FIND(",",Authors[[#This Row],[author]])),"OK", "Não OK")</f>
        <v>OK</v>
      </c>
    </row>
    <row r="4300" spans="1:4">
      <c r="A4300" s="3">
        <v>1868</v>
      </c>
      <c r="B4300" t="s">
        <v>6195</v>
      </c>
      <c r="C4300" s="1">
        <f>VLOOKUP(A4300,Papers[],3,FALSE)</f>
        <v>1996</v>
      </c>
      <c r="D4300" s="1" t="str">
        <f>IF(ISNUMBER(FIND(",",Authors[[#This Row],[author]])),"OK", "Não OK")</f>
        <v>OK</v>
      </c>
    </row>
    <row r="4301" spans="1:4">
      <c r="A4301" s="3">
        <v>1868</v>
      </c>
      <c r="B4301" t="s">
        <v>6200</v>
      </c>
      <c r="C4301" s="1">
        <f>VLOOKUP(A4301,Papers[],3,FALSE)</f>
        <v>1996</v>
      </c>
      <c r="D4301" s="1" t="str">
        <f>IF(ISNUMBER(FIND(",",Authors[[#This Row],[author]])),"OK", "Não OK")</f>
        <v>OK</v>
      </c>
    </row>
    <row r="4302" spans="1:4">
      <c r="A4302" s="3">
        <v>1868</v>
      </c>
      <c r="B4302" t="s">
        <v>6201</v>
      </c>
      <c r="C4302" s="1">
        <f>VLOOKUP(A4302,Papers[],3,FALSE)</f>
        <v>1996</v>
      </c>
      <c r="D4302" s="1" t="str">
        <f>IF(ISNUMBER(FIND(",",Authors[[#This Row],[author]])),"OK", "Não OK")</f>
        <v>OK</v>
      </c>
    </row>
    <row r="4303" spans="1:4">
      <c r="A4303" s="3">
        <v>1868</v>
      </c>
      <c r="B4303" t="s">
        <v>6202</v>
      </c>
      <c r="C4303" s="1">
        <f>VLOOKUP(A4303,Papers[],3,FALSE)</f>
        <v>1996</v>
      </c>
      <c r="D4303" s="1" t="str">
        <f>IF(ISNUMBER(FIND(",",Authors[[#This Row],[author]])),"OK", "Não OK")</f>
        <v>OK</v>
      </c>
    </row>
    <row r="4304" spans="1:4">
      <c r="A4304" s="3">
        <v>1868</v>
      </c>
      <c r="B4304" t="s">
        <v>6203</v>
      </c>
      <c r="C4304" s="1">
        <f>VLOOKUP(A4304,Papers[],3,FALSE)</f>
        <v>1996</v>
      </c>
      <c r="D4304" s="1" t="str">
        <f>IF(ISNUMBER(FIND(",",Authors[[#This Row],[author]])),"OK", "Não OK")</f>
        <v>OK</v>
      </c>
    </row>
    <row r="4305" spans="1:4">
      <c r="A4305" s="3">
        <v>1869</v>
      </c>
      <c r="B4305" t="s">
        <v>6207</v>
      </c>
      <c r="C4305" s="1">
        <f>VLOOKUP(A4305,Papers[],3,FALSE)</f>
        <v>2009</v>
      </c>
      <c r="D4305" s="1" t="str">
        <f>IF(ISNUMBER(FIND(",",Authors[[#This Row],[author]])),"OK", "Não OK")</f>
        <v>OK</v>
      </c>
    </row>
    <row r="4306" spans="1:4">
      <c r="A4306" s="3">
        <v>1869</v>
      </c>
      <c r="B4306" t="s">
        <v>6206</v>
      </c>
      <c r="C4306" s="1">
        <f>VLOOKUP(A4306,Papers[],3,FALSE)</f>
        <v>2009</v>
      </c>
      <c r="D4306" s="1" t="str">
        <f>IF(ISNUMBER(FIND(",",Authors[[#This Row],[author]])),"OK", "Não OK")</f>
        <v>OK</v>
      </c>
    </row>
    <row r="4307" spans="1:4">
      <c r="A4307" s="3">
        <v>1870</v>
      </c>
      <c r="B4307" t="s">
        <v>11536</v>
      </c>
      <c r="C4307" s="1">
        <f>VLOOKUP(A4307,Papers[],3,FALSE)</f>
        <v>2007</v>
      </c>
      <c r="D4307" s="1" t="str">
        <f>IF(ISNUMBER(FIND(",",Authors[[#This Row],[author]])),"OK", "Não OK")</f>
        <v>OK</v>
      </c>
    </row>
    <row r="4308" spans="1:4">
      <c r="A4308" s="3">
        <v>1870</v>
      </c>
      <c r="B4308" t="s">
        <v>4058</v>
      </c>
      <c r="C4308" s="1">
        <f>VLOOKUP(A4308,Papers[],3,FALSE)</f>
        <v>2007</v>
      </c>
      <c r="D4308" s="1" t="str">
        <f>IF(ISNUMBER(FIND(",",Authors[[#This Row],[author]])),"OK", "Não OK")</f>
        <v>OK</v>
      </c>
    </row>
    <row r="4309" spans="1:4">
      <c r="A4309" s="3">
        <v>1870</v>
      </c>
      <c r="B4309" t="s">
        <v>4056</v>
      </c>
      <c r="C4309" s="1">
        <f>VLOOKUP(A4309,Papers[],3,FALSE)</f>
        <v>2007</v>
      </c>
      <c r="D4309" s="1" t="str">
        <f>IF(ISNUMBER(FIND(",",Authors[[#This Row],[author]])),"OK", "Não OK")</f>
        <v>OK</v>
      </c>
    </row>
    <row r="4310" spans="1:4">
      <c r="A4310" s="3">
        <v>1871</v>
      </c>
      <c r="B4310" t="s">
        <v>11537</v>
      </c>
      <c r="C4310" s="1">
        <f>VLOOKUP(A4310,Papers[],3,FALSE)</f>
        <v>2002</v>
      </c>
      <c r="D4310" s="1" t="str">
        <f>IF(ISNUMBER(FIND(",",Authors[[#This Row],[author]])),"OK", "Não OK")</f>
        <v>OK</v>
      </c>
    </row>
    <row r="4311" spans="1:4">
      <c r="A4311" s="3">
        <v>1871</v>
      </c>
      <c r="B4311" t="s">
        <v>11538</v>
      </c>
      <c r="C4311" s="1">
        <f>VLOOKUP(A4311,Papers[],3,FALSE)</f>
        <v>2002</v>
      </c>
      <c r="D4311" s="1" t="str">
        <f>IF(ISNUMBER(FIND(",",Authors[[#This Row],[author]])),"OK", "Não OK")</f>
        <v>OK</v>
      </c>
    </row>
    <row r="4312" spans="1:4">
      <c r="A4312" s="3">
        <v>1871</v>
      </c>
      <c r="B4312" t="s">
        <v>6214</v>
      </c>
      <c r="C4312" s="1">
        <f>VLOOKUP(A4312,Papers[],3,FALSE)</f>
        <v>2002</v>
      </c>
      <c r="D4312" s="1" t="str">
        <f>IF(ISNUMBER(FIND(",",Authors[[#This Row],[author]])),"OK", "Não OK")</f>
        <v>OK</v>
      </c>
    </row>
    <row r="4313" spans="1:4">
      <c r="A4313" s="3">
        <v>1871</v>
      </c>
      <c r="B4313" t="s">
        <v>6215</v>
      </c>
      <c r="C4313" s="1">
        <f>VLOOKUP(A4313,Papers[],3,FALSE)</f>
        <v>2002</v>
      </c>
      <c r="D4313" s="1" t="str">
        <f>IF(ISNUMBER(FIND(",",Authors[[#This Row],[author]])),"OK", "Não OK")</f>
        <v>OK</v>
      </c>
    </row>
    <row r="4314" spans="1:4">
      <c r="A4314" s="3">
        <v>1872</v>
      </c>
      <c r="B4314" t="s">
        <v>6219</v>
      </c>
      <c r="C4314" s="1">
        <f>VLOOKUP(A4314,Papers[],3,FALSE)</f>
        <v>2005</v>
      </c>
      <c r="D4314" s="1" t="str">
        <f>IF(ISNUMBER(FIND(",",Authors[[#This Row],[author]])),"OK", "Não OK")</f>
        <v>OK</v>
      </c>
    </row>
    <row r="4315" spans="1:4">
      <c r="A4315" s="3">
        <v>1872</v>
      </c>
      <c r="B4315" t="s">
        <v>6220</v>
      </c>
      <c r="C4315" s="1">
        <f>VLOOKUP(A4315,Papers[],3,FALSE)</f>
        <v>2005</v>
      </c>
      <c r="D4315" s="1" t="str">
        <f>IF(ISNUMBER(FIND(",",Authors[[#This Row],[author]])),"OK", "Não OK")</f>
        <v>OK</v>
      </c>
    </row>
    <row r="4316" spans="1:4">
      <c r="A4316" s="3">
        <v>1873</v>
      </c>
      <c r="B4316" t="s">
        <v>6223</v>
      </c>
      <c r="C4316" s="1">
        <f>VLOOKUP(A4316,Papers[],3,FALSE)</f>
        <v>2002</v>
      </c>
      <c r="D4316" s="1" t="str">
        <f>IF(ISNUMBER(FIND(",",Authors[[#This Row],[author]])),"OK", "Não OK")</f>
        <v>OK</v>
      </c>
    </row>
    <row r="4317" spans="1:4">
      <c r="A4317" s="3">
        <v>1874</v>
      </c>
      <c r="B4317" t="s">
        <v>11539</v>
      </c>
      <c r="C4317" s="1">
        <f>VLOOKUP(A4317,Papers[],3,FALSE)</f>
        <v>1995</v>
      </c>
      <c r="D4317" s="1" t="str">
        <f>IF(ISNUMBER(FIND(",",Authors[[#This Row],[author]])),"OK", "Não OK")</f>
        <v>OK</v>
      </c>
    </row>
    <row r="4318" spans="1:4">
      <c r="A4318" s="3">
        <v>1874</v>
      </c>
      <c r="B4318" t="s">
        <v>6227</v>
      </c>
      <c r="C4318" s="1">
        <f>VLOOKUP(A4318,Papers[],3,FALSE)</f>
        <v>1995</v>
      </c>
      <c r="D4318" s="1" t="str">
        <f>IF(ISNUMBER(FIND(",",Authors[[#This Row],[author]])),"OK", "Não OK")</f>
        <v>OK</v>
      </c>
    </row>
    <row r="4319" spans="1:4">
      <c r="A4319" s="3">
        <v>1875</v>
      </c>
      <c r="B4319" t="s">
        <v>11540</v>
      </c>
      <c r="C4319" s="1">
        <f>VLOOKUP(A4319,Papers[],3,FALSE)</f>
        <v>2010</v>
      </c>
      <c r="D4319" s="1" t="str">
        <f>IF(ISNUMBER(FIND(",",Authors[[#This Row],[author]])),"OK", "Não OK")</f>
        <v>OK</v>
      </c>
    </row>
    <row r="4320" spans="1:4">
      <c r="A4320" s="3">
        <v>1875</v>
      </c>
      <c r="B4320" t="s">
        <v>6231</v>
      </c>
      <c r="C4320" s="1">
        <f>VLOOKUP(A4320,Papers[],3,FALSE)</f>
        <v>2010</v>
      </c>
      <c r="D4320" s="1" t="str">
        <f>IF(ISNUMBER(FIND(",",Authors[[#This Row],[author]])),"OK", "Não OK")</f>
        <v>OK</v>
      </c>
    </row>
    <row r="4321" spans="1:4">
      <c r="A4321" s="3">
        <v>1877</v>
      </c>
      <c r="B4321" t="s">
        <v>6235</v>
      </c>
      <c r="C4321" s="1">
        <f>VLOOKUP(A4321,Papers[],3,FALSE)</f>
        <v>1999</v>
      </c>
      <c r="D4321" s="1" t="str">
        <f>IF(ISNUMBER(FIND(",",Authors[[#This Row],[author]])),"OK", "Não OK")</f>
        <v>OK</v>
      </c>
    </row>
    <row r="4322" spans="1:4">
      <c r="A4322" s="3">
        <v>1877</v>
      </c>
      <c r="B4322" t="s">
        <v>6236</v>
      </c>
      <c r="C4322" s="1">
        <f>VLOOKUP(A4322,Papers[],3,FALSE)</f>
        <v>1999</v>
      </c>
      <c r="D4322" s="1" t="str">
        <f>IF(ISNUMBER(FIND(",",Authors[[#This Row],[author]])),"OK", "Não OK")</f>
        <v>OK</v>
      </c>
    </row>
    <row r="4323" spans="1:4">
      <c r="A4323" s="3">
        <v>1881</v>
      </c>
      <c r="B4323" t="s">
        <v>6242</v>
      </c>
      <c r="C4323" s="1">
        <f>VLOOKUP(A4323,Papers[],3,FALSE)</f>
        <v>2011</v>
      </c>
      <c r="D4323" s="1" t="str">
        <f>IF(ISNUMBER(FIND(",",Authors[[#This Row],[author]])),"OK", "Não OK")</f>
        <v>OK</v>
      </c>
    </row>
    <row r="4324" spans="1:4">
      <c r="A4324" s="3">
        <v>1881</v>
      </c>
      <c r="B4324" t="s">
        <v>6243</v>
      </c>
      <c r="C4324" s="1">
        <f>VLOOKUP(A4324,Papers[],3,FALSE)</f>
        <v>2011</v>
      </c>
      <c r="D4324" s="1" t="str">
        <f>IF(ISNUMBER(FIND(",",Authors[[#This Row],[author]])),"OK", "Não OK")</f>
        <v>OK</v>
      </c>
    </row>
    <row r="4325" spans="1:4">
      <c r="A4325" s="3">
        <v>1881</v>
      </c>
      <c r="B4325" t="s">
        <v>6240</v>
      </c>
      <c r="C4325" s="1">
        <f>VLOOKUP(A4325,Papers[],3,FALSE)</f>
        <v>2011</v>
      </c>
      <c r="D4325" s="1" t="str">
        <f>IF(ISNUMBER(FIND(",",Authors[[#This Row],[author]])),"OK", "Não OK")</f>
        <v>OK</v>
      </c>
    </row>
    <row r="4326" spans="1:4">
      <c r="A4326" s="3">
        <v>1881</v>
      </c>
      <c r="B4326" t="s">
        <v>6241</v>
      </c>
      <c r="C4326" s="1">
        <f>VLOOKUP(A4326,Papers[],3,FALSE)</f>
        <v>2011</v>
      </c>
      <c r="D4326" s="1" t="str">
        <f>IF(ISNUMBER(FIND(",",Authors[[#This Row],[author]])),"OK", "Não OK")</f>
        <v>OK</v>
      </c>
    </row>
    <row r="4327" spans="1:4">
      <c r="A4327" s="3">
        <v>1883</v>
      </c>
      <c r="B4327" t="s">
        <v>6250</v>
      </c>
      <c r="C4327" s="1">
        <f>VLOOKUP(A4327,Papers[],3,FALSE)</f>
        <v>2002</v>
      </c>
      <c r="D4327" s="1" t="str">
        <f>IF(ISNUMBER(FIND(",",Authors[[#This Row],[author]])),"OK", "Não OK")</f>
        <v>OK</v>
      </c>
    </row>
    <row r="4328" spans="1:4">
      <c r="A4328" s="3">
        <v>1883</v>
      </c>
      <c r="B4328" t="s">
        <v>6247</v>
      </c>
      <c r="C4328" s="1">
        <f>VLOOKUP(A4328,Papers[],3,FALSE)</f>
        <v>2002</v>
      </c>
      <c r="D4328" s="1" t="str">
        <f>IF(ISNUMBER(FIND(",",Authors[[#This Row],[author]])),"OK", "Não OK")</f>
        <v>OK</v>
      </c>
    </row>
    <row r="4329" spans="1:4">
      <c r="A4329" s="3">
        <v>1883</v>
      </c>
      <c r="B4329" t="s">
        <v>6248</v>
      </c>
      <c r="C4329" s="1">
        <f>VLOOKUP(A4329,Papers[],3,FALSE)</f>
        <v>2002</v>
      </c>
      <c r="D4329" s="1" t="str">
        <f>IF(ISNUMBER(FIND(",",Authors[[#This Row],[author]])),"OK", "Não OK")</f>
        <v>OK</v>
      </c>
    </row>
    <row r="4330" spans="1:4">
      <c r="A4330" s="3">
        <v>1883</v>
      </c>
      <c r="B4330" t="s">
        <v>6249</v>
      </c>
      <c r="C4330" s="1">
        <f>VLOOKUP(A4330,Papers[],3,FALSE)</f>
        <v>2002</v>
      </c>
      <c r="D4330" s="1" t="str">
        <f>IF(ISNUMBER(FIND(",",Authors[[#This Row],[author]])),"OK", "Não OK")</f>
        <v>OK</v>
      </c>
    </row>
    <row r="4331" spans="1:4">
      <c r="A4331" s="3">
        <v>1885</v>
      </c>
      <c r="B4331" t="s">
        <v>11541</v>
      </c>
      <c r="C4331" s="1">
        <f>VLOOKUP(A4331,Papers[],3,FALSE)</f>
        <v>2006</v>
      </c>
      <c r="D4331" s="1" t="str">
        <f>IF(ISNUMBER(FIND(",",Authors[[#This Row],[author]])),"OK", "Não OK")</f>
        <v>OK</v>
      </c>
    </row>
    <row r="4332" spans="1:4">
      <c r="A4332" s="3">
        <v>1885</v>
      </c>
      <c r="B4332" t="s">
        <v>11542</v>
      </c>
      <c r="C4332" s="1">
        <f>VLOOKUP(A4332,Papers[],3,FALSE)</f>
        <v>2006</v>
      </c>
      <c r="D4332" s="1" t="str">
        <f>IF(ISNUMBER(FIND(",",Authors[[#This Row],[author]])),"OK", "Não OK")</f>
        <v>OK</v>
      </c>
    </row>
    <row r="4333" spans="1:4">
      <c r="A4333" s="3">
        <v>1885</v>
      </c>
      <c r="B4333" t="s">
        <v>4084</v>
      </c>
      <c r="C4333" s="1">
        <f>VLOOKUP(A4333,Papers[],3,FALSE)</f>
        <v>2006</v>
      </c>
      <c r="D4333" s="1" t="str">
        <f>IF(ISNUMBER(FIND(",",Authors[[#This Row],[author]])),"OK", "Não OK")</f>
        <v>OK</v>
      </c>
    </row>
    <row r="4334" spans="1:4">
      <c r="A4334" s="3">
        <v>1885</v>
      </c>
      <c r="B4334" t="s">
        <v>6259</v>
      </c>
      <c r="C4334" s="1">
        <f>VLOOKUP(A4334,Papers[],3,FALSE)</f>
        <v>2006</v>
      </c>
      <c r="D4334" s="1" t="str">
        <f>IF(ISNUMBER(FIND(",",Authors[[#This Row],[author]])),"OK", "Não OK")</f>
        <v>OK</v>
      </c>
    </row>
    <row r="4335" spans="1:4">
      <c r="A4335" s="3">
        <v>1885</v>
      </c>
      <c r="B4335" t="s">
        <v>6260</v>
      </c>
      <c r="C4335" s="1">
        <f>VLOOKUP(A4335,Papers[],3,FALSE)</f>
        <v>2006</v>
      </c>
      <c r="D4335" s="1" t="str">
        <f>IF(ISNUMBER(FIND(",",Authors[[#This Row],[author]])),"OK", "Não OK")</f>
        <v>OK</v>
      </c>
    </row>
    <row r="4336" spans="1:4">
      <c r="A4336" s="3">
        <v>1885</v>
      </c>
      <c r="B4336" t="s">
        <v>6256</v>
      </c>
      <c r="C4336" s="1">
        <f>VLOOKUP(A4336,Papers[],3,FALSE)</f>
        <v>2006</v>
      </c>
      <c r="D4336" s="1" t="str">
        <f>IF(ISNUMBER(FIND(",",Authors[[#This Row],[author]])),"OK", "Não OK")</f>
        <v>OK</v>
      </c>
    </row>
    <row r="4337" spans="1:4">
      <c r="A4337" s="3">
        <v>1885</v>
      </c>
      <c r="B4337" t="s">
        <v>6255</v>
      </c>
      <c r="C4337" s="1">
        <f>VLOOKUP(A4337,Papers[],3,FALSE)</f>
        <v>2006</v>
      </c>
      <c r="D4337" s="1" t="str">
        <f>IF(ISNUMBER(FIND(",",Authors[[#This Row],[author]])),"OK", "Não OK")</f>
        <v>OK</v>
      </c>
    </row>
    <row r="4338" spans="1:4">
      <c r="A4338" s="3">
        <v>1885</v>
      </c>
      <c r="B4338" t="s">
        <v>6258</v>
      </c>
      <c r="C4338" s="1">
        <f>VLOOKUP(A4338,Papers[],3,FALSE)</f>
        <v>2006</v>
      </c>
      <c r="D4338" s="1" t="str">
        <f>IF(ISNUMBER(FIND(",",Authors[[#This Row],[author]])),"OK", "Não OK")</f>
        <v>OK</v>
      </c>
    </row>
    <row r="4339" spans="1:4">
      <c r="A4339" s="3">
        <v>1885</v>
      </c>
      <c r="B4339" t="s">
        <v>6257</v>
      </c>
      <c r="C4339" s="1">
        <f>VLOOKUP(A4339,Papers[],3,FALSE)</f>
        <v>2006</v>
      </c>
      <c r="D4339" s="1" t="str">
        <f>IF(ISNUMBER(FIND(",",Authors[[#This Row],[author]])),"OK", "Não OK")</f>
        <v>OK</v>
      </c>
    </row>
    <row r="4340" spans="1:4">
      <c r="A4340" s="3">
        <v>1886</v>
      </c>
      <c r="B4340" t="s">
        <v>5412</v>
      </c>
      <c r="C4340" s="1">
        <f>VLOOKUP(A4340,Papers[],3,FALSE)</f>
        <v>2009</v>
      </c>
      <c r="D4340" s="1" t="str">
        <f>IF(ISNUMBER(FIND(",",Authors[[#This Row],[author]])),"OK", "Não OK")</f>
        <v>OK</v>
      </c>
    </row>
    <row r="4341" spans="1:4">
      <c r="A4341" s="3">
        <v>1886</v>
      </c>
      <c r="B4341" t="s">
        <v>6263</v>
      </c>
      <c r="C4341" s="1">
        <f>VLOOKUP(A4341,Papers[],3,FALSE)</f>
        <v>2009</v>
      </c>
      <c r="D4341" s="1" t="str">
        <f>IF(ISNUMBER(FIND(",",Authors[[#This Row],[author]])),"OK", "Não OK")</f>
        <v>OK</v>
      </c>
    </row>
    <row r="4342" spans="1:4">
      <c r="A4342" s="3">
        <v>1886</v>
      </c>
      <c r="B4342" t="s">
        <v>6264</v>
      </c>
      <c r="C4342" s="1">
        <f>VLOOKUP(A4342,Papers[],3,FALSE)</f>
        <v>2009</v>
      </c>
      <c r="D4342" s="1" t="str">
        <f>IF(ISNUMBER(FIND(",",Authors[[#This Row],[author]])),"OK", "Não OK")</f>
        <v>OK</v>
      </c>
    </row>
    <row r="4343" spans="1:4">
      <c r="A4343" s="3">
        <v>1887</v>
      </c>
      <c r="B4343" t="s">
        <v>6268</v>
      </c>
      <c r="C4343" s="1">
        <f>VLOOKUP(A4343,Papers[],3,FALSE)</f>
        <v>2001</v>
      </c>
      <c r="D4343" s="1" t="str">
        <f>IF(ISNUMBER(FIND(",",Authors[[#This Row],[author]])),"OK", "Não OK")</f>
        <v>OK</v>
      </c>
    </row>
    <row r="4344" spans="1:4">
      <c r="A4344" s="3">
        <v>1887</v>
      </c>
      <c r="B4344" t="s">
        <v>6269</v>
      </c>
      <c r="C4344" s="1">
        <f>VLOOKUP(A4344,Papers[],3,FALSE)</f>
        <v>2001</v>
      </c>
      <c r="D4344" s="1" t="str">
        <f>IF(ISNUMBER(FIND(",",Authors[[#This Row],[author]])),"OK", "Não OK")</f>
        <v>OK</v>
      </c>
    </row>
    <row r="4345" spans="1:4">
      <c r="A4345" s="3">
        <v>1888</v>
      </c>
      <c r="B4345" t="s">
        <v>6272</v>
      </c>
      <c r="C4345" s="1">
        <f>VLOOKUP(A4345,Papers[],3,FALSE)</f>
        <v>2008</v>
      </c>
      <c r="D4345" s="1" t="str">
        <f>IF(ISNUMBER(FIND(",",Authors[[#This Row],[author]])),"OK", "Não OK")</f>
        <v>OK</v>
      </c>
    </row>
    <row r="4346" spans="1:4">
      <c r="A4346" s="3">
        <v>1888</v>
      </c>
      <c r="B4346" t="s">
        <v>6273</v>
      </c>
      <c r="C4346" s="1">
        <f>VLOOKUP(A4346,Papers[],3,FALSE)</f>
        <v>2008</v>
      </c>
      <c r="D4346" s="1" t="str">
        <f>IF(ISNUMBER(FIND(",",Authors[[#This Row],[author]])),"OK", "Não OK")</f>
        <v>OK</v>
      </c>
    </row>
    <row r="4347" spans="1:4">
      <c r="A4347" s="3">
        <v>1888</v>
      </c>
      <c r="B4347" t="s">
        <v>6274</v>
      </c>
      <c r="C4347" s="1">
        <f>VLOOKUP(A4347,Papers[],3,FALSE)</f>
        <v>2008</v>
      </c>
      <c r="D4347" s="1" t="str">
        <f>IF(ISNUMBER(FIND(",",Authors[[#This Row],[author]])),"OK", "Não OK")</f>
        <v>OK</v>
      </c>
    </row>
    <row r="4348" spans="1:4">
      <c r="A4348" s="3">
        <v>1889</v>
      </c>
      <c r="B4348" t="s">
        <v>6272</v>
      </c>
      <c r="C4348" s="1">
        <f>VLOOKUP(A4348,Papers[],3,FALSE)</f>
        <v>2009</v>
      </c>
      <c r="D4348" s="1" t="str">
        <f>IF(ISNUMBER(FIND(",",Authors[[#This Row],[author]])),"OK", "Não OK")</f>
        <v>OK</v>
      </c>
    </row>
    <row r="4349" spans="1:4">
      <c r="A4349" s="3">
        <v>1889</v>
      </c>
      <c r="B4349" t="s">
        <v>6273</v>
      </c>
      <c r="C4349" s="1">
        <f>VLOOKUP(A4349,Papers[],3,FALSE)</f>
        <v>2009</v>
      </c>
      <c r="D4349" s="1" t="str">
        <f>IF(ISNUMBER(FIND(",",Authors[[#This Row],[author]])),"OK", "Não OK")</f>
        <v>OK</v>
      </c>
    </row>
    <row r="4350" spans="1:4">
      <c r="A4350" s="3">
        <v>1889</v>
      </c>
      <c r="B4350" t="s">
        <v>6274</v>
      </c>
      <c r="C4350" s="1">
        <f>VLOOKUP(A4350,Papers[],3,FALSE)</f>
        <v>2009</v>
      </c>
      <c r="D4350" s="1" t="str">
        <f>IF(ISNUMBER(FIND(",",Authors[[#This Row],[author]])),"OK", "Não OK")</f>
        <v>OK</v>
      </c>
    </row>
    <row r="4351" spans="1:4">
      <c r="A4351" s="3">
        <v>1889</v>
      </c>
      <c r="B4351" t="s">
        <v>6277</v>
      </c>
      <c r="C4351" s="1">
        <f>VLOOKUP(A4351,Papers[],3,FALSE)</f>
        <v>2009</v>
      </c>
      <c r="D4351" s="1" t="str">
        <f>IF(ISNUMBER(FIND(",",Authors[[#This Row],[author]])),"OK", "Não OK")</f>
        <v>OK</v>
      </c>
    </row>
    <row r="4352" spans="1:4">
      <c r="A4352" s="3">
        <v>1890</v>
      </c>
      <c r="B4352" t="s">
        <v>11543</v>
      </c>
      <c r="C4352" s="1">
        <f>VLOOKUP(A4352,Papers[],3,FALSE)</f>
        <v>2006</v>
      </c>
      <c r="D4352" s="1" t="str">
        <f>IF(ISNUMBER(FIND(",",Authors[[#This Row],[author]])),"OK", "Não OK")</f>
        <v>OK</v>
      </c>
    </row>
    <row r="4353" spans="1:4">
      <c r="A4353" s="3">
        <v>1890</v>
      </c>
      <c r="B4353" t="s">
        <v>11544</v>
      </c>
      <c r="C4353" s="1">
        <f>VLOOKUP(A4353,Papers[],3,FALSE)</f>
        <v>2006</v>
      </c>
      <c r="D4353" s="1" t="str">
        <f>IF(ISNUMBER(FIND(",",Authors[[#This Row],[author]])),"OK", "Não OK")</f>
        <v>OK</v>
      </c>
    </row>
    <row r="4354" spans="1:4">
      <c r="A4354" s="3">
        <v>1890</v>
      </c>
      <c r="B4354" t="s">
        <v>11545</v>
      </c>
      <c r="C4354" s="1">
        <f>VLOOKUP(A4354,Papers[],3,FALSE)</f>
        <v>2006</v>
      </c>
      <c r="D4354" s="1" t="str">
        <f>IF(ISNUMBER(FIND(",",Authors[[#This Row],[author]])),"OK", "Não OK")</f>
        <v>OK</v>
      </c>
    </row>
    <row r="4355" spans="1:4">
      <c r="A4355" s="3">
        <v>1890</v>
      </c>
      <c r="B4355" t="s">
        <v>11546</v>
      </c>
      <c r="C4355" s="1">
        <f>VLOOKUP(A4355,Papers[],3,FALSE)</f>
        <v>2006</v>
      </c>
      <c r="D4355" s="1" t="str">
        <f>IF(ISNUMBER(FIND(",",Authors[[#This Row],[author]])),"OK", "Não OK")</f>
        <v>OK</v>
      </c>
    </row>
    <row r="4356" spans="1:4">
      <c r="A4356" s="3">
        <v>1891</v>
      </c>
      <c r="B4356" t="s">
        <v>6284</v>
      </c>
      <c r="C4356" s="1">
        <f>VLOOKUP(A4356,Papers[],3,FALSE)</f>
        <v>2007</v>
      </c>
      <c r="D4356" s="1" t="str">
        <f>IF(ISNUMBER(FIND(",",Authors[[#This Row],[author]])),"OK", "Não OK")</f>
        <v>OK</v>
      </c>
    </row>
    <row r="4357" spans="1:4">
      <c r="A4357" s="3">
        <v>1892</v>
      </c>
      <c r="B4357" t="s">
        <v>6288</v>
      </c>
      <c r="C4357" s="1">
        <f>VLOOKUP(A4357,Papers[],3,FALSE)</f>
        <v>1999</v>
      </c>
      <c r="D4357" s="1" t="str">
        <f>IF(ISNUMBER(FIND(",",Authors[[#This Row],[author]])),"OK", "Não OK")</f>
        <v>OK</v>
      </c>
    </row>
    <row r="4358" spans="1:4">
      <c r="A4358" s="3">
        <v>1895</v>
      </c>
      <c r="B4358" t="s">
        <v>4745</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6292</v>
      </c>
      <c r="C4360" s="1">
        <f>VLOOKUP(A4360,Papers[],3,FALSE)</f>
        <v>2004</v>
      </c>
      <c r="D4360" s="1" t="str">
        <f>IF(ISNUMBER(FIND(",",Authors[[#This Row],[author]])),"OK", "Não OK")</f>
        <v>OK</v>
      </c>
    </row>
    <row r="4361" spans="1:4">
      <c r="A4361" s="3">
        <v>1895</v>
      </c>
      <c r="B4361" t="s">
        <v>6293</v>
      </c>
      <c r="C4361" s="1">
        <f>VLOOKUP(A4361,Papers[],3,FALSE)</f>
        <v>2004</v>
      </c>
      <c r="D4361" s="1" t="str">
        <f>IF(ISNUMBER(FIND(",",Authors[[#This Row],[author]])),"OK", "Não OK")</f>
        <v>OK</v>
      </c>
    </row>
    <row r="4362" spans="1:4">
      <c r="A4362" s="3">
        <v>1896</v>
      </c>
      <c r="B4362" t="s">
        <v>6298</v>
      </c>
      <c r="C4362" s="1">
        <f>VLOOKUP(A4362,Papers[],3,FALSE)</f>
        <v>2011</v>
      </c>
      <c r="D4362" s="1" t="str">
        <f>IF(ISNUMBER(FIND(",",Authors[[#This Row],[author]])),"OK", "Não OK")</f>
        <v>OK</v>
      </c>
    </row>
    <row r="4363" spans="1:4">
      <c r="A4363" s="3">
        <v>1896</v>
      </c>
      <c r="B4363" t="s">
        <v>6297</v>
      </c>
      <c r="C4363" s="1">
        <f>VLOOKUP(A4363,Papers[],3,FALSE)</f>
        <v>2011</v>
      </c>
      <c r="D4363" s="1" t="str">
        <f>IF(ISNUMBER(FIND(",",Authors[[#This Row],[author]])),"OK", "Não OK")</f>
        <v>OK</v>
      </c>
    </row>
    <row r="4364" spans="1:4">
      <c r="A4364" s="3">
        <v>1896</v>
      </c>
      <c r="B4364" t="s">
        <v>6299</v>
      </c>
      <c r="C4364" s="1">
        <f>VLOOKUP(A4364,Papers[],3,FALSE)</f>
        <v>2011</v>
      </c>
      <c r="D4364" s="1" t="str">
        <f>IF(ISNUMBER(FIND(",",Authors[[#This Row],[author]])),"OK", "Não OK")</f>
        <v>OK</v>
      </c>
    </row>
    <row r="4365" spans="1:4">
      <c r="A4365" s="3">
        <v>1897</v>
      </c>
      <c r="B4365" t="s">
        <v>6303</v>
      </c>
      <c r="C4365" s="1">
        <f>VLOOKUP(A4365,Papers[],3,FALSE)</f>
        <v>2004</v>
      </c>
      <c r="D4365" s="1" t="str">
        <f>IF(ISNUMBER(FIND(",",Authors[[#This Row],[author]])),"OK", "Não OK")</f>
        <v>OK</v>
      </c>
    </row>
    <row r="4366" spans="1:4">
      <c r="A4366" s="3">
        <v>1897</v>
      </c>
      <c r="B4366" t="s">
        <v>6305</v>
      </c>
      <c r="C4366" s="1">
        <f>VLOOKUP(A4366,Papers[],3,FALSE)</f>
        <v>2004</v>
      </c>
      <c r="D4366" s="1" t="str">
        <f>IF(ISNUMBER(FIND(",",Authors[[#This Row],[author]])),"OK", "Não OK")</f>
        <v>OK</v>
      </c>
    </row>
    <row r="4367" spans="1:4">
      <c r="A4367" s="3">
        <v>1897</v>
      </c>
      <c r="B4367" t="s">
        <v>6302</v>
      </c>
      <c r="C4367" s="1">
        <f>VLOOKUP(A4367,Papers[],3,FALSE)</f>
        <v>2004</v>
      </c>
      <c r="D4367" s="1" t="str">
        <f>IF(ISNUMBER(FIND(",",Authors[[#This Row],[author]])),"OK", "Não OK")</f>
        <v>OK</v>
      </c>
    </row>
    <row r="4368" spans="1:4">
      <c r="A4368" s="3">
        <v>1897</v>
      </c>
      <c r="B4368" t="s">
        <v>6304</v>
      </c>
      <c r="C4368" s="1">
        <f>VLOOKUP(A4368,Papers[],3,FALSE)</f>
        <v>2004</v>
      </c>
      <c r="D4368" s="1" t="str">
        <f>IF(ISNUMBER(FIND(",",Authors[[#This Row],[author]])),"OK", "Não OK")</f>
        <v>OK</v>
      </c>
    </row>
    <row r="4369" spans="1:4">
      <c r="A4369" s="3">
        <v>1900</v>
      </c>
      <c r="B4369" t="s">
        <v>6309</v>
      </c>
      <c r="C4369" s="1">
        <f>VLOOKUP(A4369,Papers[],3,FALSE)</f>
        <v>2011</v>
      </c>
      <c r="D4369" s="1" t="str">
        <f>IF(ISNUMBER(FIND(",",Authors[[#This Row],[author]])),"OK", "Não OK")</f>
        <v>OK</v>
      </c>
    </row>
    <row r="4370" spans="1:4">
      <c r="A4370" s="3">
        <v>1901</v>
      </c>
      <c r="B4370" t="s">
        <v>6313</v>
      </c>
      <c r="C4370" s="1">
        <f>VLOOKUP(A4370,Papers[],3,FALSE)</f>
        <v>2010</v>
      </c>
      <c r="D4370" s="1" t="str">
        <f>IF(ISNUMBER(FIND(",",Authors[[#This Row],[author]])),"OK", "Não OK")</f>
        <v>OK</v>
      </c>
    </row>
    <row r="4371" spans="1:4">
      <c r="A4371" s="3">
        <v>1901</v>
      </c>
      <c r="B4371" t="s">
        <v>6312</v>
      </c>
      <c r="C4371" s="1">
        <f>VLOOKUP(A4371,Papers[],3,FALSE)</f>
        <v>2010</v>
      </c>
      <c r="D4371" s="1" t="str">
        <f>IF(ISNUMBER(FIND(",",Authors[[#This Row],[author]])),"OK", "Não OK")</f>
        <v>OK</v>
      </c>
    </row>
    <row r="4372" spans="1:4">
      <c r="A4372" s="3">
        <v>1901</v>
      </c>
      <c r="B4372" t="s">
        <v>6315</v>
      </c>
      <c r="C4372" s="1">
        <f>VLOOKUP(A4372,Papers[],3,FALSE)</f>
        <v>2010</v>
      </c>
      <c r="D4372" s="1" t="str">
        <f>IF(ISNUMBER(FIND(",",Authors[[#This Row],[author]])),"OK", "Não OK")</f>
        <v>OK</v>
      </c>
    </row>
    <row r="4373" spans="1:4">
      <c r="A4373" s="3">
        <v>1901</v>
      </c>
      <c r="B4373" t="s">
        <v>6314</v>
      </c>
      <c r="C4373" s="1">
        <f>VLOOKUP(A4373,Papers[],3,FALSE)</f>
        <v>2010</v>
      </c>
      <c r="D4373" s="1" t="str">
        <f>IF(ISNUMBER(FIND(",",Authors[[#This Row],[author]])),"OK", "Não OK")</f>
        <v>OK</v>
      </c>
    </row>
    <row r="4374" spans="1:4">
      <c r="A4374" s="3">
        <v>1904</v>
      </c>
      <c r="B4374" t="s">
        <v>6320</v>
      </c>
      <c r="C4374" s="1">
        <f>VLOOKUP(A4374,Papers[],3,FALSE)</f>
        <v>2009</v>
      </c>
      <c r="D4374" s="1" t="str">
        <f>IF(ISNUMBER(FIND(",",Authors[[#This Row],[author]])),"OK", "Não OK")</f>
        <v>OK</v>
      </c>
    </row>
    <row r="4375" spans="1:4">
      <c r="A4375" s="3">
        <v>1905</v>
      </c>
      <c r="B4375" t="s">
        <v>6324</v>
      </c>
      <c r="C4375" s="1">
        <f>VLOOKUP(A4375,Papers[],3,FALSE)</f>
        <v>2008</v>
      </c>
      <c r="D4375" s="1" t="str">
        <f>IF(ISNUMBER(FIND(",",Authors[[#This Row],[author]])),"OK", "Não OK")</f>
        <v>OK</v>
      </c>
    </row>
    <row r="4376" spans="1:4">
      <c r="A4376" s="3">
        <v>1905</v>
      </c>
      <c r="B4376" t="s">
        <v>6323</v>
      </c>
      <c r="C4376" s="1">
        <f>VLOOKUP(A4376,Papers[],3,FALSE)</f>
        <v>2008</v>
      </c>
      <c r="D4376" s="1" t="str">
        <f>IF(ISNUMBER(FIND(",",Authors[[#This Row],[author]])),"OK", "Não OK")</f>
        <v>OK</v>
      </c>
    </row>
    <row r="4377" spans="1:4">
      <c r="A4377" s="3">
        <v>1906</v>
      </c>
      <c r="B4377" t="s">
        <v>6329</v>
      </c>
      <c r="C4377" s="1">
        <f>VLOOKUP(A4377,Papers[],3,FALSE)</f>
        <v>2006</v>
      </c>
      <c r="D4377" s="1" t="str">
        <f>IF(ISNUMBER(FIND(",",Authors[[#This Row],[author]])),"OK", "Não OK")</f>
        <v>OK</v>
      </c>
    </row>
    <row r="4378" spans="1:4">
      <c r="A4378" s="3">
        <v>1906</v>
      </c>
      <c r="B4378" t="s">
        <v>6328</v>
      </c>
      <c r="C4378" s="1">
        <f>VLOOKUP(A4378,Papers[],3,FALSE)</f>
        <v>2006</v>
      </c>
      <c r="D4378" s="1" t="str">
        <f>IF(ISNUMBER(FIND(",",Authors[[#This Row],[author]])),"OK", "Não OK")</f>
        <v>OK</v>
      </c>
    </row>
    <row r="4379" spans="1:4">
      <c r="A4379" s="3">
        <v>1906</v>
      </c>
      <c r="B4379" t="s">
        <v>4279</v>
      </c>
      <c r="C4379" s="1">
        <f>VLOOKUP(A4379,Papers[],3,FALSE)</f>
        <v>2006</v>
      </c>
      <c r="D4379" s="1" t="str">
        <f>IF(ISNUMBER(FIND(",",Authors[[#This Row],[author]])),"OK", "Não OK")</f>
        <v>OK</v>
      </c>
    </row>
    <row r="4380" spans="1:4">
      <c r="A4380" s="3">
        <v>1906</v>
      </c>
      <c r="B4380" t="s">
        <v>6330</v>
      </c>
      <c r="C4380" s="1">
        <f>VLOOKUP(A4380,Papers[],3,FALSE)</f>
        <v>2006</v>
      </c>
      <c r="D4380" s="1" t="str">
        <f>IF(ISNUMBER(FIND(",",Authors[[#This Row],[author]])),"OK", "Não OK")</f>
        <v>OK</v>
      </c>
    </row>
    <row r="4381" spans="1:4">
      <c r="A4381" s="3">
        <v>1907</v>
      </c>
      <c r="B4381" t="s">
        <v>6334</v>
      </c>
      <c r="C4381" s="1">
        <f>VLOOKUP(A4381,Papers[],3,FALSE)</f>
        <v>2008</v>
      </c>
      <c r="D4381" s="1" t="str">
        <f>IF(ISNUMBER(FIND(",",Authors[[#This Row],[author]])),"OK", "Não OK")</f>
        <v>OK</v>
      </c>
    </row>
    <row r="4382" spans="1:4">
      <c r="A4382" s="3">
        <v>1907</v>
      </c>
      <c r="B4382" t="s">
        <v>6335</v>
      </c>
      <c r="C4382" s="1">
        <f>VLOOKUP(A4382,Papers[],3,FALSE)</f>
        <v>2008</v>
      </c>
      <c r="D4382" s="1" t="str">
        <f>IF(ISNUMBER(FIND(",",Authors[[#This Row],[author]])),"OK", "Não OK")</f>
        <v>OK</v>
      </c>
    </row>
    <row r="4383" spans="1:4">
      <c r="A4383" s="3">
        <v>1911</v>
      </c>
      <c r="B4383" t="s">
        <v>11547</v>
      </c>
      <c r="C4383" s="1">
        <f>VLOOKUP(A4383,Papers[],3,FALSE)</f>
        <v>2006</v>
      </c>
      <c r="D4383" s="1" t="str">
        <f>IF(ISNUMBER(FIND(",",Authors[[#This Row],[author]])),"OK", "Não OK")</f>
        <v>OK</v>
      </c>
    </row>
    <row r="4384" spans="1:4">
      <c r="A4384" s="3">
        <v>1911</v>
      </c>
      <c r="B4384" t="s">
        <v>11548</v>
      </c>
      <c r="C4384" s="1">
        <f>VLOOKUP(A4384,Papers[],3,FALSE)</f>
        <v>2006</v>
      </c>
      <c r="D4384" s="1" t="str">
        <f>IF(ISNUMBER(FIND(",",Authors[[#This Row],[author]])),"OK", "Não OK")</f>
        <v>OK</v>
      </c>
    </row>
    <row r="4385" spans="1:4">
      <c r="A4385" s="3">
        <v>1911</v>
      </c>
      <c r="B4385" t="s">
        <v>11549</v>
      </c>
      <c r="C4385" s="1">
        <f>VLOOKUP(A4385,Papers[],3,FALSE)</f>
        <v>2006</v>
      </c>
      <c r="D4385" s="1" t="str">
        <f>IF(ISNUMBER(FIND(",",Authors[[#This Row],[author]])),"OK", "Não OK")</f>
        <v>OK</v>
      </c>
    </row>
    <row r="4386" spans="1:4">
      <c r="A4386" s="3">
        <v>1911</v>
      </c>
      <c r="B4386" t="s">
        <v>11550</v>
      </c>
      <c r="C4386" s="1">
        <f>VLOOKUP(A4386,Papers[],3,FALSE)</f>
        <v>2006</v>
      </c>
      <c r="D4386" s="1" t="str">
        <f>IF(ISNUMBER(FIND(",",Authors[[#This Row],[author]])),"OK", "Não OK")</f>
        <v>OK</v>
      </c>
    </row>
    <row r="4387" spans="1:4">
      <c r="A4387" s="3">
        <v>1912</v>
      </c>
      <c r="B4387" t="s">
        <v>6342</v>
      </c>
      <c r="C4387" s="1">
        <f>VLOOKUP(A4387,Papers[],3,FALSE)</f>
        <v>2011</v>
      </c>
      <c r="D4387" s="1" t="str">
        <f>IF(ISNUMBER(FIND(",",Authors[[#This Row],[author]])),"OK", "Não OK")</f>
        <v>OK</v>
      </c>
    </row>
    <row r="4388" spans="1:4">
      <c r="A4388" s="3">
        <v>1914</v>
      </c>
      <c r="B4388" t="s">
        <v>11551</v>
      </c>
      <c r="C4388" s="1">
        <f>VLOOKUP(A4388,Papers[],3,FALSE)</f>
        <v>2011</v>
      </c>
      <c r="D4388" s="1" t="str">
        <f>IF(ISNUMBER(FIND(",",Authors[[#This Row],[author]])),"OK", "Não OK")</f>
        <v>OK</v>
      </c>
    </row>
    <row r="4389" spans="1:4">
      <c r="A4389" s="3">
        <v>1914</v>
      </c>
      <c r="B4389" t="s">
        <v>6346</v>
      </c>
      <c r="C4389" s="1">
        <f>VLOOKUP(A4389,Papers[],3,FALSE)</f>
        <v>2011</v>
      </c>
      <c r="D4389" s="1" t="str">
        <f>IF(ISNUMBER(FIND(",",Authors[[#This Row],[author]])),"OK", "Não OK")</f>
        <v>OK</v>
      </c>
    </row>
    <row r="4390" spans="1:4">
      <c r="A4390" s="3">
        <v>1915</v>
      </c>
      <c r="B4390" t="s">
        <v>3965</v>
      </c>
      <c r="C4390" s="1">
        <f>VLOOKUP(A4390,Papers[],3,FALSE)</f>
        <v>2007</v>
      </c>
      <c r="D4390" s="1" t="str">
        <f>IF(ISNUMBER(FIND(",",Authors[[#This Row],[author]])),"OK", "Não OK")</f>
        <v>OK</v>
      </c>
    </row>
    <row r="4391" spans="1:4">
      <c r="A4391" s="3">
        <v>1916</v>
      </c>
      <c r="B4391" t="s">
        <v>6352</v>
      </c>
      <c r="C4391" s="1">
        <f>VLOOKUP(A4391,Papers[],3,FALSE)</f>
        <v>2003</v>
      </c>
      <c r="D4391" s="1" t="str">
        <f>IF(ISNUMBER(FIND(",",Authors[[#This Row],[author]])),"OK", "Não OK")</f>
        <v>OK</v>
      </c>
    </row>
    <row r="4392" spans="1:4">
      <c r="A4392" s="3">
        <v>1916</v>
      </c>
      <c r="B4392" t="s">
        <v>3965</v>
      </c>
      <c r="C4392" s="1">
        <f>VLOOKUP(A4392,Papers[],3,FALSE)</f>
        <v>2003</v>
      </c>
      <c r="D4392" s="1" t="str">
        <f>IF(ISNUMBER(FIND(",",Authors[[#This Row],[author]])),"OK", "Não OK")</f>
        <v>OK</v>
      </c>
    </row>
    <row r="4393" spans="1:4">
      <c r="A4393" s="3">
        <v>1916</v>
      </c>
      <c r="B4393" t="s">
        <v>6354</v>
      </c>
      <c r="C4393" s="1">
        <f>VLOOKUP(A4393,Papers[],3,FALSE)</f>
        <v>2003</v>
      </c>
      <c r="D4393" s="1" t="str">
        <f>IF(ISNUMBER(FIND(",",Authors[[#This Row],[author]])),"OK", "Não OK")</f>
        <v>OK</v>
      </c>
    </row>
    <row r="4394" spans="1:4">
      <c r="A4394" s="3">
        <v>1916</v>
      </c>
      <c r="B4394" t="s">
        <v>6353</v>
      </c>
      <c r="C4394" s="1">
        <f>VLOOKUP(A4394,Papers[],3,FALSE)</f>
        <v>2003</v>
      </c>
      <c r="D4394" s="1" t="str">
        <f>IF(ISNUMBER(FIND(",",Authors[[#This Row],[author]])),"OK", "Não OK")</f>
        <v>OK</v>
      </c>
    </row>
    <row r="4395" spans="1:4">
      <c r="A4395" s="3">
        <v>1917</v>
      </c>
      <c r="B4395" t="s">
        <v>3965</v>
      </c>
      <c r="C4395" s="1">
        <f>VLOOKUP(A4395,Papers[],3,FALSE)</f>
        <v>2009</v>
      </c>
      <c r="D4395" s="1" t="str">
        <f>IF(ISNUMBER(FIND(",",Authors[[#This Row],[author]])),"OK", "Não OK")</f>
        <v>OK</v>
      </c>
    </row>
    <row r="4396" spans="1:4">
      <c r="A4396" s="3">
        <v>1917</v>
      </c>
      <c r="B4396" t="s">
        <v>6358</v>
      </c>
      <c r="C4396" s="1">
        <f>VLOOKUP(A4396,Papers[],3,FALSE)</f>
        <v>2009</v>
      </c>
      <c r="D4396" s="1" t="str">
        <f>IF(ISNUMBER(FIND(",",Authors[[#This Row],[author]])),"OK", "Não OK")</f>
        <v>OK</v>
      </c>
    </row>
    <row r="4397" spans="1:4">
      <c r="A4397" s="3">
        <v>1918</v>
      </c>
      <c r="B4397" t="s">
        <v>6362</v>
      </c>
      <c r="C4397" s="1">
        <f>VLOOKUP(A4397,Papers[],3,FALSE)</f>
        <v>2008</v>
      </c>
      <c r="D4397" s="1" t="str">
        <f>IF(ISNUMBER(FIND(",",Authors[[#This Row],[author]])),"OK", "Não OK")</f>
        <v>OK</v>
      </c>
    </row>
    <row r="4398" spans="1:4">
      <c r="A4398" s="3">
        <v>1918</v>
      </c>
      <c r="B4398" t="s">
        <v>3965</v>
      </c>
      <c r="C4398" s="1">
        <f>VLOOKUP(A4398,Papers[],3,FALSE)</f>
        <v>2008</v>
      </c>
      <c r="D4398" s="1" t="str">
        <f>IF(ISNUMBER(FIND(",",Authors[[#This Row],[author]])),"OK", "Não OK")</f>
        <v>OK</v>
      </c>
    </row>
    <row r="4399" spans="1:4">
      <c r="A4399" s="3">
        <v>1918</v>
      </c>
      <c r="B4399" t="s">
        <v>6358</v>
      </c>
      <c r="C4399" s="1">
        <f>VLOOKUP(A4399,Papers[],3,FALSE)</f>
        <v>2008</v>
      </c>
      <c r="D4399" s="1" t="str">
        <f>IF(ISNUMBER(FIND(",",Authors[[#This Row],[author]])),"OK", "Não OK")</f>
        <v>OK</v>
      </c>
    </row>
    <row r="4400" spans="1:4">
      <c r="A4400" s="3">
        <v>1919</v>
      </c>
      <c r="B4400" t="s">
        <v>6366</v>
      </c>
      <c r="C4400" s="1">
        <f>VLOOKUP(A4400,Papers[],3,FALSE)</f>
        <v>2010</v>
      </c>
      <c r="D4400" s="1" t="str">
        <f>IF(ISNUMBER(FIND(",",Authors[[#This Row],[author]])),"OK", "Não OK")</f>
        <v>OK</v>
      </c>
    </row>
    <row r="4401" spans="1:4">
      <c r="A4401" s="3">
        <v>1919</v>
      </c>
      <c r="B4401" t="s">
        <v>6365</v>
      </c>
      <c r="C4401" s="1">
        <f>VLOOKUP(A4401,Papers[],3,FALSE)</f>
        <v>2010</v>
      </c>
      <c r="D4401" s="1" t="str">
        <f>IF(ISNUMBER(FIND(",",Authors[[#This Row],[author]])),"OK", "Não OK")</f>
        <v>OK</v>
      </c>
    </row>
    <row r="4402" spans="1:4">
      <c r="A4402" s="3">
        <v>1921</v>
      </c>
      <c r="B4402" t="s">
        <v>6372</v>
      </c>
      <c r="C4402" s="1">
        <f>VLOOKUP(A4402,Papers[],3,FALSE)</f>
        <v>2000</v>
      </c>
      <c r="D4402" s="1" t="str">
        <f>IF(ISNUMBER(FIND(",",Authors[[#This Row],[author]])),"OK", "Não OK")</f>
        <v>OK</v>
      </c>
    </row>
    <row r="4403" spans="1:4">
      <c r="A4403" s="3">
        <v>1922</v>
      </c>
      <c r="B4403" t="s">
        <v>5802</v>
      </c>
      <c r="C4403" s="1">
        <f>VLOOKUP(A4403,Papers[],3,FALSE)</f>
        <v>2006</v>
      </c>
      <c r="D4403" s="1" t="str">
        <f>IF(ISNUMBER(FIND(",",Authors[[#This Row],[author]])),"OK", "Não OK")</f>
        <v>OK</v>
      </c>
    </row>
    <row r="4404" spans="1:4">
      <c r="A4404" s="3">
        <v>1922</v>
      </c>
      <c r="B4404" t="s">
        <v>6375</v>
      </c>
      <c r="C4404" s="1">
        <f>VLOOKUP(A4404,Papers[],3,FALSE)</f>
        <v>2006</v>
      </c>
      <c r="D4404" s="1" t="str">
        <f>IF(ISNUMBER(FIND(",",Authors[[#This Row],[author]])),"OK", "Não OK")</f>
        <v>OK</v>
      </c>
    </row>
    <row r="4405" spans="1:4">
      <c r="A4405" s="3">
        <v>1922</v>
      </c>
      <c r="B4405" t="s">
        <v>6376</v>
      </c>
      <c r="C4405" s="1">
        <f>VLOOKUP(A4405,Papers[],3,FALSE)</f>
        <v>2006</v>
      </c>
      <c r="D4405" s="1" t="str">
        <f>IF(ISNUMBER(FIND(",",Authors[[#This Row],[author]])),"OK", "Não OK")</f>
        <v>OK</v>
      </c>
    </row>
    <row r="4406" spans="1:4">
      <c r="A4406" s="3">
        <v>1923</v>
      </c>
      <c r="B4406" t="s">
        <v>6380</v>
      </c>
      <c r="C4406" s="1">
        <f>VLOOKUP(A4406,Papers[],3,FALSE)</f>
        <v>2003</v>
      </c>
      <c r="D4406" s="1" t="str">
        <f>IF(ISNUMBER(FIND(",",Authors[[#This Row],[author]])),"OK", "Não OK")</f>
        <v>OK</v>
      </c>
    </row>
    <row r="4407" spans="1:4">
      <c r="A4407" s="3">
        <v>1924</v>
      </c>
      <c r="B4407" t="s">
        <v>6387</v>
      </c>
      <c r="C4407" s="1">
        <f>VLOOKUP(A4407,Papers[],3,FALSE)</f>
        <v>2001</v>
      </c>
      <c r="D4407" s="1" t="str">
        <f>IF(ISNUMBER(FIND(",",Authors[[#This Row],[author]])),"OK", "Não OK")</f>
        <v>OK</v>
      </c>
    </row>
    <row r="4408" spans="1:4">
      <c r="A4408" s="3">
        <v>1924</v>
      </c>
      <c r="B4408" t="s">
        <v>6386</v>
      </c>
      <c r="C4408" s="1">
        <f>VLOOKUP(A4408,Papers[],3,FALSE)</f>
        <v>2001</v>
      </c>
      <c r="D4408" s="1" t="str">
        <f>IF(ISNUMBER(FIND(",",Authors[[#This Row],[author]])),"OK", "Não OK")</f>
        <v>OK</v>
      </c>
    </row>
    <row r="4409" spans="1:4">
      <c r="A4409" s="3">
        <v>1924</v>
      </c>
      <c r="B4409" t="s">
        <v>6384</v>
      </c>
      <c r="C4409" s="1">
        <f>VLOOKUP(A4409,Papers[],3,FALSE)</f>
        <v>2001</v>
      </c>
      <c r="D4409" s="1" t="str">
        <f>IF(ISNUMBER(FIND(",",Authors[[#This Row],[author]])),"OK", "Não OK")</f>
        <v>OK</v>
      </c>
    </row>
    <row r="4410" spans="1:4">
      <c r="A4410" s="3">
        <v>1924</v>
      </c>
      <c r="B4410" t="s">
        <v>6385</v>
      </c>
      <c r="C4410" s="1">
        <f>VLOOKUP(A4410,Papers[],3,FALSE)</f>
        <v>2001</v>
      </c>
      <c r="D4410" s="1" t="str">
        <f>IF(ISNUMBER(FIND(",",Authors[[#This Row],[author]])),"OK", "Não OK")</f>
        <v>OK</v>
      </c>
    </row>
    <row r="4411" spans="1:4">
      <c r="A4411" s="3">
        <v>1925</v>
      </c>
      <c r="B4411" t="s">
        <v>6392</v>
      </c>
      <c r="C4411" s="1">
        <f>VLOOKUP(A4411,Papers[],3,FALSE)</f>
        <v>1998</v>
      </c>
      <c r="D4411" s="1" t="str">
        <f>IF(ISNUMBER(FIND(",",Authors[[#This Row],[author]])),"OK", "Não OK")</f>
        <v>OK</v>
      </c>
    </row>
    <row r="4412" spans="1:4">
      <c r="A4412" s="3">
        <v>1925</v>
      </c>
      <c r="B4412" t="s">
        <v>6391</v>
      </c>
      <c r="C4412" s="1">
        <f>VLOOKUP(A4412,Papers[],3,FALSE)</f>
        <v>1998</v>
      </c>
      <c r="D4412" s="1" t="str">
        <f>IF(ISNUMBER(FIND(",",Authors[[#This Row],[author]])),"OK", "Não OK")</f>
        <v>OK</v>
      </c>
    </row>
    <row r="4413" spans="1:4">
      <c r="A4413" s="3">
        <v>1926</v>
      </c>
      <c r="B4413" t="s">
        <v>6396</v>
      </c>
      <c r="C4413" s="1">
        <f>VLOOKUP(A4413,Papers[],3,FALSE)</f>
        <v>2010</v>
      </c>
      <c r="D4413" s="1" t="str">
        <f>IF(ISNUMBER(FIND(",",Authors[[#This Row],[author]])),"OK", "Não OK")</f>
        <v>OK</v>
      </c>
    </row>
    <row r="4414" spans="1:4">
      <c r="A4414" s="3">
        <v>1926</v>
      </c>
      <c r="B4414" t="s">
        <v>6397</v>
      </c>
      <c r="C4414" s="1">
        <f>VLOOKUP(A4414,Papers[],3,FALSE)</f>
        <v>2010</v>
      </c>
      <c r="D4414" s="1" t="str">
        <f>IF(ISNUMBER(FIND(",",Authors[[#This Row],[author]])),"OK", "Não OK")</f>
        <v>OK</v>
      </c>
    </row>
    <row r="4415" spans="1:4">
      <c r="A4415" s="3">
        <v>1927</v>
      </c>
      <c r="B4415" t="s">
        <v>6400</v>
      </c>
      <c r="C4415" s="1">
        <f>VLOOKUP(A4415,Papers[],3,FALSE)</f>
        <v>1998</v>
      </c>
      <c r="D4415" s="1" t="str">
        <f>IF(ISNUMBER(FIND(",",Authors[[#This Row],[author]])),"OK", "Não OK")</f>
        <v>OK</v>
      </c>
    </row>
    <row r="4416" spans="1:4">
      <c r="A4416" s="3">
        <v>1927</v>
      </c>
      <c r="B4416" t="s">
        <v>6401</v>
      </c>
      <c r="C4416" s="1">
        <f>VLOOKUP(A4416,Papers[],3,FALSE)</f>
        <v>1998</v>
      </c>
      <c r="D4416" s="1" t="str">
        <f>IF(ISNUMBER(FIND(",",Authors[[#This Row],[author]])),"OK", "Não OK")</f>
        <v>OK</v>
      </c>
    </row>
    <row r="4417" spans="1:4">
      <c r="A4417" s="3">
        <v>1927</v>
      </c>
      <c r="B4417" t="s">
        <v>6402</v>
      </c>
      <c r="C4417" s="1">
        <f>VLOOKUP(A4417,Papers[],3,FALSE)</f>
        <v>1998</v>
      </c>
      <c r="D4417" s="1" t="str">
        <f>IF(ISNUMBER(FIND(",",Authors[[#This Row],[author]])),"OK", "Não OK")</f>
        <v>OK</v>
      </c>
    </row>
    <row r="4418" spans="1:4">
      <c r="A4418" s="3">
        <v>1928</v>
      </c>
      <c r="B4418" t="s">
        <v>6405</v>
      </c>
      <c r="C4418" s="1">
        <f>VLOOKUP(A4418,Papers[],3,FALSE)</f>
        <v>2007</v>
      </c>
      <c r="D4418" s="1" t="str">
        <f>IF(ISNUMBER(FIND(",",Authors[[#This Row],[author]])),"OK", "Não OK")</f>
        <v>OK</v>
      </c>
    </row>
    <row r="4419" spans="1:4">
      <c r="A4419" s="3">
        <v>1928</v>
      </c>
      <c r="B4419" t="s">
        <v>6406</v>
      </c>
      <c r="C4419" s="1">
        <f>VLOOKUP(A4419,Papers[],3,FALSE)</f>
        <v>2007</v>
      </c>
      <c r="D4419" s="1" t="str">
        <f>IF(ISNUMBER(FIND(",",Authors[[#This Row],[author]])),"OK", "Não OK")</f>
        <v>OK</v>
      </c>
    </row>
    <row r="4420" spans="1:4">
      <c r="A4420" s="3">
        <v>1928</v>
      </c>
      <c r="B4420" t="s">
        <v>6407</v>
      </c>
      <c r="C4420" s="1">
        <f>VLOOKUP(A4420,Papers[],3,FALSE)</f>
        <v>2007</v>
      </c>
      <c r="D4420" s="1" t="str">
        <f>IF(ISNUMBER(FIND(",",Authors[[#This Row],[author]])),"OK", "Não OK")</f>
        <v>OK</v>
      </c>
    </row>
    <row r="4421" spans="1:4">
      <c r="A4421" s="3">
        <v>1928</v>
      </c>
      <c r="B4421" t="s">
        <v>6408</v>
      </c>
      <c r="C4421" s="1">
        <f>VLOOKUP(A4421,Papers[],3,FALSE)</f>
        <v>2007</v>
      </c>
      <c r="D4421" s="1" t="str">
        <f>IF(ISNUMBER(FIND(",",Authors[[#This Row],[author]])),"OK", "Não OK")</f>
        <v>OK</v>
      </c>
    </row>
    <row r="4422" spans="1:4">
      <c r="A4422" s="3">
        <v>1930</v>
      </c>
      <c r="B4422" t="s">
        <v>11552</v>
      </c>
      <c r="C4422" s="1">
        <f>VLOOKUP(A4422,Papers[],3,FALSE)</f>
        <v>2007</v>
      </c>
      <c r="D4422" s="1" t="str">
        <f>IF(ISNUMBER(FIND(",",Authors[[#This Row],[author]])),"OK", "Não OK")</f>
        <v>OK</v>
      </c>
    </row>
    <row r="4423" spans="1:4">
      <c r="A4423" s="3">
        <v>1930</v>
      </c>
      <c r="B4423" t="s">
        <v>11553</v>
      </c>
      <c r="C4423" s="1">
        <f>VLOOKUP(A4423,Papers[],3,FALSE)</f>
        <v>2007</v>
      </c>
      <c r="D4423" s="1" t="str">
        <f>IF(ISNUMBER(FIND(",",Authors[[#This Row],[author]])),"OK", "Não OK")</f>
        <v>OK</v>
      </c>
    </row>
    <row r="4424" spans="1:4">
      <c r="A4424" s="3">
        <v>1930</v>
      </c>
      <c r="B4424" t="s">
        <v>11554</v>
      </c>
      <c r="C4424" s="1">
        <f>VLOOKUP(A4424,Papers[],3,FALSE)</f>
        <v>2007</v>
      </c>
      <c r="D4424" s="1" t="str">
        <f>IF(ISNUMBER(FIND(",",Authors[[#This Row],[author]])),"OK", "Não OK")</f>
        <v>OK</v>
      </c>
    </row>
    <row r="4425" spans="1:4">
      <c r="A4425" s="3">
        <v>1931</v>
      </c>
      <c r="B4425" t="s">
        <v>6416</v>
      </c>
      <c r="C4425" s="1">
        <f>VLOOKUP(A4425,Papers[],3,FALSE)</f>
        <v>2007</v>
      </c>
      <c r="D4425" s="1" t="str">
        <f>IF(ISNUMBER(FIND(",",Authors[[#This Row],[author]])),"OK", "Não OK")</f>
        <v>OK</v>
      </c>
    </row>
    <row r="4426" spans="1:4">
      <c r="A4426" s="3">
        <v>1931</v>
      </c>
      <c r="B4426" t="s">
        <v>6415</v>
      </c>
      <c r="C4426" s="1">
        <f>VLOOKUP(A4426,Papers[],3,FALSE)</f>
        <v>2007</v>
      </c>
      <c r="D4426" s="1" t="str">
        <f>IF(ISNUMBER(FIND(",",Authors[[#This Row],[author]])),"OK", "Não OK")</f>
        <v>OK</v>
      </c>
    </row>
    <row r="4427" spans="1:4">
      <c r="A4427" s="3">
        <v>1932</v>
      </c>
      <c r="B4427" t="s">
        <v>6420</v>
      </c>
      <c r="C4427" s="1">
        <f>VLOOKUP(A4427,Papers[],3,FALSE)</f>
        <v>2004</v>
      </c>
      <c r="D4427" s="1" t="str">
        <f>IF(ISNUMBER(FIND(",",Authors[[#This Row],[author]])),"OK", "Não OK")</f>
        <v>OK</v>
      </c>
    </row>
    <row r="4428" spans="1:4">
      <c r="A4428" s="3">
        <v>1932</v>
      </c>
      <c r="B4428" t="s">
        <v>4879</v>
      </c>
      <c r="C4428" s="1">
        <f>VLOOKUP(A4428,Papers[],3,FALSE)</f>
        <v>2004</v>
      </c>
      <c r="D4428" s="1" t="str">
        <f>IF(ISNUMBER(FIND(",",Authors[[#This Row],[author]])),"OK", "Não OK")</f>
        <v>OK</v>
      </c>
    </row>
    <row r="4429" spans="1:4">
      <c r="A4429" s="3">
        <v>1933</v>
      </c>
      <c r="B4429" t="s">
        <v>2971</v>
      </c>
      <c r="C4429" s="1">
        <f>VLOOKUP(A4429,Papers[],3,FALSE)</f>
        <v>2011</v>
      </c>
      <c r="D4429" s="1" t="str">
        <f>IF(ISNUMBER(FIND(",",Authors[[#This Row],[author]])),"OK", "Não OK")</f>
        <v>OK</v>
      </c>
    </row>
    <row r="4430" spans="1:4">
      <c r="A4430" s="3">
        <v>1933</v>
      </c>
      <c r="B4430" t="s">
        <v>6424</v>
      </c>
      <c r="C4430" s="1">
        <f>VLOOKUP(A4430,Papers[],3,FALSE)</f>
        <v>2011</v>
      </c>
      <c r="D4430" s="1" t="str">
        <f>IF(ISNUMBER(FIND(",",Authors[[#This Row],[author]])),"OK", "Não OK")</f>
        <v>OK</v>
      </c>
    </row>
    <row r="4431" spans="1:4">
      <c r="A4431" s="3">
        <v>1933</v>
      </c>
      <c r="B4431" t="s">
        <v>6426</v>
      </c>
      <c r="C4431" s="1">
        <f>VLOOKUP(A4431,Papers[],3,FALSE)</f>
        <v>2011</v>
      </c>
      <c r="D4431" s="1" t="str">
        <f>IF(ISNUMBER(FIND(",",Authors[[#This Row],[author]])),"OK", "Não OK")</f>
        <v>OK</v>
      </c>
    </row>
    <row r="4432" spans="1:4">
      <c r="A4432" s="3">
        <v>1933</v>
      </c>
      <c r="B4432" t="s">
        <v>6429</v>
      </c>
      <c r="C4432" s="1">
        <f>VLOOKUP(A4432,Papers[],3,FALSE)</f>
        <v>2011</v>
      </c>
      <c r="D4432" s="1" t="str">
        <f>IF(ISNUMBER(FIND(",",Authors[[#This Row],[author]])),"OK", "Não OK")</f>
        <v>OK</v>
      </c>
    </row>
    <row r="4433" spans="1:4">
      <c r="A4433" s="3">
        <v>1933</v>
      </c>
      <c r="B4433" t="s">
        <v>6427</v>
      </c>
      <c r="C4433" s="1">
        <f>VLOOKUP(A4433,Papers[],3,FALSE)</f>
        <v>2011</v>
      </c>
      <c r="D4433" s="1" t="str">
        <f>IF(ISNUMBER(FIND(",",Authors[[#This Row],[author]])),"OK", "Não OK")</f>
        <v>OK</v>
      </c>
    </row>
    <row r="4434" spans="1:4">
      <c r="A4434" s="3">
        <v>1933</v>
      </c>
      <c r="B4434" t="s">
        <v>6428</v>
      </c>
      <c r="C4434" s="1">
        <f>VLOOKUP(A4434,Papers[],3,FALSE)</f>
        <v>2011</v>
      </c>
      <c r="D4434" s="1" t="str">
        <f>IF(ISNUMBER(FIND(",",Authors[[#This Row],[author]])),"OK", "Não OK")</f>
        <v>OK</v>
      </c>
    </row>
    <row r="4435" spans="1:4">
      <c r="A4435" s="3">
        <v>1933</v>
      </c>
      <c r="B4435" t="s">
        <v>6425</v>
      </c>
      <c r="C4435" s="1">
        <f>VLOOKUP(A4435,Papers[],3,FALSE)</f>
        <v>2011</v>
      </c>
      <c r="D4435" s="1" t="str">
        <f>IF(ISNUMBER(FIND(",",Authors[[#This Row],[author]])),"OK", "Não OK")</f>
        <v>OK</v>
      </c>
    </row>
    <row r="4436" spans="1:4">
      <c r="A4436" s="3">
        <v>1934</v>
      </c>
      <c r="B4436" t="s">
        <v>6433</v>
      </c>
      <c r="C4436" s="1">
        <f>VLOOKUP(A4436,Papers[],3,FALSE)</f>
        <v>1993</v>
      </c>
      <c r="D4436" s="1" t="str">
        <f>IF(ISNUMBER(FIND(",",Authors[[#This Row],[author]])),"OK", "Não OK")</f>
        <v>OK</v>
      </c>
    </row>
    <row r="4437" spans="1:4">
      <c r="A4437" s="3">
        <v>1934</v>
      </c>
      <c r="B4437" t="s">
        <v>6434</v>
      </c>
      <c r="C4437" s="1">
        <f>VLOOKUP(A4437,Papers[],3,FALSE)</f>
        <v>1993</v>
      </c>
      <c r="D4437" s="1" t="str">
        <f>IF(ISNUMBER(FIND(",",Authors[[#This Row],[author]])),"OK", "Não OK")</f>
        <v>OK</v>
      </c>
    </row>
    <row r="4438" spans="1:4">
      <c r="A4438" s="3">
        <v>1934</v>
      </c>
      <c r="B4438" t="s">
        <v>6435</v>
      </c>
      <c r="C4438" s="1">
        <f>VLOOKUP(A4438,Papers[],3,FALSE)</f>
        <v>1993</v>
      </c>
      <c r="D4438" s="1" t="str">
        <f>IF(ISNUMBER(FIND(",",Authors[[#This Row],[author]])),"OK", "Não OK")</f>
        <v>OK</v>
      </c>
    </row>
    <row r="4439" spans="1:4">
      <c r="A4439" s="3">
        <v>1936</v>
      </c>
      <c r="B4439" t="s">
        <v>11555</v>
      </c>
      <c r="C4439" s="1">
        <f>VLOOKUP(A4439,Papers[],3,FALSE)</f>
        <v>2004</v>
      </c>
      <c r="D4439" s="1" t="str">
        <f>IF(ISNUMBER(FIND(",",Authors[[#This Row],[author]])),"OK", "Não OK")</f>
        <v>OK</v>
      </c>
    </row>
    <row r="4440" spans="1:4">
      <c r="A4440" s="3">
        <v>1936</v>
      </c>
      <c r="B4440" t="s">
        <v>11556</v>
      </c>
      <c r="C4440" s="1">
        <f>VLOOKUP(A4440,Papers[],3,FALSE)</f>
        <v>2004</v>
      </c>
      <c r="D4440" s="1" t="str">
        <f>IF(ISNUMBER(FIND(",",Authors[[#This Row],[author]])),"OK", "Não OK")</f>
        <v>OK</v>
      </c>
    </row>
    <row r="4441" spans="1:4">
      <c r="A4441" s="3">
        <v>1936</v>
      </c>
      <c r="B4441" t="s">
        <v>11557</v>
      </c>
      <c r="C4441" s="1">
        <f>VLOOKUP(A4441,Papers[],3,FALSE)</f>
        <v>2004</v>
      </c>
      <c r="D4441" s="1" t="str">
        <f>IF(ISNUMBER(FIND(",",Authors[[#This Row],[author]])),"OK", "Não OK")</f>
        <v>OK</v>
      </c>
    </row>
    <row r="4442" spans="1:4">
      <c r="A4442" s="3">
        <v>1937</v>
      </c>
      <c r="B4442" t="s">
        <v>11558</v>
      </c>
      <c r="C4442" s="1">
        <f>VLOOKUP(A4442,Papers[],3,FALSE)</f>
        <v>1996</v>
      </c>
      <c r="D4442" s="1" t="str">
        <f>IF(ISNUMBER(FIND(",",Authors[[#This Row],[author]])),"OK", "Não OK")</f>
        <v>OK</v>
      </c>
    </row>
    <row r="4443" spans="1:4">
      <c r="A4443" s="3">
        <v>1937</v>
      </c>
      <c r="B4443" t="s">
        <v>11559</v>
      </c>
      <c r="C4443" s="1">
        <f>VLOOKUP(A4443,Papers[],3,FALSE)</f>
        <v>1996</v>
      </c>
      <c r="D4443" s="1" t="str">
        <f>IF(ISNUMBER(FIND(",",Authors[[#This Row],[author]])),"OK", "Não OK")</f>
        <v>OK</v>
      </c>
    </row>
    <row r="4444" spans="1:4">
      <c r="A4444" s="3">
        <v>1937</v>
      </c>
      <c r="B4444" t="s">
        <v>11560</v>
      </c>
      <c r="C4444" s="1">
        <f>VLOOKUP(A4444,Papers[],3,FALSE)</f>
        <v>1996</v>
      </c>
      <c r="D4444" s="1" t="str">
        <f>IF(ISNUMBER(FIND(",",Authors[[#This Row],[author]])),"OK", "Não OK")</f>
        <v>OK</v>
      </c>
    </row>
    <row r="4445" spans="1:4">
      <c r="A4445" s="3">
        <v>1937</v>
      </c>
      <c r="B4445" t="s">
        <v>6442</v>
      </c>
      <c r="C4445" s="1">
        <f>VLOOKUP(A4445,Papers[],3,FALSE)</f>
        <v>1996</v>
      </c>
      <c r="D4445" s="1" t="str">
        <f>IF(ISNUMBER(FIND(",",Authors[[#This Row],[author]])),"OK", "Não OK")</f>
        <v>OK</v>
      </c>
    </row>
    <row r="4446" spans="1:4">
      <c r="A4446" s="3">
        <v>1938</v>
      </c>
      <c r="B4446" t="s">
        <v>6445</v>
      </c>
      <c r="C4446" s="1">
        <f>VLOOKUP(A4446,Papers[],3,FALSE)</f>
        <v>2007</v>
      </c>
      <c r="D4446" s="1" t="str">
        <f>IF(ISNUMBER(FIND(",",Authors[[#This Row],[author]])),"OK", "Não OK")</f>
        <v>OK</v>
      </c>
    </row>
    <row r="4447" spans="1:4">
      <c r="A4447" s="3">
        <v>1938</v>
      </c>
      <c r="B4447" t="s">
        <v>6446</v>
      </c>
      <c r="C4447" s="1">
        <f>VLOOKUP(A4447,Papers[],3,FALSE)</f>
        <v>2007</v>
      </c>
      <c r="D4447" s="1" t="str">
        <f>IF(ISNUMBER(FIND(",",Authors[[#This Row],[author]])),"OK", "Não OK")</f>
        <v>OK</v>
      </c>
    </row>
    <row r="4448" spans="1:4">
      <c r="A4448" s="3">
        <v>1939</v>
      </c>
      <c r="B4448" t="s">
        <v>6451</v>
      </c>
      <c r="C4448" s="1">
        <f>VLOOKUP(A4448,Papers[],3,FALSE)</f>
        <v>2008</v>
      </c>
      <c r="D4448" s="1" t="str">
        <f>IF(ISNUMBER(FIND(",",Authors[[#This Row],[author]])),"OK", "Não OK")</f>
        <v>OK</v>
      </c>
    </row>
    <row r="4449" spans="1:4">
      <c r="A4449" s="3">
        <v>1939</v>
      </c>
      <c r="B4449" t="s">
        <v>6450</v>
      </c>
      <c r="C4449" s="1">
        <f>VLOOKUP(A4449,Papers[],3,FALSE)</f>
        <v>2008</v>
      </c>
      <c r="D4449" s="1" t="str">
        <f>IF(ISNUMBER(FIND(",",Authors[[#This Row],[author]])),"OK", "Não OK")</f>
        <v>OK</v>
      </c>
    </row>
    <row r="4450" spans="1:4">
      <c r="A4450" s="3">
        <v>1939</v>
      </c>
      <c r="B4450" t="s">
        <v>5719</v>
      </c>
      <c r="C4450" s="1">
        <f>VLOOKUP(A4450,Papers[],3,FALSE)</f>
        <v>2008</v>
      </c>
      <c r="D4450" s="1" t="str">
        <f>IF(ISNUMBER(FIND(",",Authors[[#This Row],[author]])),"OK", "Não OK")</f>
        <v>OK</v>
      </c>
    </row>
    <row r="4451" spans="1:4">
      <c r="A4451" s="3">
        <v>1940</v>
      </c>
      <c r="B4451" t="s">
        <v>4114</v>
      </c>
      <c r="C4451" s="1">
        <f>VLOOKUP(A4451,Papers[],3,FALSE)</f>
        <v>2010</v>
      </c>
      <c r="D4451" s="1" t="str">
        <f>IF(ISNUMBER(FIND(",",Authors[[#This Row],[author]])),"OK", "Não OK")</f>
        <v>OK</v>
      </c>
    </row>
    <row r="4452" spans="1:4">
      <c r="A4452" s="3">
        <v>1940</v>
      </c>
      <c r="B4452" t="s">
        <v>4113</v>
      </c>
      <c r="C4452" s="1">
        <f>VLOOKUP(A4452,Papers[],3,FALSE)</f>
        <v>2010</v>
      </c>
      <c r="D4452" s="1" t="str">
        <f>IF(ISNUMBER(FIND(",",Authors[[#This Row],[author]])),"OK", "Não OK")</f>
        <v>OK</v>
      </c>
    </row>
    <row r="4453" spans="1:4">
      <c r="A4453" s="3">
        <v>1940</v>
      </c>
      <c r="B4453" t="s">
        <v>5425</v>
      </c>
      <c r="C4453" s="1">
        <f>VLOOKUP(A4453,Papers[],3,FALSE)</f>
        <v>2010</v>
      </c>
      <c r="D4453" s="1" t="str">
        <f>IF(ISNUMBER(FIND(",",Authors[[#This Row],[author]])),"OK", "Não OK")</f>
        <v>OK</v>
      </c>
    </row>
    <row r="4454" spans="1:4">
      <c r="A4454" s="3">
        <v>1941</v>
      </c>
      <c r="B4454" t="s">
        <v>6460</v>
      </c>
      <c r="C4454" s="1">
        <f>VLOOKUP(A4454,Papers[],3,FALSE)</f>
        <v>2006</v>
      </c>
      <c r="D4454" s="1" t="str">
        <f>IF(ISNUMBER(FIND(",",Authors[[#This Row],[author]])),"OK", "Não OK")</f>
        <v>OK</v>
      </c>
    </row>
    <row r="4455" spans="1:4">
      <c r="A4455" s="3">
        <v>1941</v>
      </c>
      <c r="B4455" t="s">
        <v>6458</v>
      </c>
      <c r="C4455" s="1">
        <f>VLOOKUP(A4455,Papers[],3,FALSE)</f>
        <v>2006</v>
      </c>
      <c r="D4455" s="1" t="str">
        <f>IF(ISNUMBER(FIND(",",Authors[[#This Row],[author]])),"OK", "Não OK")</f>
        <v>OK</v>
      </c>
    </row>
    <row r="4456" spans="1:4">
      <c r="A4456" s="3">
        <v>1941</v>
      </c>
      <c r="B4456" t="s">
        <v>6459</v>
      </c>
      <c r="C4456" s="1">
        <f>VLOOKUP(A4456,Papers[],3,FALSE)</f>
        <v>2006</v>
      </c>
      <c r="D4456" s="1" t="str">
        <f>IF(ISNUMBER(FIND(",",Authors[[#This Row],[author]])),"OK", "Não OK")</f>
        <v>OK</v>
      </c>
    </row>
    <row r="4457" spans="1:4">
      <c r="A4457" s="3">
        <v>1942</v>
      </c>
      <c r="B4457" t="s">
        <v>11561</v>
      </c>
      <c r="C4457" s="1">
        <f>VLOOKUP(A4457,Papers[],3,FALSE)</f>
        <v>2007</v>
      </c>
      <c r="D4457" s="1" t="str">
        <f>IF(ISNUMBER(FIND(",",Authors[[#This Row],[author]])),"OK", "Não OK")</f>
        <v>OK</v>
      </c>
    </row>
    <row r="4458" spans="1:4">
      <c r="A4458" s="3">
        <v>1942</v>
      </c>
      <c r="B4458" t="s">
        <v>11562</v>
      </c>
      <c r="C4458" s="1">
        <f>VLOOKUP(A4458,Papers[],3,FALSE)</f>
        <v>2007</v>
      </c>
      <c r="D4458" s="1" t="str">
        <f>IF(ISNUMBER(FIND(",",Authors[[#This Row],[author]])),"OK", "Não OK")</f>
        <v>OK</v>
      </c>
    </row>
    <row r="4459" spans="1:4">
      <c r="A4459" s="3">
        <v>1943</v>
      </c>
      <c r="B4459" t="s">
        <v>6466</v>
      </c>
      <c r="C4459" s="1">
        <f>VLOOKUP(A4459,Papers[],3,FALSE)</f>
        <v>1998</v>
      </c>
      <c r="D4459" s="1" t="str">
        <f>IF(ISNUMBER(FIND(",",Authors[[#This Row],[author]])),"OK", "Não OK")</f>
        <v>OK</v>
      </c>
    </row>
    <row r="4460" spans="1:4">
      <c r="A4460" s="3">
        <v>1944</v>
      </c>
      <c r="B4460" t="s">
        <v>6473</v>
      </c>
      <c r="C4460" s="1">
        <f>VLOOKUP(A4460,Papers[],3,FALSE)</f>
        <v>1990</v>
      </c>
      <c r="D4460" s="1" t="str">
        <f>IF(ISNUMBER(FIND(",",Authors[[#This Row],[author]])),"OK", "Não OK")</f>
        <v>OK</v>
      </c>
    </row>
    <row r="4461" spans="1:4">
      <c r="A4461" s="3">
        <v>1944</v>
      </c>
      <c r="B4461" t="s">
        <v>6470</v>
      </c>
      <c r="C4461" s="1">
        <f>VLOOKUP(A4461,Papers[],3,FALSE)</f>
        <v>1990</v>
      </c>
      <c r="D4461" s="1" t="str">
        <f>IF(ISNUMBER(FIND(",",Authors[[#This Row],[author]])),"OK", "Não OK")</f>
        <v>OK</v>
      </c>
    </row>
    <row r="4462" spans="1:4">
      <c r="A4462" s="3">
        <v>1944</v>
      </c>
      <c r="B4462" t="s">
        <v>6472</v>
      </c>
      <c r="C4462" s="1">
        <f>VLOOKUP(A4462,Papers[],3,FALSE)</f>
        <v>1990</v>
      </c>
      <c r="D4462" s="1" t="str">
        <f>IF(ISNUMBER(FIND(",",Authors[[#This Row],[author]])),"OK", "Não OK")</f>
        <v>OK</v>
      </c>
    </row>
    <row r="4463" spans="1:4">
      <c r="A4463" s="3">
        <v>1944</v>
      </c>
      <c r="B4463" t="s">
        <v>6469</v>
      </c>
      <c r="C4463" s="1">
        <f>VLOOKUP(A4463,Papers[],3,FALSE)</f>
        <v>1990</v>
      </c>
      <c r="D4463" s="1" t="str">
        <f>IF(ISNUMBER(FIND(",",Authors[[#This Row],[author]])),"OK", "Não OK")</f>
        <v>OK</v>
      </c>
    </row>
    <row r="4464" spans="1:4">
      <c r="A4464" s="3">
        <v>1944</v>
      </c>
      <c r="B4464" t="s">
        <v>6471</v>
      </c>
      <c r="C4464" s="1">
        <f>VLOOKUP(A4464,Papers[],3,FALSE)</f>
        <v>1990</v>
      </c>
      <c r="D4464" s="1" t="str">
        <f>IF(ISNUMBER(FIND(",",Authors[[#This Row],[author]])),"OK", "Não OK")</f>
        <v>OK</v>
      </c>
    </row>
    <row r="4465" spans="1:4">
      <c r="A4465" s="3">
        <v>1947</v>
      </c>
      <c r="B4465" t="s">
        <v>6477</v>
      </c>
      <c r="C4465" s="1">
        <f>VLOOKUP(A4465,Papers[],3,FALSE)</f>
        <v>2005</v>
      </c>
      <c r="D4465" s="1" t="str">
        <f>IF(ISNUMBER(FIND(",",Authors[[#This Row],[author]])),"OK", "Não OK")</f>
        <v>OK</v>
      </c>
    </row>
    <row r="4466" spans="1:4">
      <c r="A4466" s="3">
        <v>1947</v>
      </c>
      <c r="B4466" t="s">
        <v>6476</v>
      </c>
      <c r="C4466" s="1">
        <f>VLOOKUP(A4466,Papers[],3,FALSE)</f>
        <v>2005</v>
      </c>
      <c r="D4466" s="1" t="str">
        <f>IF(ISNUMBER(FIND(",",Authors[[#This Row],[author]])),"OK", "Não OK")</f>
        <v>OK</v>
      </c>
    </row>
    <row r="4467" spans="1:4">
      <c r="A4467" s="3">
        <v>1947</v>
      </c>
      <c r="B4467" t="s">
        <v>6478</v>
      </c>
      <c r="C4467" s="1">
        <f>VLOOKUP(A4467,Papers[],3,FALSE)</f>
        <v>2005</v>
      </c>
      <c r="D4467" s="1" t="str">
        <f>IF(ISNUMBER(FIND(",",Authors[[#This Row],[author]])),"OK", "Não OK")</f>
        <v>OK</v>
      </c>
    </row>
    <row r="4468" spans="1:4">
      <c r="A4468" s="3">
        <v>1948</v>
      </c>
      <c r="B4468" t="s">
        <v>11563</v>
      </c>
      <c r="C4468" s="1">
        <f>VLOOKUP(A4468,Papers[],3,FALSE)</f>
        <v>2005</v>
      </c>
      <c r="D4468" s="1" t="str">
        <f>IF(ISNUMBER(FIND(",",Authors[[#This Row],[author]])),"OK", "Não OK")</f>
        <v>OK</v>
      </c>
    </row>
    <row r="4469" spans="1:4">
      <c r="A4469" s="3">
        <v>1948</v>
      </c>
      <c r="B4469" t="s">
        <v>6481</v>
      </c>
      <c r="C4469" s="1">
        <f>VLOOKUP(A4469,Papers[],3,FALSE)</f>
        <v>2005</v>
      </c>
      <c r="D4469" s="1" t="str">
        <f>IF(ISNUMBER(FIND(",",Authors[[#This Row],[author]])),"OK", "Não OK")</f>
        <v>OK</v>
      </c>
    </row>
    <row r="4470" spans="1:4">
      <c r="A4470" s="3">
        <v>1949</v>
      </c>
      <c r="B4470" t="s">
        <v>11564</v>
      </c>
      <c r="C4470" s="1">
        <f>VLOOKUP(A4470,Papers[],3,FALSE)</f>
        <v>2008</v>
      </c>
      <c r="D4470" s="1" t="str">
        <f>IF(ISNUMBER(FIND(",",Authors[[#This Row],[author]])),"OK", "Não OK")</f>
        <v>OK</v>
      </c>
    </row>
    <row r="4471" spans="1:4">
      <c r="A4471" s="3">
        <v>1949</v>
      </c>
      <c r="B4471" t="s">
        <v>11565</v>
      </c>
      <c r="C4471" s="1">
        <f>VLOOKUP(A4471,Papers[],3,FALSE)</f>
        <v>2008</v>
      </c>
      <c r="D4471" s="1" t="str">
        <f>IF(ISNUMBER(FIND(",",Authors[[#This Row],[author]])),"OK", "Não OK")</f>
        <v>OK</v>
      </c>
    </row>
    <row r="4472" spans="1:4">
      <c r="A4472" s="3">
        <v>1950</v>
      </c>
      <c r="B4472" t="s">
        <v>11566</v>
      </c>
      <c r="C4472" s="1">
        <f>VLOOKUP(A4472,Papers[],3,FALSE)</f>
        <v>2009</v>
      </c>
      <c r="D4472" s="1" t="str">
        <f>IF(ISNUMBER(FIND(",",Authors[[#This Row],[author]])),"OK", "Não OK")</f>
        <v>OK</v>
      </c>
    </row>
    <row r="4473" spans="1:4">
      <c r="A4473" s="3">
        <v>1950</v>
      </c>
      <c r="B4473" t="s">
        <v>11567</v>
      </c>
      <c r="C4473" s="1">
        <f>VLOOKUP(A4473,Papers[],3,FALSE)</f>
        <v>2009</v>
      </c>
      <c r="D4473" s="1" t="str">
        <f>IF(ISNUMBER(FIND(",",Authors[[#This Row],[author]])),"OK", "Não OK")</f>
        <v>OK</v>
      </c>
    </row>
    <row r="4474" spans="1:4">
      <c r="A4474" s="3">
        <v>1950</v>
      </c>
      <c r="B4474" t="s">
        <v>11568</v>
      </c>
      <c r="C4474" s="1">
        <f>VLOOKUP(A4474,Papers[],3,FALSE)</f>
        <v>2009</v>
      </c>
      <c r="D4474" s="1" t="str">
        <f>IF(ISNUMBER(FIND(",",Authors[[#This Row],[author]])),"OK", "Não OK")</f>
        <v>OK</v>
      </c>
    </row>
    <row r="4475" spans="1:4">
      <c r="A4475" s="3">
        <v>1950</v>
      </c>
      <c r="B4475" t="s">
        <v>11569</v>
      </c>
      <c r="C4475" s="1">
        <f>VLOOKUP(A4475,Papers[],3,FALSE)</f>
        <v>2009</v>
      </c>
      <c r="D4475" s="1" t="str">
        <f>IF(ISNUMBER(FIND(",",Authors[[#This Row],[author]])),"OK", "Não OK")</f>
        <v>OK</v>
      </c>
    </row>
    <row r="4476" spans="1:4">
      <c r="A4476" s="3">
        <v>1951</v>
      </c>
      <c r="B4476" t="s">
        <v>11570</v>
      </c>
      <c r="C4476" s="1">
        <f>VLOOKUP(A4476,Papers[],3,FALSE)</f>
        <v>2008</v>
      </c>
      <c r="D4476" s="1" t="str">
        <f>IF(ISNUMBER(FIND(",",Authors[[#This Row],[author]])),"OK", "Não OK")</f>
        <v>OK</v>
      </c>
    </row>
    <row r="4477" spans="1:4">
      <c r="A4477" s="3">
        <v>1951</v>
      </c>
      <c r="B4477" t="s">
        <v>11571</v>
      </c>
      <c r="C4477" s="1">
        <f>VLOOKUP(A4477,Papers[],3,FALSE)</f>
        <v>2008</v>
      </c>
      <c r="D4477" s="1" t="str">
        <f>IF(ISNUMBER(FIND(",",Authors[[#This Row],[author]])),"OK", "Não OK")</f>
        <v>OK</v>
      </c>
    </row>
    <row r="4478" spans="1:4">
      <c r="A4478" s="3">
        <v>1951</v>
      </c>
      <c r="B4478" t="s">
        <v>11572</v>
      </c>
      <c r="C4478" s="1">
        <f>VLOOKUP(A4478,Papers[],3,FALSE)</f>
        <v>2008</v>
      </c>
      <c r="D4478" s="1" t="str">
        <f>IF(ISNUMBER(FIND(",",Authors[[#This Row],[author]])),"OK", "Não OK")</f>
        <v>OK</v>
      </c>
    </row>
    <row r="4479" spans="1:4">
      <c r="A4479" s="3">
        <v>1951</v>
      </c>
      <c r="B4479" t="s">
        <v>11573</v>
      </c>
      <c r="C4479" s="1">
        <f>VLOOKUP(A4479,Papers[],3,FALSE)</f>
        <v>2008</v>
      </c>
      <c r="D4479" s="1" t="str">
        <f>IF(ISNUMBER(FIND(",",Authors[[#This Row],[author]])),"OK", "Não OK")</f>
        <v>OK</v>
      </c>
    </row>
    <row r="4480" spans="1:4">
      <c r="A4480" s="3">
        <v>1951</v>
      </c>
      <c r="B4480" t="s">
        <v>11574</v>
      </c>
      <c r="C4480" s="1">
        <f>VLOOKUP(A4480,Papers[],3,FALSE)</f>
        <v>2008</v>
      </c>
      <c r="D4480" s="1" t="str">
        <f>IF(ISNUMBER(FIND(",",Authors[[#This Row],[author]])),"OK", "Não OK")</f>
        <v>OK</v>
      </c>
    </row>
    <row r="4481" spans="1:4">
      <c r="A4481" s="3">
        <v>1952</v>
      </c>
      <c r="B4481" t="s">
        <v>11575</v>
      </c>
      <c r="C4481" s="1">
        <f>VLOOKUP(A4481,Papers[],3,FALSE)</f>
        <v>2009</v>
      </c>
      <c r="D4481" s="1" t="str">
        <f>IF(ISNUMBER(FIND(",",Authors[[#This Row],[author]])),"OK", "Não OK")</f>
        <v>OK</v>
      </c>
    </row>
    <row r="4482" spans="1:4">
      <c r="A4482" s="3">
        <v>1952</v>
      </c>
      <c r="B4482" t="s">
        <v>11576</v>
      </c>
      <c r="C4482" s="1">
        <f>VLOOKUP(A4482,Papers[],3,FALSE)</f>
        <v>2009</v>
      </c>
      <c r="D4482" s="1" t="str">
        <f>IF(ISNUMBER(FIND(",",Authors[[#This Row],[author]])),"OK", "Não OK")</f>
        <v>OK</v>
      </c>
    </row>
    <row r="4483" spans="1:4">
      <c r="A4483" s="3">
        <v>1952</v>
      </c>
      <c r="B4483" t="s">
        <v>11569</v>
      </c>
      <c r="C4483" s="1">
        <f>VLOOKUP(A4483,Papers[],3,FALSE)</f>
        <v>2009</v>
      </c>
      <c r="D4483" s="1" t="str">
        <f>IF(ISNUMBER(FIND(",",Authors[[#This Row],[author]])),"OK", "Não OK")</f>
        <v>OK</v>
      </c>
    </row>
    <row r="4484" spans="1:4">
      <c r="A4484" s="3">
        <v>1953</v>
      </c>
      <c r="B4484" t="s">
        <v>11577</v>
      </c>
      <c r="C4484" s="1">
        <f>VLOOKUP(A4484,Papers[],3,FALSE)</f>
        <v>2011</v>
      </c>
      <c r="D4484" s="1" t="str">
        <f>IF(ISNUMBER(FIND(",",Authors[[#This Row],[author]])),"OK", "Não OK")</f>
        <v>OK</v>
      </c>
    </row>
    <row r="4485" spans="1:4">
      <c r="A4485" s="3">
        <v>1953</v>
      </c>
      <c r="B4485" t="s">
        <v>6252</v>
      </c>
      <c r="C4485" s="1">
        <f>VLOOKUP(A4485,Papers[],3,FALSE)</f>
        <v>2011</v>
      </c>
      <c r="D4485" s="1" t="str">
        <f>IF(ISNUMBER(FIND(",",Authors[[#This Row],[author]])),"OK", "Não OK")</f>
        <v>OK</v>
      </c>
    </row>
    <row r="4486" spans="1:4">
      <c r="A4486" s="3">
        <v>1953</v>
      </c>
      <c r="B4486" t="s">
        <v>6251</v>
      </c>
      <c r="C4486" s="1">
        <f>VLOOKUP(A4486,Papers[],3,FALSE)</f>
        <v>2011</v>
      </c>
      <c r="D4486" s="1" t="str">
        <f>IF(ISNUMBER(FIND(",",Authors[[#This Row],[author]])),"OK", "Não OK")</f>
        <v>OK</v>
      </c>
    </row>
    <row r="4487" spans="1:4">
      <c r="A4487" s="3">
        <v>1953</v>
      </c>
      <c r="B4487" t="s">
        <v>6492</v>
      </c>
      <c r="C4487" s="1">
        <f>VLOOKUP(A4487,Papers[],3,FALSE)</f>
        <v>2011</v>
      </c>
      <c r="D4487" s="1" t="str">
        <f>IF(ISNUMBER(FIND(",",Authors[[#This Row],[author]])),"OK", "Não OK")</f>
        <v>OK</v>
      </c>
    </row>
    <row r="4488" spans="1:4">
      <c r="A4488" s="3">
        <v>1955</v>
      </c>
      <c r="B4488" t="s">
        <v>11578</v>
      </c>
      <c r="C4488" s="1">
        <f>VLOOKUP(A4488,Papers[],3,FALSE)</f>
        <v>2011</v>
      </c>
      <c r="D4488" s="1" t="str">
        <f>IF(ISNUMBER(FIND(",",Authors[[#This Row],[author]])),"OK", "Não OK")</f>
        <v>OK</v>
      </c>
    </row>
    <row r="4489" spans="1:4">
      <c r="A4489" s="3">
        <v>1955</v>
      </c>
      <c r="B4489" t="s">
        <v>11579</v>
      </c>
      <c r="C4489" s="1">
        <f>VLOOKUP(A4489,Papers[],3,FALSE)</f>
        <v>2011</v>
      </c>
      <c r="D4489" s="1" t="str">
        <f>IF(ISNUMBER(FIND(",",Authors[[#This Row],[author]])),"OK", "Não OK")</f>
        <v>OK</v>
      </c>
    </row>
    <row r="4490" spans="1:4">
      <c r="A4490" s="3">
        <v>1955</v>
      </c>
      <c r="B4490" t="s">
        <v>11580</v>
      </c>
      <c r="C4490" s="1">
        <f>VLOOKUP(A4490,Papers[],3,FALSE)</f>
        <v>2011</v>
      </c>
      <c r="D4490" s="1" t="str">
        <f>IF(ISNUMBER(FIND(",",Authors[[#This Row],[author]])),"OK", "Não OK")</f>
        <v>OK</v>
      </c>
    </row>
    <row r="4491" spans="1:4">
      <c r="A4491" s="3">
        <v>1958</v>
      </c>
      <c r="B4491" t="s">
        <v>6498</v>
      </c>
      <c r="C4491" s="1">
        <f>VLOOKUP(A4491,Papers[],3,FALSE)</f>
        <v>2008</v>
      </c>
      <c r="D4491" s="1" t="str">
        <f>IF(ISNUMBER(FIND(",",Authors[[#This Row],[author]])),"OK", "Não OK")</f>
        <v>OK</v>
      </c>
    </row>
    <row r="4492" spans="1:4">
      <c r="A4492" s="3">
        <v>1958</v>
      </c>
      <c r="B4492" t="s">
        <v>6497</v>
      </c>
      <c r="C4492" s="1">
        <f>VLOOKUP(A4492,Papers[],3,FALSE)</f>
        <v>2008</v>
      </c>
      <c r="D4492" s="1" t="str">
        <f>IF(ISNUMBER(FIND(",",Authors[[#This Row],[author]])),"OK", "Não OK")</f>
        <v>OK</v>
      </c>
    </row>
    <row r="4493" spans="1:4">
      <c r="A4493" s="3">
        <v>1958</v>
      </c>
      <c r="B4493" t="s">
        <v>6499</v>
      </c>
      <c r="C4493" s="1">
        <f>VLOOKUP(A4493,Papers[],3,FALSE)</f>
        <v>2008</v>
      </c>
      <c r="D4493" s="1" t="str">
        <f>IF(ISNUMBER(FIND(",",Authors[[#This Row],[author]])),"OK", "Não OK")</f>
        <v>OK</v>
      </c>
    </row>
    <row r="4494" spans="1:4">
      <c r="A4494" s="3">
        <v>1959</v>
      </c>
      <c r="B4494" t="s">
        <v>6502</v>
      </c>
      <c r="C4494" s="1">
        <f>VLOOKUP(A4494,Papers[],3,FALSE)</f>
        <v>2004</v>
      </c>
      <c r="D4494" s="1" t="str">
        <f>IF(ISNUMBER(FIND(",",Authors[[#This Row],[author]])),"OK", "Não OK")</f>
        <v>OK</v>
      </c>
    </row>
    <row r="4495" spans="1:4">
      <c r="A4495" s="3">
        <v>1959</v>
      </c>
      <c r="B4495" t="s">
        <v>6501</v>
      </c>
      <c r="C4495" s="1">
        <f>VLOOKUP(A4495,Papers[],3,FALSE)</f>
        <v>2004</v>
      </c>
      <c r="D4495" s="1" t="str">
        <f>IF(ISNUMBER(FIND(",",Authors[[#This Row],[author]])),"OK", "Não OK")</f>
        <v>OK</v>
      </c>
    </row>
    <row r="4496" spans="1:4">
      <c r="A4496" s="3">
        <v>1959</v>
      </c>
      <c r="B4496" t="s">
        <v>6503</v>
      </c>
      <c r="C4496" s="1">
        <f>VLOOKUP(A4496,Papers[],3,FALSE)</f>
        <v>2004</v>
      </c>
      <c r="D4496" s="1" t="str">
        <f>IF(ISNUMBER(FIND(",",Authors[[#This Row],[author]])),"OK", "Não OK")</f>
        <v>OK</v>
      </c>
    </row>
    <row r="4497" spans="1:4">
      <c r="A4497" s="3">
        <v>1960</v>
      </c>
      <c r="B4497" t="s">
        <v>11581</v>
      </c>
      <c r="C4497" s="1">
        <f>VLOOKUP(A4497,Papers[],3,FALSE)</f>
        <v>2002</v>
      </c>
      <c r="D4497" s="1" t="str">
        <f>IF(ISNUMBER(FIND(",",Authors[[#This Row],[author]])),"OK", "Não OK")</f>
        <v>OK</v>
      </c>
    </row>
    <row r="4498" spans="1:4">
      <c r="A4498" s="3">
        <v>1960</v>
      </c>
      <c r="B4498" t="s">
        <v>6506</v>
      </c>
      <c r="C4498" s="1">
        <f>VLOOKUP(A4498,Papers[],3,FALSE)</f>
        <v>2002</v>
      </c>
      <c r="D4498" s="1" t="str">
        <f>IF(ISNUMBER(FIND(",",Authors[[#This Row],[author]])),"OK", "Não OK")</f>
        <v>OK</v>
      </c>
    </row>
    <row r="4499" spans="1:4">
      <c r="A4499" s="3">
        <v>1962</v>
      </c>
      <c r="B4499" t="s">
        <v>11582</v>
      </c>
      <c r="C4499" s="1">
        <f>VLOOKUP(A4499,Papers[],3,FALSE)</f>
        <v>2007</v>
      </c>
      <c r="D4499" s="1" t="str">
        <f>IF(ISNUMBER(FIND(",",Authors[[#This Row],[author]])),"OK", "Não OK")</f>
        <v>OK</v>
      </c>
    </row>
    <row r="4500" spans="1:4">
      <c r="A4500" s="3">
        <v>1962</v>
      </c>
      <c r="B4500" t="s">
        <v>11583</v>
      </c>
      <c r="C4500" s="1">
        <f>VLOOKUP(A4500,Papers[],3,FALSE)</f>
        <v>2007</v>
      </c>
      <c r="D4500" s="1" t="str">
        <f>IF(ISNUMBER(FIND(",",Authors[[#This Row],[author]])),"OK", "Não OK")</f>
        <v>OK</v>
      </c>
    </row>
    <row r="4501" spans="1:4">
      <c r="A4501" s="3">
        <v>1962</v>
      </c>
      <c r="B4501" t="s">
        <v>11584</v>
      </c>
      <c r="C4501" s="1">
        <f>VLOOKUP(A4501,Papers[],3,FALSE)</f>
        <v>2007</v>
      </c>
      <c r="D4501" s="1" t="str">
        <f>IF(ISNUMBER(FIND(",",Authors[[#This Row],[author]])),"OK", "Não OK")</f>
        <v>OK</v>
      </c>
    </row>
    <row r="4502" spans="1:4">
      <c r="A4502" s="3">
        <v>1962</v>
      </c>
      <c r="B4502" t="s">
        <v>11585</v>
      </c>
      <c r="C4502" s="1">
        <f>VLOOKUP(A4502,Papers[],3,FALSE)</f>
        <v>2007</v>
      </c>
      <c r="D4502" s="1" t="str">
        <f>IF(ISNUMBER(FIND(",",Authors[[#This Row],[author]])),"OK", "Não OK")</f>
        <v>OK</v>
      </c>
    </row>
    <row r="4503" spans="1:4">
      <c r="A4503" s="3">
        <v>1962</v>
      </c>
      <c r="B4503" t="s">
        <v>6509</v>
      </c>
      <c r="C4503" s="1">
        <f>VLOOKUP(A4503,Papers[],3,FALSE)</f>
        <v>2007</v>
      </c>
      <c r="D4503" s="1" t="str">
        <f>IF(ISNUMBER(FIND(",",Authors[[#This Row],[author]])),"OK", "Não OK")</f>
        <v>OK</v>
      </c>
    </row>
    <row r="4504" spans="1:4">
      <c r="A4504" s="3">
        <v>1964</v>
      </c>
      <c r="B4504" t="s">
        <v>11586</v>
      </c>
      <c r="C4504" s="1">
        <f>VLOOKUP(A4504,Papers[],3,FALSE)</f>
        <v>2009</v>
      </c>
      <c r="D4504" s="1" t="str">
        <f>IF(ISNUMBER(FIND(",",Authors[[#This Row],[author]])),"OK", "Não OK")</f>
        <v>OK</v>
      </c>
    </row>
    <row r="4505" spans="1:4">
      <c r="A4505" s="3">
        <v>1964</v>
      </c>
      <c r="B4505" t="s">
        <v>11587</v>
      </c>
      <c r="C4505" s="1">
        <f>VLOOKUP(A4505,Papers[],3,FALSE)</f>
        <v>2009</v>
      </c>
      <c r="D4505" s="1" t="str">
        <f>IF(ISNUMBER(FIND(",",Authors[[#This Row],[author]])),"OK", "Não OK")</f>
        <v>OK</v>
      </c>
    </row>
    <row r="4506" spans="1:4">
      <c r="A4506" s="3">
        <v>1964</v>
      </c>
      <c r="B4506" t="s">
        <v>3008</v>
      </c>
      <c r="C4506" s="1">
        <f>VLOOKUP(A4506,Papers[],3,FALSE)</f>
        <v>2009</v>
      </c>
      <c r="D4506" s="1" t="str">
        <f>IF(ISNUMBER(FIND(",",Authors[[#This Row],[author]])),"OK", "Não OK")</f>
        <v>OK</v>
      </c>
    </row>
    <row r="4507" spans="1:4">
      <c r="A4507" s="3">
        <v>1966</v>
      </c>
      <c r="B4507" t="s">
        <v>6515</v>
      </c>
      <c r="C4507" s="1">
        <f>VLOOKUP(A4507,Papers[],3,FALSE)</f>
        <v>2007</v>
      </c>
      <c r="D4507" s="1" t="str">
        <f>IF(ISNUMBER(FIND(",",Authors[[#This Row],[author]])),"OK", "Não OK")</f>
        <v>OK</v>
      </c>
    </row>
    <row r="4508" spans="1:4">
      <c r="A4508" s="3">
        <v>1966</v>
      </c>
      <c r="B4508" t="s">
        <v>6514</v>
      </c>
      <c r="C4508" s="1">
        <f>VLOOKUP(A4508,Papers[],3,FALSE)</f>
        <v>2007</v>
      </c>
      <c r="D4508" s="1" t="str">
        <f>IF(ISNUMBER(FIND(",",Authors[[#This Row],[author]])),"OK", "Não OK")</f>
        <v>OK</v>
      </c>
    </row>
    <row r="4509" spans="1:4">
      <c r="A4509" s="3">
        <v>1967</v>
      </c>
      <c r="B4509" t="s">
        <v>11588</v>
      </c>
      <c r="C4509" s="1">
        <f>VLOOKUP(A4509,Papers[],3,FALSE)</f>
        <v>2011</v>
      </c>
      <c r="D4509" s="1" t="str">
        <f>IF(ISNUMBER(FIND(",",Authors[[#This Row],[author]])),"OK", "Não OK")</f>
        <v>OK</v>
      </c>
    </row>
    <row r="4510" spans="1:4">
      <c r="A4510" s="3">
        <v>1967</v>
      </c>
      <c r="B4510" t="s">
        <v>11589</v>
      </c>
      <c r="C4510" s="1">
        <f>VLOOKUP(A4510,Papers[],3,FALSE)</f>
        <v>2011</v>
      </c>
      <c r="D4510" s="1" t="str">
        <f>IF(ISNUMBER(FIND(",",Authors[[#This Row],[author]])),"OK", "Não OK")</f>
        <v>OK</v>
      </c>
    </row>
    <row r="4511" spans="1:4">
      <c r="A4511" s="3">
        <v>1967</v>
      </c>
      <c r="B4511" t="s">
        <v>11590</v>
      </c>
      <c r="C4511" s="1">
        <f>VLOOKUP(A4511,Papers[],3,FALSE)</f>
        <v>2011</v>
      </c>
      <c r="D4511" s="1" t="str">
        <f>IF(ISNUMBER(FIND(",",Authors[[#This Row],[author]])),"OK", "Não OK")</f>
        <v>OK</v>
      </c>
    </row>
    <row r="4512" spans="1:4">
      <c r="A4512" s="3">
        <v>1968</v>
      </c>
      <c r="B4512" t="s">
        <v>11472</v>
      </c>
      <c r="C4512" s="1">
        <f>VLOOKUP(A4512,Papers[],3,FALSE)</f>
        <v>2007</v>
      </c>
      <c r="D4512" s="1" t="str">
        <f>IF(ISNUMBER(FIND(",",Authors[[#This Row],[author]])),"OK", "Não OK")</f>
        <v>OK</v>
      </c>
    </row>
    <row r="4513" spans="1:4">
      <c r="A4513" s="3">
        <v>1968</v>
      </c>
      <c r="B4513" t="s">
        <v>4058</v>
      </c>
      <c r="C4513" s="1">
        <f>VLOOKUP(A4513,Papers[],3,FALSE)</f>
        <v>2007</v>
      </c>
      <c r="D4513" s="1" t="str">
        <f>IF(ISNUMBER(FIND(",",Authors[[#This Row],[author]])),"OK", "Não OK")</f>
        <v>OK</v>
      </c>
    </row>
    <row r="4514" spans="1:4">
      <c r="A4514" s="3">
        <v>1968</v>
      </c>
      <c r="B4514" t="s">
        <v>4056</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6522</v>
      </c>
      <c r="C4517" s="1">
        <f>VLOOKUP(A4517,Papers[],3,FALSE)</f>
        <v>2009</v>
      </c>
      <c r="D4517" s="1" t="str">
        <f>IF(ISNUMBER(FIND(",",Authors[[#This Row],[author]])),"OK", "Não OK")</f>
        <v>OK</v>
      </c>
    </row>
    <row r="4518" spans="1:4">
      <c r="A4518" s="3">
        <v>1970</v>
      </c>
      <c r="B4518" t="s">
        <v>6524</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6523</v>
      </c>
      <c r="C4521" s="1">
        <f>VLOOKUP(A4521,Papers[],3,FALSE)</f>
        <v>2009</v>
      </c>
      <c r="D4521" s="1" t="str">
        <f>IF(ISNUMBER(FIND(",",Authors[[#This Row],[author]])),"OK", "Não OK")</f>
        <v>OK</v>
      </c>
    </row>
    <row r="4522" spans="1:4">
      <c r="A4522" s="3">
        <v>1971</v>
      </c>
      <c r="B4522" t="s">
        <v>6530</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6528</v>
      </c>
      <c r="C4524" s="1">
        <f>VLOOKUP(A4524,Papers[],3,FALSE)</f>
        <v>2005</v>
      </c>
      <c r="D4524" s="1" t="str">
        <f>IF(ISNUMBER(FIND(",",Authors[[#This Row],[author]])),"OK", "Não OK")</f>
        <v>OK</v>
      </c>
    </row>
    <row r="4525" spans="1:4">
      <c r="A4525" s="3">
        <v>1971</v>
      </c>
      <c r="B4525" t="s">
        <v>6527</v>
      </c>
      <c r="C4525" s="1">
        <f>VLOOKUP(A4525,Papers[],3,FALSE)</f>
        <v>2005</v>
      </c>
      <c r="D4525" s="1" t="str">
        <f>IF(ISNUMBER(FIND(",",Authors[[#This Row],[author]])),"OK", "Não OK")</f>
        <v>OK</v>
      </c>
    </row>
    <row r="4526" spans="1:4">
      <c r="A4526" s="3">
        <v>1971</v>
      </c>
      <c r="B4526" t="s">
        <v>6529</v>
      </c>
      <c r="C4526" s="1">
        <f>VLOOKUP(A4526,Papers[],3,FALSE)</f>
        <v>2005</v>
      </c>
      <c r="D4526" s="1" t="str">
        <f>IF(ISNUMBER(FIND(",",Authors[[#This Row],[author]])),"OK", "Não OK")</f>
        <v>OK</v>
      </c>
    </row>
    <row r="4527" spans="1:4">
      <c r="A4527" s="3">
        <v>1971</v>
      </c>
      <c r="B4527" t="s">
        <v>5911</v>
      </c>
      <c r="C4527" s="1">
        <f>VLOOKUP(A4527,Papers[],3,FALSE)</f>
        <v>2005</v>
      </c>
      <c r="D4527" s="1" t="str">
        <f>IF(ISNUMBER(FIND(",",Authors[[#This Row],[author]])),"OK", "Não OK")</f>
        <v>OK</v>
      </c>
    </row>
    <row r="4528" spans="1:4">
      <c r="A4528" s="3">
        <v>1973</v>
      </c>
      <c r="B4528" t="s">
        <v>11591</v>
      </c>
      <c r="C4528" s="1">
        <f>VLOOKUP(A4528,Papers[],3,FALSE)</f>
        <v>2007</v>
      </c>
      <c r="D4528" s="1" t="str">
        <f>IF(ISNUMBER(FIND(",",Authors[[#This Row],[author]])),"OK", "Não OK")</f>
        <v>OK</v>
      </c>
    </row>
    <row r="4529" spans="1:4">
      <c r="A4529" s="3">
        <v>1973</v>
      </c>
      <c r="B4529" t="s">
        <v>11592</v>
      </c>
      <c r="C4529" s="1">
        <f>VLOOKUP(A4529,Papers[],3,FALSE)</f>
        <v>2007</v>
      </c>
      <c r="D4529" s="1" t="str">
        <f>IF(ISNUMBER(FIND(",",Authors[[#This Row],[author]])),"OK", "Não OK")</f>
        <v>OK</v>
      </c>
    </row>
    <row r="4530" spans="1:4">
      <c r="A4530" s="3">
        <v>1973</v>
      </c>
      <c r="B4530" t="s">
        <v>3287</v>
      </c>
      <c r="C4530" s="1">
        <f>VLOOKUP(A4530,Papers[],3,FALSE)</f>
        <v>2007</v>
      </c>
      <c r="D4530" s="1" t="str">
        <f>IF(ISNUMBER(FIND(",",Authors[[#This Row],[author]])),"OK", "Não OK")</f>
        <v>OK</v>
      </c>
    </row>
    <row r="4531" spans="1:4">
      <c r="A4531" s="3">
        <v>1973</v>
      </c>
      <c r="B4531" t="s">
        <v>11593</v>
      </c>
      <c r="C4531" s="1">
        <f>VLOOKUP(A4531,Papers[],3,FALSE)</f>
        <v>2007</v>
      </c>
      <c r="D4531" s="1" t="str">
        <f>IF(ISNUMBER(FIND(",",Authors[[#This Row],[author]])),"OK", "Não OK")</f>
        <v>OK</v>
      </c>
    </row>
    <row r="4532" spans="1:4">
      <c r="A4532" s="3">
        <v>1973</v>
      </c>
      <c r="B4532" t="s">
        <v>11594</v>
      </c>
      <c r="C4532" s="1">
        <f>VLOOKUP(A4532,Papers[],3,FALSE)</f>
        <v>2007</v>
      </c>
      <c r="D4532" s="1" t="str">
        <f>IF(ISNUMBER(FIND(",",Authors[[#This Row],[author]])),"OK", "Não OK")</f>
        <v>OK</v>
      </c>
    </row>
    <row r="4533" spans="1:4">
      <c r="A4533" s="3">
        <v>1974</v>
      </c>
      <c r="B4533" t="s">
        <v>11595</v>
      </c>
      <c r="C4533" s="1">
        <f>VLOOKUP(A4533,Papers[],3,FALSE)</f>
        <v>2009</v>
      </c>
      <c r="D4533" s="1" t="str">
        <f>IF(ISNUMBER(FIND(",",Authors[[#This Row],[author]])),"OK", "Não OK")</f>
        <v>OK</v>
      </c>
    </row>
    <row r="4534" spans="1:4">
      <c r="A4534" s="3">
        <v>1974</v>
      </c>
      <c r="B4534" t="s">
        <v>11596</v>
      </c>
      <c r="C4534" s="1">
        <f>VLOOKUP(A4534,Papers[],3,FALSE)</f>
        <v>2009</v>
      </c>
      <c r="D4534" s="1" t="str">
        <f>IF(ISNUMBER(FIND(",",Authors[[#This Row],[author]])),"OK", "Não OK")</f>
        <v>OK</v>
      </c>
    </row>
    <row r="4535" spans="1:4">
      <c r="A4535" s="3">
        <v>1975</v>
      </c>
      <c r="B4535" t="s">
        <v>6538</v>
      </c>
      <c r="C4535" s="1">
        <f>VLOOKUP(A4535,Papers[],3,FALSE)</f>
        <v>2011</v>
      </c>
      <c r="D4535" s="1" t="str">
        <f>IF(ISNUMBER(FIND(",",Authors[[#This Row],[author]])),"OK", "Não OK")</f>
        <v>OK</v>
      </c>
    </row>
    <row r="4536" spans="1:4">
      <c r="A4536" s="3">
        <v>1975</v>
      </c>
      <c r="B4536" t="s">
        <v>6537</v>
      </c>
      <c r="C4536" s="1">
        <f>VLOOKUP(A4536,Papers[],3,FALSE)</f>
        <v>2011</v>
      </c>
      <c r="D4536" s="1" t="str">
        <f>IF(ISNUMBER(FIND(",",Authors[[#This Row],[author]])),"OK", "Não OK")</f>
        <v>OK</v>
      </c>
    </row>
    <row r="4537" spans="1:4">
      <c r="A4537" s="3">
        <v>1978</v>
      </c>
      <c r="B4537" t="s">
        <v>6543</v>
      </c>
      <c r="C4537" s="1">
        <f>VLOOKUP(A4537,Papers[],3,FALSE)</f>
        <v>2011</v>
      </c>
      <c r="D4537" s="1" t="str">
        <f>IF(ISNUMBER(FIND(",",Authors[[#This Row],[author]])),"OK", "Não OK")</f>
        <v>OK</v>
      </c>
    </row>
    <row r="4538" spans="1:4">
      <c r="A4538" s="3">
        <v>1978</v>
      </c>
      <c r="B4538" t="s">
        <v>6542</v>
      </c>
      <c r="C4538" s="1">
        <f>VLOOKUP(A4538,Papers[],3,FALSE)</f>
        <v>2011</v>
      </c>
      <c r="D4538" s="1" t="str">
        <f>IF(ISNUMBER(FIND(",",Authors[[#This Row],[author]])),"OK", "Não OK")</f>
        <v>OK</v>
      </c>
    </row>
    <row r="4539" spans="1:4">
      <c r="A4539" s="3">
        <v>1979</v>
      </c>
      <c r="B4539" t="s">
        <v>6548</v>
      </c>
      <c r="C4539" s="1">
        <f>VLOOKUP(A4539,Papers[],3,FALSE)</f>
        <v>1998</v>
      </c>
      <c r="D4539" s="1" t="str">
        <f>IF(ISNUMBER(FIND(",",Authors[[#This Row],[author]])),"OK", "Não OK")</f>
        <v>OK</v>
      </c>
    </row>
    <row r="4540" spans="1:4">
      <c r="A4540" s="3">
        <v>1979</v>
      </c>
      <c r="B4540" t="s">
        <v>6547</v>
      </c>
      <c r="C4540" s="1">
        <f>VLOOKUP(A4540,Papers[],3,FALSE)</f>
        <v>1998</v>
      </c>
      <c r="D4540" s="1" t="str">
        <f>IF(ISNUMBER(FIND(",",Authors[[#This Row],[author]])),"OK", "Não OK")</f>
        <v>OK</v>
      </c>
    </row>
    <row r="4541" spans="1:4">
      <c r="A4541" s="3">
        <v>1979</v>
      </c>
      <c r="B4541" t="s">
        <v>6546</v>
      </c>
      <c r="C4541" s="1">
        <f>VLOOKUP(A4541,Papers[],3,FALSE)</f>
        <v>1998</v>
      </c>
      <c r="D4541" s="1" t="str">
        <f>IF(ISNUMBER(FIND(",",Authors[[#This Row],[author]])),"OK", "Não OK")</f>
        <v>OK</v>
      </c>
    </row>
    <row r="4542" spans="1:4">
      <c r="A4542" s="3">
        <v>1981</v>
      </c>
      <c r="B4542" t="s">
        <v>2521</v>
      </c>
      <c r="C4542" s="1">
        <f>VLOOKUP(A4542,Papers[],3,FALSE)</f>
        <v>2001</v>
      </c>
      <c r="D4542" s="1" t="str">
        <f>IF(ISNUMBER(FIND(",",Authors[[#This Row],[author]])),"OK", "Não OK")</f>
        <v>OK</v>
      </c>
    </row>
    <row r="4543" spans="1:4">
      <c r="A4543" s="3">
        <v>1981</v>
      </c>
      <c r="B4543" t="s">
        <v>6551</v>
      </c>
      <c r="C4543" s="1">
        <f>VLOOKUP(A4543,Papers[],3,FALSE)</f>
        <v>2001</v>
      </c>
      <c r="D4543" s="1" t="str">
        <f>IF(ISNUMBER(FIND(",",Authors[[#This Row],[author]])),"OK", "Não OK")</f>
        <v>OK</v>
      </c>
    </row>
    <row r="4544" spans="1:4">
      <c r="A4544" s="3">
        <v>1981</v>
      </c>
      <c r="B4544" t="s">
        <v>6552</v>
      </c>
      <c r="C4544" s="1">
        <f>VLOOKUP(A4544,Papers[],3,FALSE)</f>
        <v>2001</v>
      </c>
      <c r="D4544" s="1" t="str">
        <f>IF(ISNUMBER(FIND(",",Authors[[#This Row],[author]])),"OK", "Não OK")</f>
        <v>OK</v>
      </c>
    </row>
    <row r="4545" spans="1:4">
      <c r="A4545" s="3">
        <v>1983</v>
      </c>
      <c r="B4545" t="s">
        <v>6557</v>
      </c>
      <c r="C4545" s="1">
        <f>VLOOKUP(A4545,Papers[],3,FALSE)</f>
        <v>2003</v>
      </c>
      <c r="D4545" s="1" t="str">
        <f>IF(ISNUMBER(FIND(",",Authors[[#This Row],[author]])),"OK", "Não OK")</f>
        <v>OK</v>
      </c>
    </row>
    <row r="4546" spans="1:4">
      <c r="A4546" s="3">
        <v>1983</v>
      </c>
      <c r="B4546" t="s">
        <v>6556</v>
      </c>
      <c r="C4546" s="1">
        <f>VLOOKUP(A4546,Papers[],3,FALSE)</f>
        <v>2003</v>
      </c>
      <c r="D4546" s="1" t="str">
        <f>IF(ISNUMBER(FIND(",",Authors[[#This Row],[author]])),"OK", "Não OK")</f>
        <v>OK</v>
      </c>
    </row>
    <row r="4547" spans="1:4">
      <c r="A4547" s="3">
        <v>1983</v>
      </c>
      <c r="B4547" t="s">
        <v>6555</v>
      </c>
      <c r="C4547" s="1">
        <f>VLOOKUP(A4547,Papers[],3,FALSE)</f>
        <v>2003</v>
      </c>
      <c r="D4547" s="1" t="str">
        <f>IF(ISNUMBER(FIND(",",Authors[[#This Row],[author]])),"OK", "Não OK")</f>
        <v>OK</v>
      </c>
    </row>
    <row r="4548" spans="1:4">
      <c r="A4548" s="3">
        <v>1984</v>
      </c>
      <c r="B4548" t="s">
        <v>6562</v>
      </c>
      <c r="C4548" s="1">
        <f>VLOOKUP(A4548,Papers[],3,FALSE)</f>
        <v>2010</v>
      </c>
      <c r="D4548" s="1" t="str">
        <f>IF(ISNUMBER(FIND(",",Authors[[#This Row],[author]])),"OK", "Não OK")</f>
        <v>OK</v>
      </c>
    </row>
    <row r="4549" spans="1:4">
      <c r="A4549" s="3">
        <v>1984</v>
      </c>
      <c r="B4549" t="s">
        <v>6561</v>
      </c>
      <c r="C4549" s="1">
        <f>VLOOKUP(A4549,Papers[],3,FALSE)</f>
        <v>2010</v>
      </c>
      <c r="D4549" s="1" t="str">
        <f>IF(ISNUMBER(FIND(",",Authors[[#This Row],[author]])),"OK", "Não OK")</f>
        <v>OK</v>
      </c>
    </row>
    <row r="4550" spans="1:4">
      <c r="A4550" s="3">
        <v>1984</v>
      </c>
      <c r="B4550" t="s">
        <v>6560</v>
      </c>
      <c r="C4550" s="1">
        <f>VLOOKUP(A4550,Papers[],3,FALSE)</f>
        <v>2010</v>
      </c>
      <c r="D4550" s="1" t="str">
        <f>IF(ISNUMBER(FIND(",",Authors[[#This Row],[author]])),"OK", "Não OK")</f>
        <v>OK</v>
      </c>
    </row>
    <row r="4551" spans="1:4">
      <c r="A4551" s="3">
        <v>1984</v>
      </c>
      <c r="B4551" t="s">
        <v>6563</v>
      </c>
      <c r="C4551" s="1">
        <f>VLOOKUP(A4551,Papers[],3,FALSE)</f>
        <v>2010</v>
      </c>
      <c r="D4551" s="1" t="str">
        <f>IF(ISNUMBER(FIND(",",Authors[[#This Row],[author]])),"OK", "Não OK")</f>
        <v>OK</v>
      </c>
    </row>
    <row r="4552" spans="1:4">
      <c r="A4552" s="3">
        <v>1987</v>
      </c>
      <c r="B4552" t="s">
        <v>6568</v>
      </c>
      <c r="C4552" s="1">
        <f>VLOOKUP(A4552,Papers[],3,FALSE)</f>
        <v>2010</v>
      </c>
      <c r="D4552" s="1" t="str">
        <f>IF(ISNUMBER(FIND(",",Authors[[#This Row],[author]])),"OK", "Não OK")</f>
        <v>OK</v>
      </c>
    </row>
    <row r="4553" spans="1:4">
      <c r="A4553" s="3">
        <v>1987</v>
      </c>
      <c r="B4553" t="s">
        <v>6571</v>
      </c>
      <c r="C4553" s="1">
        <f>VLOOKUP(A4553,Papers[],3,FALSE)</f>
        <v>2010</v>
      </c>
      <c r="D4553" s="1" t="str">
        <f>IF(ISNUMBER(FIND(",",Authors[[#This Row],[author]])),"OK", "Não OK")</f>
        <v>OK</v>
      </c>
    </row>
    <row r="4554" spans="1:4">
      <c r="A4554" s="3">
        <v>1987</v>
      </c>
      <c r="B4554" t="s">
        <v>6570</v>
      </c>
      <c r="C4554" s="1">
        <f>VLOOKUP(A4554,Papers[],3,FALSE)</f>
        <v>2010</v>
      </c>
      <c r="D4554" s="1" t="str">
        <f>IF(ISNUMBER(FIND(",",Authors[[#This Row],[author]])),"OK", "Não OK")</f>
        <v>OK</v>
      </c>
    </row>
    <row r="4555" spans="1:4">
      <c r="A4555" s="3">
        <v>1987</v>
      </c>
      <c r="B4555" t="s">
        <v>6569</v>
      </c>
      <c r="C4555" s="1">
        <f>VLOOKUP(A4555,Papers[],3,FALSE)</f>
        <v>2010</v>
      </c>
      <c r="D4555" s="1" t="str">
        <f>IF(ISNUMBER(FIND(",",Authors[[#This Row],[author]])),"OK", "Não OK")</f>
        <v>OK</v>
      </c>
    </row>
    <row r="4556" spans="1:4">
      <c r="A4556" s="3">
        <v>1987</v>
      </c>
      <c r="B4556" t="s">
        <v>6567</v>
      </c>
      <c r="C4556" s="1">
        <f>VLOOKUP(A4556,Papers[],3,FALSE)</f>
        <v>2010</v>
      </c>
      <c r="D4556" s="1" t="str">
        <f>IF(ISNUMBER(FIND(",",Authors[[#This Row],[author]])),"OK", "Não OK")</f>
        <v>OK</v>
      </c>
    </row>
    <row r="4557" spans="1:4">
      <c r="A4557" s="3">
        <v>1988</v>
      </c>
      <c r="B4557" t="s">
        <v>6574</v>
      </c>
      <c r="C4557" s="1">
        <f>VLOOKUP(A4557,Papers[],3,FALSE)</f>
        <v>2002</v>
      </c>
      <c r="D4557" s="1" t="str">
        <f>IF(ISNUMBER(FIND(",",Authors[[#This Row],[author]])),"OK", "Não OK")</f>
        <v>OK</v>
      </c>
    </row>
    <row r="4558" spans="1:4">
      <c r="A4558" s="3">
        <v>1988</v>
      </c>
      <c r="B4558" t="s">
        <v>6575</v>
      </c>
      <c r="C4558" s="1">
        <f>VLOOKUP(A4558,Papers[],3,FALSE)</f>
        <v>2002</v>
      </c>
      <c r="D4558" s="1" t="str">
        <f>IF(ISNUMBER(FIND(",",Authors[[#This Row],[author]])),"OK", "Não OK")</f>
        <v>OK</v>
      </c>
    </row>
    <row r="4559" spans="1:4">
      <c r="A4559" s="3">
        <v>1990</v>
      </c>
      <c r="B4559" t="s">
        <v>6580</v>
      </c>
      <c r="C4559" s="1">
        <f>VLOOKUP(A4559,Papers[],3,FALSE)</f>
        <v>2008</v>
      </c>
      <c r="D4559" s="1" t="str">
        <f>IF(ISNUMBER(FIND(",",Authors[[#This Row],[author]])),"OK", "Não OK")</f>
        <v>OK</v>
      </c>
    </row>
    <row r="4560" spans="1:4">
      <c r="A4560" s="3">
        <v>1990</v>
      </c>
      <c r="B4560" t="s">
        <v>6579</v>
      </c>
      <c r="C4560" s="1">
        <f>VLOOKUP(A4560,Papers[],3,FALSE)</f>
        <v>2008</v>
      </c>
      <c r="D4560" s="1" t="str">
        <f>IF(ISNUMBER(FIND(",",Authors[[#This Row],[author]])),"OK", "Não OK")</f>
        <v>OK</v>
      </c>
    </row>
    <row r="4561" spans="1:4">
      <c r="A4561" s="3">
        <v>1993</v>
      </c>
      <c r="B4561" t="s">
        <v>6587</v>
      </c>
      <c r="C4561" s="1">
        <f>VLOOKUP(A4561,Papers[],3,FALSE)</f>
        <v>2008</v>
      </c>
      <c r="D4561" s="1" t="str">
        <f>IF(ISNUMBER(FIND(",",Authors[[#This Row],[author]])),"OK", "Não OK")</f>
        <v>OK</v>
      </c>
    </row>
    <row r="4562" spans="1:4">
      <c r="A4562" s="3">
        <v>1993</v>
      </c>
      <c r="B4562" t="s">
        <v>6586</v>
      </c>
      <c r="C4562" s="1">
        <f>VLOOKUP(A4562,Papers[],3,FALSE)</f>
        <v>2008</v>
      </c>
      <c r="D4562" s="1" t="str">
        <f>IF(ISNUMBER(FIND(",",Authors[[#This Row],[author]])),"OK", "Não OK")</f>
        <v>OK</v>
      </c>
    </row>
    <row r="4563" spans="1:4">
      <c r="A4563" s="3">
        <v>1993</v>
      </c>
      <c r="B4563" t="s">
        <v>6588</v>
      </c>
      <c r="C4563" s="1">
        <f>VLOOKUP(A4563,Papers[],3,FALSE)</f>
        <v>2008</v>
      </c>
      <c r="D4563" s="1" t="str">
        <f>IF(ISNUMBER(FIND(",",Authors[[#This Row],[author]])),"OK", "Não OK")</f>
        <v>OK</v>
      </c>
    </row>
    <row r="4564" spans="1:4">
      <c r="A4564" s="3">
        <v>1994</v>
      </c>
      <c r="B4564" t="s">
        <v>6592</v>
      </c>
      <c r="C4564" s="1">
        <f>VLOOKUP(A4564,Papers[],3,FALSE)</f>
        <v>1999</v>
      </c>
      <c r="D4564" s="1" t="str">
        <f>IF(ISNUMBER(FIND(",",Authors[[#This Row],[author]])),"OK", "Não OK")</f>
        <v>OK</v>
      </c>
    </row>
    <row r="4565" spans="1:4">
      <c r="A4565" s="3">
        <v>1994</v>
      </c>
      <c r="B4565" t="s">
        <v>6591</v>
      </c>
      <c r="C4565" s="1">
        <f>VLOOKUP(A4565,Papers[],3,FALSE)</f>
        <v>1999</v>
      </c>
      <c r="D4565" s="1" t="str">
        <f>IF(ISNUMBER(FIND(",",Authors[[#This Row],[author]])),"OK", "Não OK")</f>
        <v>OK</v>
      </c>
    </row>
    <row r="4566" spans="1:4">
      <c r="A4566" s="3">
        <v>1995</v>
      </c>
      <c r="B4566" t="s">
        <v>6595</v>
      </c>
      <c r="C4566" s="1">
        <f>VLOOKUP(A4566,Papers[],3,FALSE)</f>
        <v>2010</v>
      </c>
      <c r="D4566" s="1" t="str">
        <f>IF(ISNUMBER(FIND(",",Authors[[#This Row],[author]])),"OK", "Não OK")</f>
        <v>OK</v>
      </c>
    </row>
    <row r="4567" spans="1:4">
      <c r="A4567" s="3">
        <v>1995</v>
      </c>
      <c r="B4567" t="s">
        <v>6596</v>
      </c>
      <c r="C4567" s="1">
        <f>VLOOKUP(A4567,Papers[],3,FALSE)</f>
        <v>2010</v>
      </c>
      <c r="D4567" s="1" t="str">
        <f>IF(ISNUMBER(FIND(",",Authors[[#This Row],[author]])),"OK", "Não OK")</f>
        <v>OK</v>
      </c>
    </row>
    <row r="4568" spans="1:4">
      <c r="A4568" s="3">
        <v>1995</v>
      </c>
      <c r="B4568" t="s">
        <v>6597</v>
      </c>
      <c r="C4568" s="1">
        <f>VLOOKUP(A4568,Papers[],3,FALSE)</f>
        <v>2010</v>
      </c>
      <c r="D4568" s="1" t="str">
        <f>IF(ISNUMBER(FIND(",",Authors[[#This Row],[author]])),"OK", "Não OK")</f>
        <v>OK</v>
      </c>
    </row>
    <row r="4569" spans="1:4">
      <c r="A4569" s="3">
        <v>1995</v>
      </c>
      <c r="B4569" t="s">
        <v>6598</v>
      </c>
      <c r="C4569" s="1">
        <f>VLOOKUP(A4569,Papers[],3,FALSE)</f>
        <v>2010</v>
      </c>
      <c r="D4569" s="1" t="str">
        <f>IF(ISNUMBER(FIND(",",Authors[[#This Row],[author]])),"OK", "Não OK")</f>
        <v>OK</v>
      </c>
    </row>
    <row r="4570" spans="1:4">
      <c r="A4570" s="3">
        <v>1996</v>
      </c>
      <c r="B4570" t="s">
        <v>6604</v>
      </c>
      <c r="C4570" s="1">
        <f>VLOOKUP(A4570,Papers[],3,FALSE)</f>
        <v>2010</v>
      </c>
      <c r="D4570" s="1" t="str">
        <f>IF(ISNUMBER(FIND(",",Authors[[#This Row],[author]])),"OK", "Não OK")</f>
        <v>OK</v>
      </c>
    </row>
    <row r="4571" spans="1:4">
      <c r="A4571" s="3">
        <v>1996</v>
      </c>
      <c r="B4571" t="s">
        <v>6603</v>
      </c>
      <c r="C4571" s="1">
        <f>VLOOKUP(A4571,Papers[],3,FALSE)</f>
        <v>2010</v>
      </c>
      <c r="D4571" s="1" t="str">
        <f>IF(ISNUMBER(FIND(",",Authors[[#This Row],[author]])),"OK", "Não OK")</f>
        <v>OK</v>
      </c>
    </row>
    <row r="4572" spans="1:4">
      <c r="A4572" s="3">
        <v>1996</v>
      </c>
      <c r="B4572" t="s">
        <v>6602</v>
      </c>
      <c r="C4572" s="1">
        <f>VLOOKUP(A4572,Papers[],3,FALSE)</f>
        <v>2010</v>
      </c>
      <c r="D4572" s="1" t="str">
        <f>IF(ISNUMBER(FIND(",",Authors[[#This Row],[author]])),"OK", "Não OK")</f>
        <v>OK</v>
      </c>
    </row>
    <row r="4573" spans="1:4">
      <c r="A4573" s="3">
        <v>1996</v>
      </c>
      <c r="B4573" t="s">
        <v>6601</v>
      </c>
      <c r="C4573" s="1">
        <f>VLOOKUP(A4573,Papers[],3,FALSE)</f>
        <v>2010</v>
      </c>
      <c r="D4573" s="1" t="str">
        <f>IF(ISNUMBER(FIND(",",Authors[[#This Row],[author]])),"OK", "Não OK")</f>
        <v>OK</v>
      </c>
    </row>
    <row r="4574" spans="1:4">
      <c r="A4574" s="3">
        <v>1997</v>
      </c>
      <c r="B4574" t="s">
        <v>6607</v>
      </c>
      <c r="C4574" s="1">
        <f>VLOOKUP(A4574,Papers[],3,FALSE)</f>
        <v>2001</v>
      </c>
      <c r="D4574" s="1" t="str">
        <f>IF(ISNUMBER(FIND(",",Authors[[#This Row],[author]])),"OK", "Não OK")</f>
        <v>OK</v>
      </c>
    </row>
    <row r="4575" spans="1:4">
      <c r="A4575" s="3">
        <v>1997</v>
      </c>
      <c r="B4575" t="s">
        <v>6608</v>
      </c>
      <c r="C4575" s="1">
        <f>VLOOKUP(A4575,Papers[],3,FALSE)</f>
        <v>2001</v>
      </c>
      <c r="D4575" s="1" t="str">
        <f>IF(ISNUMBER(FIND(",",Authors[[#This Row],[author]])),"OK", "Não OK")</f>
        <v>OK</v>
      </c>
    </row>
    <row r="4576" spans="1:4">
      <c r="A4576" s="3">
        <v>1998</v>
      </c>
      <c r="B4576" t="s">
        <v>6611</v>
      </c>
      <c r="C4576" s="1">
        <f>VLOOKUP(A4576,Papers[],3,FALSE)</f>
        <v>2010</v>
      </c>
      <c r="D4576" s="1" t="str">
        <f>IF(ISNUMBER(FIND(",",Authors[[#This Row],[author]])),"OK", "Não OK")</f>
        <v>OK</v>
      </c>
    </row>
    <row r="4577" spans="1:4">
      <c r="A4577" s="3">
        <v>1999</v>
      </c>
      <c r="B4577" t="s">
        <v>6615</v>
      </c>
      <c r="C4577" s="1">
        <f>VLOOKUP(A4577,Papers[],3,FALSE)</f>
        <v>2009</v>
      </c>
      <c r="D4577" s="1" t="str">
        <f>IF(ISNUMBER(FIND(",",Authors[[#This Row],[author]])),"OK", "Não OK")</f>
        <v>OK</v>
      </c>
    </row>
    <row r="4578" spans="1:4">
      <c r="A4578" s="3">
        <v>1999</v>
      </c>
      <c r="B4578" t="s">
        <v>6614</v>
      </c>
      <c r="C4578" s="1">
        <f>VLOOKUP(A4578,Papers[],3,FALSE)</f>
        <v>2009</v>
      </c>
      <c r="D4578" s="1" t="str">
        <f>IF(ISNUMBER(FIND(",",Authors[[#This Row],[author]])),"OK", "Não OK")</f>
        <v>OK</v>
      </c>
    </row>
    <row r="4579" spans="1:4">
      <c r="A4579" s="3">
        <v>2000</v>
      </c>
      <c r="B4579" t="s">
        <v>6622</v>
      </c>
      <c r="C4579" s="1">
        <f>VLOOKUP(A4579,Papers[],3,FALSE)</f>
        <v>2009</v>
      </c>
      <c r="D4579" s="1" t="str">
        <f>IF(ISNUMBER(FIND(",",Authors[[#This Row],[author]])),"OK", "Não OK")</f>
        <v>OK</v>
      </c>
    </row>
    <row r="4580" spans="1:4">
      <c r="A4580" s="3">
        <v>2000</v>
      </c>
      <c r="B4580" t="s">
        <v>6621</v>
      </c>
      <c r="C4580" s="1">
        <f>VLOOKUP(A4580,Papers[],3,FALSE)</f>
        <v>2009</v>
      </c>
      <c r="D4580" s="1" t="str">
        <f>IF(ISNUMBER(FIND(",",Authors[[#This Row],[author]])),"OK", "Não OK")</f>
        <v>OK</v>
      </c>
    </row>
    <row r="4581" spans="1:4">
      <c r="A4581" s="3">
        <v>2000</v>
      </c>
      <c r="B4581" t="s">
        <v>6620</v>
      </c>
      <c r="C4581" s="1">
        <f>VLOOKUP(A4581,Papers[],3,FALSE)</f>
        <v>2009</v>
      </c>
      <c r="D4581" s="1" t="str">
        <f>IF(ISNUMBER(FIND(",",Authors[[#This Row],[author]])),"OK", "Não OK")</f>
        <v>OK</v>
      </c>
    </row>
    <row r="4582" spans="1:4">
      <c r="A4582" s="3">
        <v>2000</v>
      </c>
      <c r="B4582" t="s">
        <v>6618</v>
      </c>
      <c r="C4582" s="1">
        <f>VLOOKUP(A4582,Papers[],3,FALSE)</f>
        <v>2009</v>
      </c>
      <c r="D4582" s="1" t="str">
        <f>IF(ISNUMBER(FIND(",",Authors[[#This Row],[author]])),"OK", "Não OK")</f>
        <v>OK</v>
      </c>
    </row>
    <row r="4583" spans="1:4">
      <c r="A4583" s="3">
        <v>2000</v>
      </c>
      <c r="B4583" t="s">
        <v>6619</v>
      </c>
      <c r="C4583" s="1">
        <f>VLOOKUP(A4583,Papers[],3,FALSE)</f>
        <v>2009</v>
      </c>
      <c r="D4583" s="1" t="str">
        <f>IF(ISNUMBER(FIND(",",Authors[[#This Row],[author]])),"OK", "Não OK")</f>
        <v>OK</v>
      </c>
    </row>
    <row r="4584" spans="1:4">
      <c r="A4584" s="3">
        <v>2002</v>
      </c>
      <c r="B4584" t="s">
        <v>6628</v>
      </c>
      <c r="C4584" s="1">
        <f>VLOOKUP(A4584,Papers[],3,FALSE)</f>
        <v>2001</v>
      </c>
      <c r="D4584" s="1" t="str">
        <f>IF(ISNUMBER(FIND(",",Authors[[#This Row],[author]])),"OK", "Não OK")</f>
        <v>OK</v>
      </c>
    </row>
    <row r="4585" spans="1:4">
      <c r="A4585" s="3">
        <v>2002</v>
      </c>
      <c r="B4585" t="s">
        <v>6627</v>
      </c>
      <c r="C4585" s="1">
        <f>VLOOKUP(A4585,Papers[],3,FALSE)</f>
        <v>2001</v>
      </c>
      <c r="D4585" s="1" t="str">
        <f>IF(ISNUMBER(FIND(",",Authors[[#This Row],[author]])),"OK", "Não OK")</f>
        <v>OK</v>
      </c>
    </row>
    <row r="4586" spans="1:4">
      <c r="A4586" s="3">
        <v>2002</v>
      </c>
      <c r="B4586" t="s">
        <v>6629</v>
      </c>
      <c r="C4586" s="1">
        <f>VLOOKUP(A4586,Papers[],3,FALSE)</f>
        <v>2001</v>
      </c>
      <c r="D4586" s="1" t="str">
        <f>IF(ISNUMBER(FIND(",",Authors[[#This Row],[author]])),"OK", "Não OK")</f>
        <v>OK</v>
      </c>
    </row>
    <row r="4587" spans="1:4">
      <c r="A4587" s="3">
        <v>2002</v>
      </c>
      <c r="B4587" t="s">
        <v>6626</v>
      </c>
      <c r="C4587" s="1">
        <f>VLOOKUP(A4587,Papers[],3,FALSE)</f>
        <v>2001</v>
      </c>
      <c r="D4587" s="1" t="str">
        <f>IF(ISNUMBER(FIND(",",Authors[[#This Row],[author]])),"OK", "Não OK")</f>
        <v>OK</v>
      </c>
    </row>
    <row r="4588" spans="1:4">
      <c r="A4588" s="3">
        <v>2003</v>
      </c>
      <c r="B4588" t="s">
        <v>6632</v>
      </c>
      <c r="C4588" s="1">
        <f>VLOOKUP(A4588,Papers[],3,FALSE)</f>
        <v>2001</v>
      </c>
      <c r="D4588" s="1" t="str">
        <f>IF(ISNUMBER(FIND(",",Authors[[#This Row],[author]])),"OK", "Não OK")</f>
        <v>OK</v>
      </c>
    </row>
    <row r="4589" spans="1:4">
      <c r="A4589" s="3">
        <v>2004</v>
      </c>
      <c r="B4589" t="s">
        <v>5346</v>
      </c>
      <c r="C4589" s="1">
        <f>VLOOKUP(A4589,Papers[],3,FALSE)</f>
        <v>2009</v>
      </c>
      <c r="D4589" s="1" t="str">
        <f>IF(ISNUMBER(FIND(",",Authors[[#This Row],[author]])),"OK", "Não OK")</f>
        <v>OK</v>
      </c>
    </row>
    <row r="4590" spans="1:4">
      <c r="A4590" s="3">
        <v>2004</v>
      </c>
      <c r="B4590" t="s">
        <v>5345</v>
      </c>
      <c r="C4590" s="1">
        <f>VLOOKUP(A4590,Papers[],3,FALSE)</f>
        <v>2009</v>
      </c>
      <c r="D4590" s="1" t="str">
        <f>IF(ISNUMBER(FIND(",",Authors[[#This Row],[author]])),"OK", "Não OK")</f>
        <v>OK</v>
      </c>
    </row>
    <row r="4591" spans="1:4">
      <c r="A4591" s="3">
        <v>2004</v>
      </c>
      <c r="B4591" t="s">
        <v>6635</v>
      </c>
      <c r="C4591" s="1">
        <f>VLOOKUP(A4591,Papers[],3,FALSE)</f>
        <v>2009</v>
      </c>
      <c r="D4591" s="1" t="str">
        <f>IF(ISNUMBER(FIND(",",Authors[[#This Row],[author]])),"OK", "Não OK")</f>
        <v>OK</v>
      </c>
    </row>
    <row r="4592" spans="1:4">
      <c r="A4592" s="3">
        <v>2004</v>
      </c>
      <c r="B4592" t="s">
        <v>6636</v>
      </c>
      <c r="C4592" s="1">
        <f>VLOOKUP(A4592,Papers[],3,FALSE)</f>
        <v>2009</v>
      </c>
      <c r="D4592" s="1" t="str">
        <f>IF(ISNUMBER(FIND(",",Authors[[#This Row],[author]])),"OK", "Não OK")</f>
        <v>OK</v>
      </c>
    </row>
    <row r="4593" spans="1:4">
      <c r="A4593" s="3">
        <v>2004</v>
      </c>
      <c r="B4593" t="s">
        <v>6637</v>
      </c>
      <c r="C4593" s="1">
        <f>VLOOKUP(A4593,Papers[],3,FALSE)</f>
        <v>2009</v>
      </c>
      <c r="D4593" s="1" t="str">
        <f>IF(ISNUMBER(FIND(",",Authors[[#This Row],[author]])),"OK", "Não OK")</f>
        <v>OK</v>
      </c>
    </row>
    <row r="4594" spans="1:4">
      <c r="A4594" s="3">
        <v>2004</v>
      </c>
      <c r="B4594" t="s">
        <v>6638</v>
      </c>
      <c r="C4594" s="1">
        <f>VLOOKUP(A4594,Papers[],3,FALSE)</f>
        <v>2009</v>
      </c>
      <c r="D4594" s="1" t="str">
        <f>IF(ISNUMBER(FIND(",",Authors[[#This Row],[author]])),"OK", "Não OK")</f>
        <v>OK</v>
      </c>
    </row>
    <row r="4595" spans="1:4">
      <c r="A4595" s="3">
        <v>2005</v>
      </c>
      <c r="B4595" t="s">
        <v>6642</v>
      </c>
      <c r="C4595" s="1">
        <f>VLOOKUP(A4595,Papers[],3,FALSE)</f>
        <v>2003</v>
      </c>
      <c r="D4595" s="1" t="str">
        <f>IF(ISNUMBER(FIND(",",Authors[[#This Row],[author]])),"OK", "Não OK")</f>
        <v>OK</v>
      </c>
    </row>
    <row r="4596" spans="1:4">
      <c r="A4596" s="3">
        <v>2005</v>
      </c>
      <c r="B4596" t="s">
        <v>6641</v>
      </c>
      <c r="C4596" s="1">
        <f>VLOOKUP(A4596,Papers[],3,FALSE)</f>
        <v>2003</v>
      </c>
      <c r="D4596" s="1" t="str">
        <f>IF(ISNUMBER(FIND(",",Authors[[#This Row],[author]])),"OK", "Não OK")</f>
        <v>OK</v>
      </c>
    </row>
    <row r="4597" spans="1:4">
      <c r="A4597" s="3">
        <v>2006</v>
      </c>
      <c r="B4597" t="s">
        <v>6642</v>
      </c>
      <c r="C4597" s="1">
        <f>VLOOKUP(A4597,Papers[],3,FALSE)</f>
        <v>2003</v>
      </c>
      <c r="D4597" s="1" t="str">
        <f>IF(ISNUMBER(FIND(",",Authors[[#This Row],[author]])),"OK", "Não OK")</f>
        <v>OK</v>
      </c>
    </row>
    <row r="4598" spans="1:4">
      <c r="A4598" s="3">
        <v>2006</v>
      </c>
      <c r="B4598" t="s">
        <v>6641</v>
      </c>
      <c r="C4598" s="1">
        <f>VLOOKUP(A4598,Papers[],3,FALSE)</f>
        <v>2003</v>
      </c>
      <c r="D4598" s="1" t="str">
        <f>IF(ISNUMBER(FIND(",",Authors[[#This Row],[author]])),"OK", "Não OK")</f>
        <v>OK</v>
      </c>
    </row>
    <row r="4599" spans="1:4">
      <c r="A4599" s="3">
        <v>2006</v>
      </c>
      <c r="B4599" t="s">
        <v>6646</v>
      </c>
      <c r="C4599" s="1">
        <f>VLOOKUP(A4599,Papers[],3,FALSE)</f>
        <v>2003</v>
      </c>
      <c r="D4599" s="1" t="str">
        <f>IF(ISNUMBER(FIND(",",Authors[[#This Row],[author]])),"OK", "Não OK")</f>
        <v>OK</v>
      </c>
    </row>
    <row r="4600" spans="1:4">
      <c r="A4600" s="3">
        <v>2006</v>
      </c>
      <c r="B4600" t="s">
        <v>6645</v>
      </c>
      <c r="C4600" s="1">
        <f>VLOOKUP(A4600,Papers[],3,FALSE)</f>
        <v>2003</v>
      </c>
      <c r="D4600" s="1" t="str">
        <f>IF(ISNUMBER(FIND(",",Authors[[#This Row],[author]])),"OK", "Não OK")</f>
        <v>OK</v>
      </c>
    </row>
    <row r="4601" spans="1:4">
      <c r="A4601" s="3">
        <v>2007</v>
      </c>
      <c r="B4601" t="s">
        <v>6652</v>
      </c>
      <c r="C4601" s="1">
        <f>VLOOKUP(A4601,Papers[],3,FALSE)</f>
        <v>2006</v>
      </c>
      <c r="D4601" s="1" t="str">
        <f>IF(ISNUMBER(FIND(",",Authors[[#This Row],[author]])),"OK", "Não OK")</f>
        <v>OK</v>
      </c>
    </row>
    <row r="4602" spans="1:4">
      <c r="A4602" s="3">
        <v>2007</v>
      </c>
      <c r="B4602" t="s">
        <v>6649</v>
      </c>
      <c r="C4602" s="1">
        <f>VLOOKUP(A4602,Papers[],3,FALSE)</f>
        <v>2006</v>
      </c>
      <c r="D4602" s="1" t="str">
        <f>IF(ISNUMBER(FIND(",",Authors[[#This Row],[author]])),"OK", "Não OK")</f>
        <v>OK</v>
      </c>
    </row>
    <row r="4603" spans="1:4">
      <c r="A4603" s="3">
        <v>2007</v>
      </c>
      <c r="B4603" t="s">
        <v>6650</v>
      </c>
      <c r="C4603" s="1">
        <f>VLOOKUP(A4603,Papers[],3,FALSE)</f>
        <v>2006</v>
      </c>
      <c r="D4603" s="1" t="str">
        <f>IF(ISNUMBER(FIND(",",Authors[[#This Row],[author]])),"OK", "Não OK")</f>
        <v>OK</v>
      </c>
    </row>
    <row r="4604" spans="1:4">
      <c r="A4604" s="3">
        <v>2007</v>
      </c>
      <c r="B4604" t="s">
        <v>6651</v>
      </c>
      <c r="C4604" s="1">
        <f>VLOOKUP(A4604,Papers[],3,FALSE)</f>
        <v>2006</v>
      </c>
      <c r="D4604" s="1" t="str">
        <f>IF(ISNUMBER(FIND(",",Authors[[#This Row],[author]])),"OK", "Não OK")</f>
        <v>OK</v>
      </c>
    </row>
    <row r="4605" spans="1:4">
      <c r="A4605" s="3">
        <v>2008</v>
      </c>
      <c r="B4605" t="s">
        <v>6655</v>
      </c>
      <c r="C4605" s="1">
        <f>VLOOKUP(A4605,Papers[],3,FALSE)</f>
        <v>2008</v>
      </c>
      <c r="D4605" s="1" t="str">
        <f>IF(ISNUMBER(FIND(",",Authors[[#This Row],[author]])),"OK", "Não OK")</f>
        <v>OK</v>
      </c>
    </row>
    <row r="4606" spans="1:4">
      <c r="A4606" s="3">
        <v>2008</v>
      </c>
      <c r="B4606" t="s">
        <v>6649</v>
      </c>
      <c r="C4606" s="1">
        <f>VLOOKUP(A4606,Papers[],3,FALSE)</f>
        <v>2008</v>
      </c>
      <c r="D4606" s="1" t="str">
        <f>IF(ISNUMBER(FIND(",",Authors[[#This Row],[author]])),"OK", "Não OK")</f>
        <v>OK</v>
      </c>
    </row>
    <row r="4607" spans="1:4">
      <c r="A4607" s="3">
        <v>2008</v>
      </c>
      <c r="B4607" t="s">
        <v>6651</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6664</v>
      </c>
      <c r="C4609" s="1">
        <f>VLOOKUP(A4609,Papers[],3,FALSE)</f>
        <v>2009</v>
      </c>
      <c r="D4609" s="1" t="str">
        <f>IF(ISNUMBER(FIND(",",Authors[[#This Row],[author]])),"OK", "Não OK")</f>
        <v>OK</v>
      </c>
    </row>
    <row r="4610" spans="1:4">
      <c r="A4610" s="3">
        <v>2010</v>
      </c>
      <c r="B4610" t="s">
        <v>6660</v>
      </c>
      <c r="C4610" s="1">
        <f>VLOOKUP(A4610,Papers[],3,FALSE)</f>
        <v>2009</v>
      </c>
      <c r="D4610" s="1" t="str">
        <f>IF(ISNUMBER(FIND(",",Authors[[#This Row],[author]])),"OK", "Não OK")</f>
        <v>OK</v>
      </c>
    </row>
    <row r="4611" spans="1:4">
      <c r="A4611" s="3">
        <v>2010</v>
      </c>
      <c r="B4611" t="s">
        <v>6658</v>
      </c>
      <c r="C4611" s="1">
        <f>VLOOKUP(A4611,Papers[],3,FALSE)</f>
        <v>2009</v>
      </c>
      <c r="D4611" s="1" t="str">
        <f>IF(ISNUMBER(FIND(",",Authors[[#This Row],[author]])),"OK", "Não OK")</f>
        <v>OK</v>
      </c>
    </row>
    <row r="4612" spans="1:4">
      <c r="A4612" s="3">
        <v>2010</v>
      </c>
      <c r="B4612" t="s">
        <v>6662</v>
      </c>
      <c r="C4612" s="1">
        <f>VLOOKUP(A4612,Papers[],3,FALSE)</f>
        <v>2009</v>
      </c>
      <c r="D4612" s="1" t="str">
        <f>IF(ISNUMBER(FIND(",",Authors[[#This Row],[author]])),"OK", "Não OK")</f>
        <v>OK</v>
      </c>
    </row>
    <row r="4613" spans="1:4">
      <c r="A4613" s="3">
        <v>2010</v>
      </c>
      <c r="B4613" t="s">
        <v>6663</v>
      </c>
      <c r="C4613" s="1">
        <f>VLOOKUP(A4613,Papers[],3,FALSE)</f>
        <v>2009</v>
      </c>
      <c r="D4613" s="1" t="str">
        <f>IF(ISNUMBER(FIND(",",Authors[[#This Row],[author]])),"OK", "Não OK")</f>
        <v>OK</v>
      </c>
    </row>
    <row r="4614" spans="1:4">
      <c r="A4614" s="3">
        <v>2010</v>
      </c>
      <c r="B4614" t="s">
        <v>6659</v>
      </c>
      <c r="C4614" s="1">
        <f>VLOOKUP(A4614,Papers[],3,FALSE)</f>
        <v>2009</v>
      </c>
      <c r="D4614" s="1" t="str">
        <f>IF(ISNUMBER(FIND(",",Authors[[#This Row],[author]])),"OK", "Não OK")</f>
        <v>OK</v>
      </c>
    </row>
    <row r="4615" spans="1:4">
      <c r="A4615" s="3">
        <v>2010</v>
      </c>
      <c r="B4615" t="s">
        <v>4797</v>
      </c>
      <c r="C4615" s="1">
        <f>VLOOKUP(A4615,Papers[],3,FALSE)</f>
        <v>2009</v>
      </c>
      <c r="D4615" s="1" t="str">
        <f>IF(ISNUMBER(FIND(",",Authors[[#This Row],[author]])),"OK", "Não OK")</f>
        <v>OK</v>
      </c>
    </row>
    <row r="4616" spans="1:4">
      <c r="A4616" s="3">
        <v>2010</v>
      </c>
      <c r="B4616" t="s">
        <v>6661</v>
      </c>
      <c r="C4616" s="1">
        <f>VLOOKUP(A4616,Papers[],3,FALSE)</f>
        <v>2009</v>
      </c>
      <c r="D4616" s="1" t="str">
        <f>IF(ISNUMBER(FIND(",",Authors[[#This Row],[author]])),"OK", "Não OK")</f>
        <v>OK</v>
      </c>
    </row>
    <row r="4617" spans="1:4">
      <c r="A4617" s="3">
        <v>2011</v>
      </c>
      <c r="B4617" t="s">
        <v>6667</v>
      </c>
      <c r="C4617" s="1">
        <f>VLOOKUP(A4617,Papers[],3,FALSE)</f>
        <v>2010</v>
      </c>
      <c r="D4617" s="1" t="str">
        <f>IF(ISNUMBER(FIND(",",Authors[[#This Row],[author]])),"OK", "Não OK")</f>
        <v>OK</v>
      </c>
    </row>
    <row r="4618" spans="1:4">
      <c r="A4618" s="3">
        <v>2011</v>
      </c>
      <c r="B4618" t="s">
        <v>6668</v>
      </c>
      <c r="C4618" s="1">
        <f>VLOOKUP(A4618,Papers[],3,FALSE)</f>
        <v>2010</v>
      </c>
      <c r="D4618" s="1" t="str">
        <f>IF(ISNUMBER(FIND(",",Authors[[#This Row],[author]])),"OK", "Não OK")</f>
        <v>OK</v>
      </c>
    </row>
    <row r="4619" spans="1:4">
      <c r="A4619" s="3">
        <v>2012</v>
      </c>
      <c r="B4619" t="s">
        <v>6672</v>
      </c>
      <c r="C4619" s="1">
        <f>VLOOKUP(A4619,Papers[],3,FALSE)</f>
        <v>2011</v>
      </c>
      <c r="D4619" s="1" t="str">
        <f>IF(ISNUMBER(FIND(",",Authors[[#This Row],[author]])),"OK", "Não OK")</f>
        <v>OK</v>
      </c>
    </row>
    <row r="4620" spans="1:4">
      <c r="A4620" s="3">
        <v>2012</v>
      </c>
      <c r="B4620" t="s">
        <v>6671</v>
      </c>
      <c r="C4620" s="1">
        <f>VLOOKUP(A4620,Papers[],3,FALSE)</f>
        <v>2011</v>
      </c>
      <c r="D4620" s="1" t="str">
        <f>IF(ISNUMBER(FIND(",",Authors[[#This Row],[author]])),"OK", "Não OK")</f>
        <v>OK</v>
      </c>
    </row>
    <row r="4621" spans="1:4">
      <c r="A4621" s="3">
        <v>2014</v>
      </c>
      <c r="B4621" t="s">
        <v>6676</v>
      </c>
      <c r="C4621" s="1">
        <f>VLOOKUP(A4621,Papers[],3,FALSE)</f>
        <v>2002</v>
      </c>
      <c r="D4621" s="1" t="str">
        <f>IF(ISNUMBER(FIND(",",Authors[[#This Row],[author]])),"OK", "Não OK")</f>
        <v>OK</v>
      </c>
    </row>
    <row r="4622" spans="1:4">
      <c r="A4622" s="3">
        <v>2014</v>
      </c>
      <c r="B4622" t="s">
        <v>6677</v>
      </c>
      <c r="C4622" s="1">
        <f>VLOOKUP(A4622,Papers[],3,FALSE)</f>
        <v>2002</v>
      </c>
      <c r="D4622" s="1" t="str">
        <f>IF(ISNUMBER(FIND(",",Authors[[#This Row],[author]])),"OK", "Não OK")</f>
        <v>OK</v>
      </c>
    </row>
    <row r="4623" spans="1:4">
      <c r="A4623" s="3">
        <v>2014</v>
      </c>
      <c r="B4623" t="s">
        <v>6678</v>
      </c>
      <c r="C4623" s="1">
        <f>VLOOKUP(A4623,Papers[],3,FALSE)</f>
        <v>2002</v>
      </c>
      <c r="D4623" s="1" t="str">
        <f>IF(ISNUMBER(FIND(",",Authors[[#This Row],[author]])),"OK", "Não OK")</f>
        <v>OK</v>
      </c>
    </row>
    <row r="4624" spans="1:4">
      <c r="A4624" s="3">
        <v>2016</v>
      </c>
      <c r="B4624" t="s">
        <v>6684</v>
      </c>
      <c r="C4624" s="1">
        <f>VLOOKUP(A4624,Papers[],3,FALSE)</f>
        <v>2008</v>
      </c>
      <c r="D4624" s="1" t="str">
        <f>IF(ISNUMBER(FIND(",",Authors[[#This Row],[author]])),"OK", "Não OK")</f>
        <v>OK</v>
      </c>
    </row>
    <row r="4625" spans="1:4">
      <c r="A4625" s="3">
        <v>2016</v>
      </c>
      <c r="B4625" t="s">
        <v>6682</v>
      </c>
      <c r="C4625" s="1">
        <f>VLOOKUP(A4625,Papers[],3,FALSE)</f>
        <v>2008</v>
      </c>
      <c r="D4625" s="1" t="str">
        <f>IF(ISNUMBER(FIND(",",Authors[[#This Row],[author]])),"OK", "Não OK")</f>
        <v>OK</v>
      </c>
    </row>
    <row r="4626" spans="1:4">
      <c r="A4626" s="3">
        <v>2016</v>
      </c>
      <c r="B4626" t="s">
        <v>6683</v>
      </c>
      <c r="C4626" s="1">
        <f>VLOOKUP(A4626,Papers[],3,FALSE)</f>
        <v>2008</v>
      </c>
      <c r="D4626" s="1" t="str">
        <f>IF(ISNUMBER(FIND(",",Authors[[#This Row],[author]])),"OK", "Não OK")</f>
        <v>OK</v>
      </c>
    </row>
    <row r="4627" spans="1:4">
      <c r="A4627" s="3">
        <v>2018</v>
      </c>
      <c r="B4627" t="s">
        <v>6688</v>
      </c>
      <c r="C4627" s="1">
        <f>VLOOKUP(A4627,Papers[],3,FALSE)</f>
        <v>2008</v>
      </c>
      <c r="D4627" s="1" t="str">
        <f>IF(ISNUMBER(FIND(",",Authors[[#This Row],[author]])),"OK", "Não OK")</f>
        <v>OK</v>
      </c>
    </row>
    <row r="4628" spans="1:4">
      <c r="A4628" s="3">
        <v>2018</v>
      </c>
      <c r="B4628" t="s">
        <v>6687</v>
      </c>
      <c r="C4628" s="1">
        <f>VLOOKUP(A4628,Papers[],3,FALSE)</f>
        <v>2008</v>
      </c>
      <c r="D4628" s="1" t="str">
        <f>IF(ISNUMBER(FIND(",",Authors[[#This Row],[author]])),"OK", "Não OK")</f>
        <v>OK</v>
      </c>
    </row>
    <row r="4629" spans="1:4">
      <c r="A4629" s="3">
        <v>2018</v>
      </c>
      <c r="B4629" t="s">
        <v>6689</v>
      </c>
      <c r="C4629" s="1">
        <f>VLOOKUP(A4629,Papers[],3,FALSE)</f>
        <v>2008</v>
      </c>
      <c r="D4629" s="1" t="str">
        <f>IF(ISNUMBER(FIND(",",Authors[[#This Row],[author]])),"OK", "Não OK")</f>
        <v>OK</v>
      </c>
    </row>
    <row r="4630" spans="1:4">
      <c r="A4630" s="3">
        <v>2019</v>
      </c>
      <c r="B4630" t="s">
        <v>6692</v>
      </c>
      <c r="C4630" s="1">
        <f>VLOOKUP(A4630,Papers[],3,FALSE)</f>
        <v>2009</v>
      </c>
      <c r="D4630" s="1" t="str">
        <f>IF(ISNUMBER(FIND(",",Authors[[#This Row],[author]])),"OK", "Não OK")</f>
        <v>OK</v>
      </c>
    </row>
    <row r="4631" spans="1:4">
      <c r="A4631" s="3">
        <v>2019</v>
      </c>
      <c r="B4631" t="s">
        <v>6693</v>
      </c>
      <c r="C4631" s="1">
        <f>VLOOKUP(A4631,Papers[],3,FALSE)</f>
        <v>2009</v>
      </c>
      <c r="D4631" s="1" t="str">
        <f>IF(ISNUMBER(FIND(",",Authors[[#This Row],[author]])),"OK", "Não OK")</f>
        <v>OK</v>
      </c>
    </row>
    <row r="4632" spans="1:4">
      <c r="A4632" s="3">
        <v>2019</v>
      </c>
      <c r="B4632" t="s">
        <v>6694</v>
      </c>
      <c r="C4632" s="1">
        <f>VLOOKUP(A4632,Papers[],3,FALSE)</f>
        <v>2009</v>
      </c>
      <c r="D4632" s="1" t="str">
        <f>IF(ISNUMBER(FIND(",",Authors[[#This Row],[author]])),"OK", "Não OK")</f>
        <v>OK</v>
      </c>
    </row>
    <row r="4633" spans="1:4">
      <c r="A4633" s="3">
        <v>2020</v>
      </c>
      <c r="B4633" t="s">
        <v>6698</v>
      </c>
      <c r="C4633" s="1">
        <f>VLOOKUP(A4633,Papers[],3,FALSE)</f>
        <v>1998</v>
      </c>
      <c r="D4633" s="1" t="str">
        <f>IF(ISNUMBER(FIND(",",Authors[[#This Row],[author]])),"OK", "Não OK")</f>
        <v>OK</v>
      </c>
    </row>
    <row r="4634" spans="1:4">
      <c r="A4634" s="3">
        <v>2020</v>
      </c>
      <c r="B4634" t="s">
        <v>6699</v>
      </c>
      <c r="C4634" s="1">
        <f>VLOOKUP(A4634,Papers[],3,FALSE)</f>
        <v>1998</v>
      </c>
      <c r="D4634" s="1" t="str">
        <f>IF(ISNUMBER(FIND(",",Authors[[#This Row],[author]])),"OK", "Não OK")</f>
        <v>OK</v>
      </c>
    </row>
    <row r="4635" spans="1:4">
      <c r="A4635" s="3">
        <v>2020</v>
      </c>
      <c r="B4635" t="s">
        <v>6697</v>
      </c>
      <c r="C4635" s="1">
        <f>VLOOKUP(A4635,Papers[],3,FALSE)</f>
        <v>1998</v>
      </c>
      <c r="D4635" s="1" t="str">
        <f>IF(ISNUMBER(FIND(",",Authors[[#This Row],[author]])),"OK", "Não OK")</f>
        <v>OK</v>
      </c>
    </row>
    <row r="4636" spans="1:4">
      <c r="A4636" s="3">
        <v>2020</v>
      </c>
      <c r="B4636" t="s">
        <v>5932</v>
      </c>
      <c r="C4636" s="1">
        <f>VLOOKUP(A4636,Papers[],3,FALSE)</f>
        <v>1998</v>
      </c>
      <c r="D4636" s="1" t="str">
        <f>IF(ISNUMBER(FIND(",",Authors[[#This Row],[author]])),"OK", "Não OK")</f>
        <v>OK</v>
      </c>
    </row>
    <row r="4637" spans="1:4">
      <c r="A4637" s="3">
        <v>2020</v>
      </c>
      <c r="B4637" t="s">
        <v>6700</v>
      </c>
      <c r="C4637" s="1">
        <f>VLOOKUP(A4637,Papers[],3,FALSE)</f>
        <v>1998</v>
      </c>
      <c r="D4637" s="1" t="str">
        <f>IF(ISNUMBER(FIND(",",Authors[[#This Row],[author]])),"OK", "Não OK")</f>
        <v>OK</v>
      </c>
    </row>
    <row r="4638" spans="1:4">
      <c r="A4638" s="3">
        <v>2020</v>
      </c>
      <c r="B4638" t="s">
        <v>6701</v>
      </c>
      <c r="C4638" s="1">
        <f>VLOOKUP(A4638,Papers[],3,FALSE)</f>
        <v>1998</v>
      </c>
      <c r="D4638" s="1" t="str">
        <f>IF(ISNUMBER(FIND(",",Authors[[#This Row],[author]])),"OK", "Não OK")</f>
        <v>OK</v>
      </c>
    </row>
    <row r="4639" spans="1:4">
      <c r="A4639" s="3">
        <v>2020</v>
      </c>
      <c r="B4639" t="s">
        <v>6702</v>
      </c>
      <c r="C4639" s="1">
        <f>VLOOKUP(A4639,Papers[],3,FALSE)</f>
        <v>1998</v>
      </c>
      <c r="D4639" s="1" t="str">
        <f>IF(ISNUMBER(FIND(",",Authors[[#This Row],[author]])),"OK", "Não OK")</f>
        <v>OK</v>
      </c>
    </row>
    <row r="4640" spans="1:4">
      <c r="A4640" s="3">
        <v>2021</v>
      </c>
      <c r="B4640" t="s">
        <v>4777</v>
      </c>
      <c r="C4640" s="1">
        <f>VLOOKUP(A4640,Papers[],3,FALSE)</f>
        <v>2007</v>
      </c>
      <c r="D4640" s="1" t="str">
        <f>IF(ISNUMBER(FIND(",",Authors[[#This Row],[author]])),"OK", "Não OK")</f>
        <v>OK</v>
      </c>
    </row>
    <row r="4641" spans="1:4">
      <c r="A4641" s="3">
        <v>2021</v>
      </c>
      <c r="B4641" t="s">
        <v>6705</v>
      </c>
      <c r="C4641" s="1">
        <f>VLOOKUP(A4641,Papers[],3,FALSE)</f>
        <v>2007</v>
      </c>
      <c r="D4641" s="1" t="str">
        <f>IF(ISNUMBER(FIND(",",Authors[[#This Row],[author]])),"OK", "Não OK")</f>
        <v>OK</v>
      </c>
    </row>
    <row r="4642" spans="1:4">
      <c r="A4642" s="3">
        <v>2024</v>
      </c>
      <c r="B4642" t="s">
        <v>6712</v>
      </c>
      <c r="C4642" s="1">
        <f>VLOOKUP(A4642,Papers[],3,FALSE)</f>
        <v>2010</v>
      </c>
      <c r="D4642" s="1" t="str">
        <f>IF(ISNUMBER(FIND(",",Authors[[#This Row],[author]])),"OK", "Não OK")</f>
        <v>OK</v>
      </c>
    </row>
    <row r="4643" spans="1:4">
      <c r="A4643" s="3">
        <v>2024</v>
      </c>
      <c r="B4643" t="s">
        <v>6710</v>
      </c>
      <c r="C4643" s="1">
        <f>VLOOKUP(A4643,Papers[],3,FALSE)</f>
        <v>2010</v>
      </c>
      <c r="D4643" s="1" t="str">
        <f>IF(ISNUMBER(FIND(",",Authors[[#This Row],[author]])),"OK", "Não OK")</f>
        <v>OK</v>
      </c>
    </row>
    <row r="4644" spans="1:4">
      <c r="A4644" s="3">
        <v>2024</v>
      </c>
      <c r="B4644" t="s">
        <v>6709</v>
      </c>
      <c r="C4644" s="1">
        <f>VLOOKUP(A4644,Papers[],3,FALSE)</f>
        <v>2010</v>
      </c>
      <c r="D4644" s="1" t="str">
        <f>IF(ISNUMBER(FIND(",",Authors[[#This Row],[author]])),"OK", "Não OK")</f>
        <v>OK</v>
      </c>
    </row>
    <row r="4645" spans="1:4">
      <c r="A4645" s="3">
        <v>2024</v>
      </c>
      <c r="B4645" t="s">
        <v>6711</v>
      </c>
      <c r="C4645" s="1">
        <f>VLOOKUP(A4645,Papers[],3,FALSE)</f>
        <v>2010</v>
      </c>
      <c r="D4645" s="1" t="str">
        <f>IF(ISNUMBER(FIND(",",Authors[[#This Row],[author]])),"OK", "Não OK")</f>
        <v>OK</v>
      </c>
    </row>
    <row r="4646" spans="1:4">
      <c r="A4646" s="3">
        <v>2025</v>
      </c>
      <c r="B4646" t="s">
        <v>4851</v>
      </c>
      <c r="C4646" s="1">
        <f>VLOOKUP(A4646,Papers[],3,FALSE)</f>
        <v>2010</v>
      </c>
      <c r="D4646" s="1" t="str">
        <f>IF(ISNUMBER(FIND(",",Authors[[#This Row],[author]])),"OK", "Não OK")</f>
        <v>OK</v>
      </c>
    </row>
    <row r="4647" spans="1:4">
      <c r="A4647" s="3">
        <v>2025</v>
      </c>
      <c r="B4647" t="s">
        <v>6716</v>
      </c>
      <c r="C4647" s="1">
        <f>VLOOKUP(A4647,Papers[],3,FALSE)</f>
        <v>2010</v>
      </c>
      <c r="D4647" s="1" t="str">
        <f>IF(ISNUMBER(FIND(",",Authors[[#This Row],[author]])),"OK", "Não OK")</f>
        <v>OK</v>
      </c>
    </row>
    <row r="4648" spans="1:4">
      <c r="A4648" s="3">
        <v>2025</v>
      </c>
      <c r="B4648" t="s">
        <v>6717</v>
      </c>
      <c r="C4648" s="1">
        <f>VLOOKUP(A4648,Papers[],3,FALSE)</f>
        <v>2010</v>
      </c>
      <c r="D4648" s="1" t="str">
        <f>IF(ISNUMBER(FIND(",",Authors[[#This Row],[author]])),"OK", "Não OK")</f>
        <v>OK</v>
      </c>
    </row>
    <row r="4649" spans="1:4">
      <c r="A4649" s="3">
        <v>2025</v>
      </c>
      <c r="B4649" t="s">
        <v>6718</v>
      </c>
      <c r="C4649" s="1">
        <f>VLOOKUP(A4649,Papers[],3,FALSE)</f>
        <v>2010</v>
      </c>
      <c r="D4649" s="1" t="str">
        <f>IF(ISNUMBER(FIND(",",Authors[[#This Row],[author]])),"OK", "Não OK")</f>
        <v>OK</v>
      </c>
    </row>
    <row r="4650" spans="1:4">
      <c r="A4650" s="3">
        <v>2025</v>
      </c>
      <c r="B4650" t="s">
        <v>6715</v>
      </c>
      <c r="C4650" s="1">
        <f>VLOOKUP(A4650,Papers[],3,FALSE)</f>
        <v>2010</v>
      </c>
      <c r="D4650" s="1" t="str">
        <f>IF(ISNUMBER(FIND(",",Authors[[#This Row],[author]])),"OK", "Não OK")</f>
        <v>OK</v>
      </c>
    </row>
    <row r="4651" spans="1:4">
      <c r="A4651" s="3">
        <v>2026</v>
      </c>
      <c r="B4651" t="s">
        <v>11597</v>
      </c>
      <c r="C4651" s="1">
        <f>VLOOKUP(A4651,Papers[],3,FALSE)</f>
        <v>2002</v>
      </c>
      <c r="D4651" s="1" t="str">
        <f>IF(ISNUMBER(FIND(",",Authors[[#This Row],[author]])),"OK", "Não OK")</f>
        <v>OK</v>
      </c>
    </row>
    <row r="4652" spans="1:4">
      <c r="A4652" s="3">
        <v>2026</v>
      </c>
      <c r="B4652" t="s">
        <v>6721</v>
      </c>
      <c r="C4652" s="1">
        <f>VLOOKUP(A4652,Papers[],3,FALSE)</f>
        <v>2002</v>
      </c>
      <c r="D4652" s="1" t="str">
        <f>IF(ISNUMBER(FIND(",",Authors[[#This Row],[author]])),"OK", "Não OK")</f>
        <v>OK</v>
      </c>
    </row>
    <row r="4653" spans="1:4">
      <c r="A4653" s="3">
        <v>2029</v>
      </c>
      <c r="B4653" t="s">
        <v>6724</v>
      </c>
      <c r="C4653" s="1">
        <f>VLOOKUP(A4653,Papers[],3,FALSE)</f>
        <v>2009</v>
      </c>
      <c r="D4653" s="1" t="str">
        <f>IF(ISNUMBER(FIND(",",Authors[[#This Row],[author]])),"OK", "Não OK")</f>
        <v>OK</v>
      </c>
    </row>
    <row r="4654" spans="1:4">
      <c r="A4654" s="3">
        <v>2029</v>
      </c>
      <c r="B4654" t="s">
        <v>6725</v>
      </c>
      <c r="C4654" s="1">
        <f>VLOOKUP(A4654,Papers[],3,FALSE)</f>
        <v>2009</v>
      </c>
      <c r="D4654" s="1" t="str">
        <f>IF(ISNUMBER(FIND(",",Authors[[#This Row],[author]])),"OK", "Não OK")</f>
        <v>OK</v>
      </c>
    </row>
    <row r="4655" spans="1:4">
      <c r="A4655" s="3">
        <v>2030</v>
      </c>
      <c r="B4655" t="s">
        <v>11598</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6260</v>
      </c>
      <c r="C4657" s="1">
        <f>VLOOKUP(A4657,Papers[],3,FALSE)</f>
        <v>2009</v>
      </c>
      <c r="D4657" s="1" t="str">
        <f>IF(ISNUMBER(FIND(",",Authors[[#This Row],[author]])),"OK", "Não OK")</f>
        <v>OK</v>
      </c>
    </row>
    <row r="4658" spans="1:4">
      <c r="A4658" s="3">
        <v>2030</v>
      </c>
      <c r="B4658" t="s">
        <v>5891</v>
      </c>
      <c r="C4658" s="1">
        <f>VLOOKUP(A4658,Papers[],3,FALSE)</f>
        <v>2009</v>
      </c>
      <c r="D4658" s="1" t="str">
        <f>IF(ISNUMBER(FIND(",",Authors[[#This Row],[author]])),"OK", "Não OK")</f>
        <v>OK</v>
      </c>
    </row>
    <row r="4659" spans="1:4">
      <c r="A4659" s="3">
        <v>2030</v>
      </c>
      <c r="B4659" t="s">
        <v>6729</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6728</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6293</v>
      </c>
      <c r="C4663" s="1">
        <f>VLOOKUP(A4663,Papers[],3,FALSE)</f>
        <v>2001</v>
      </c>
      <c r="D4663" s="1" t="str">
        <f>IF(ISNUMBER(FIND(",",Authors[[#This Row],[author]])),"OK", "Não OK")</f>
        <v>OK</v>
      </c>
    </row>
    <row r="4664" spans="1:4">
      <c r="A4664" s="3">
        <v>2032</v>
      </c>
      <c r="B4664" t="s">
        <v>6733</v>
      </c>
      <c r="C4664" s="1">
        <f>VLOOKUP(A4664,Papers[],3,FALSE)</f>
        <v>2008</v>
      </c>
      <c r="D4664" s="1" t="str">
        <f>IF(ISNUMBER(FIND(",",Authors[[#This Row],[author]])),"OK", "Não OK")</f>
        <v>OK</v>
      </c>
    </row>
    <row r="4665" spans="1:4">
      <c r="A4665" s="3">
        <v>2032</v>
      </c>
      <c r="B4665" t="s">
        <v>6734</v>
      </c>
      <c r="C4665" s="1">
        <f>VLOOKUP(A4665,Papers[],3,FALSE)</f>
        <v>2008</v>
      </c>
      <c r="D4665" s="1" t="str">
        <f>IF(ISNUMBER(FIND(",",Authors[[#This Row],[author]])),"OK", "Não OK")</f>
        <v>OK</v>
      </c>
    </row>
    <row r="4666" spans="1:4">
      <c r="A4666" s="3">
        <v>2032</v>
      </c>
      <c r="B4666" t="s">
        <v>6732</v>
      </c>
      <c r="C4666" s="1">
        <f>VLOOKUP(A4666,Papers[],3,FALSE)</f>
        <v>2008</v>
      </c>
      <c r="D4666" s="1" t="str">
        <f>IF(ISNUMBER(FIND(",",Authors[[#This Row],[author]])),"OK", "Não OK")</f>
        <v>OK</v>
      </c>
    </row>
    <row r="4667" spans="1:4">
      <c r="A4667" s="3">
        <v>2032</v>
      </c>
      <c r="B4667" t="s">
        <v>6735</v>
      </c>
      <c r="C4667" s="1">
        <f>VLOOKUP(A4667,Papers[],3,FALSE)</f>
        <v>2008</v>
      </c>
      <c r="D4667" s="1" t="str">
        <f>IF(ISNUMBER(FIND(",",Authors[[#This Row],[author]])),"OK", "Não OK")</f>
        <v>OK</v>
      </c>
    </row>
    <row r="4668" spans="1:4">
      <c r="A4668" s="3">
        <v>2033</v>
      </c>
      <c r="B4668" t="s">
        <v>6738</v>
      </c>
      <c r="C4668" s="1">
        <f>VLOOKUP(A4668,Papers[],3,FALSE)</f>
        <v>2002</v>
      </c>
      <c r="D4668" s="1" t="str">
        <f>IF(ISNUMBER(FIND(",",Authors[[#This Row],[author]])),"OK", "Não OK")</f>
        <v>OK</v>
      </c>
    </row>
    <row r="4669" spans="1:4">
      <c r="A4669" s="3">
        <v>2036</v>
      </c>
      <c r="B4669" t="s">
        <v>6746</v>
      </c>
      <c r="C4669" s="1">
        <f>VLOOKUP(A4669,Papers[],3,FALSE)</f>
        <v>1992</v>
      </c>
      <c r="D4669" s="1" t="str">
        <f>IF(ISNUMBER(FIND(",",Authors[[#This Row],[author]])),"OK", "Não OK")</f>
        <v>OK</v>
      </c>
    </row>
    <row r="4670" spans="1:4">
      <c r="A4670" s="3">
        <v>2036</v>
      </c>
      <c r="B4670" t="s">
        <v>6743</v>
      </c>
      <c r="C4670" s="1">
        <f>VLOOKUP(A4670,Papers[],3,FALSE)</f>
        <v>1992</v>
      </c>
      <c r="D4670" s="1" t="str">
        <f>IF(ISNUMBER(FIND(",",Authors[[#This Row],[author]])),"OK", "Não OK")</f>
        <v>OK</v>
      </c>
    </row>
    <row r="4671" spans="1:4">
      <c r="A4671" s="3">
        <v>2036</v>
      </c>
      <c r="B4671" t="s">
        <v>6742</v>
      </c>
      <c r="C4671" s="1">
        <f>VLOOKUP(A4671,Papers[],3,FALSE)</f>
        <v>1992</v>
      </c>
      <c r="D4671" s="1" t="str">
        <f>IF(ISNUMBER(FIND(",",Authors[[#This Row],[author]])),"OK", "Não OK")</f>
        <v>OK</v>
      </c>
    </row>
    <row r="4672" spans="1:4">
      <c r="A4672" s="3">
        <v>2036</v>
      </c>
      <c r="B4672" t="s">
        <v>6744</v>
      </c>
      <c r="C4672" s="1">
        <f>VLOOKUP(A4672,Papers[],3,FALSE)</f>
        <v>1992</v>
      </c>
      <c r="D4672" s="1" t="str">
        <f>IF(ISNUMBER(FIND(",",Authors[[#This Row],[author]])),"OK", "Não OK")</f>
        <v>OK</v>
      </c>
    </row>
    <row r="4673" spans="1:4">
      <c r="A4673" s="3">
        <v>2036</v>
      </c>
      <c r="B4673" t="s">
        <v>6745</v>
      </c>
      <c r="C4673" s="1">
        <f>VLOOKUP(A4673,Papers[],3,FALSE)</f>
        <v>1992</v>
      </c>
      <c r="D4673" s="1" t="str">
        <f>IF(ISNUMBER(FIND(",",Authors[[#This Row],[author]])),"OK", "Não OK")</f>
        <v>OK</v>
      </c>
    </row>
    <row r="4674" spans="1:4">
      <c r="A4674" s="3">
        <v>2037</v>
      </c>
      <c r="B4674" t="s">
        <v>6750</v>
      </c>
      <c r="C4674" s="1">
        <f>VLOOKUP(A4674,Papers[],3,FALSE)</f>
        <v>2006</v>
      </c>
      <c r="D4674" s="1" t="str">
        <f>IF(ISNUMBER(FIND(",",Authors[[#This Row],[author]])),"OK", "Não OK")</f>
        <v>OK</v>
      </c>
    </row>
    <row r="4675" spans="1:4">
      <c r="A4675" s="3">
        <v>2037</v>
      </c>
      <c r="B4675" t="s">
        <v>6749</v>
      </c>
      <c r="C4675" s="1">
        <f>VLOOKUP(A4675,Papers[],3,FALSE)</f>
        <v>2006</v>
      </c>
      <c r="D4675" s="1" t="str">
        <f>IF(ISNUMBER(FIND(",",Authors[[#This Row],[author]])),"OK", "Não OK")</f>
        <v>OK</v>
      </c>
    </row>
    <row r="4676" spans="1:4">
      <c r="A4676" s="3">
        <v>2037</v>
      </c>
      <c r="B4676" t="s">
        <v>6751</v>
      </c>
      <c r="C4676" s="1">
        <f>VLOOKUP(A4676,Papers[],3,FALSE)</f>
        <v>2006</v>
      </c>
      <c r="D4676" s="1" t="str">
        <f>IF(ISNUMBER(FIND(",",Authors[[#This Row],[author]])),"OK", "Não OK")</f>
        <v>OK</v>
      </c>
    </row>
    <row r="4677" spans="1:4">
      <c r="A4677" s="3">
        <v>2038</v>
      </c>
      <c r="B4677" t="s">
        <v>6754</v>
      </c>
      <c r="C4677" s="1">
        <f>VLOOKUP(A4677,Papers[],3,FALSE)</f>
        <v>2009</v>
      </c>
      <c r="D4677" s="1" t="str">
        <f>IF(ISNUMBER(FIND(",",Authors[[#This Row],[author]])),"OK", "Não OK")</f>
        <v>OK</v>
      </c>
    </row>
    <row r="4678" spans="1:4">
      <c r="A4678" s="3">
        <v>2040</v>
      </c>
      <c r="B4678" t="s">
        <v>11599</v>
      </c>
      <c r="C4678" s="1">
        <f>VLOOKUP(A4678,Papers[],3,FALSE)</f>
        <v>2008</v>
      </c>
      <c r="D4678" s="1" t="str">
        <f>IF(ISNUMBER(FIND(",",Authors[[#This Row],[author]])),"OK", "Não OK")</f>
        <v>OK</v>
      </c>
    </row>
    <row r="4679" spans="1:4">
      <c r="A4679" s="3">
        <v>2040</v>
      </c>
      <c r="B4679" t="s">
        <v>11600</v>
      </c>
      <c r="C4679" s="1">
        <f>VLOOKUP(A4679,Papers[],3,FALSE)</f>
        <v>2008</v>
      </c>
      <c r="D4679" s="1" t="str">
        <f>IF(ISNUMBER(FIND(",",Authors[[#This Row],[author]])),"OK", "Não OK")</f>
        <v>OK</v>
      </c>
    </row>
    <row r="4680" spans="1:4">
      <c r="A4680" s="3">
        <v>2040</v>
      </c>
      <c r="B4680" t="s">
        <v>6758</v>
      </c>
      <c r="C4680" s="1">
        <f>VLOOKUP(A4680,Papers[],3,FALSE)</f>
        <v>2008</v>
      </c>
      <c r="D4680" s="1" t="str">
        <f>IF(ISNUMBER(FIND(",",Authors[[#This Row],[author]])),"OK", "Não OK")</f>
        <v>OK</v>
      </c>
    </row>
    <row r="4681" spans="1:4">
      <c r="A4681" s="3">
        <v>2041</v>
      </c>
      <c r="B4681" t="s">
        <v>6761</v>
      </c>
      <c r="C4681" s="1">
        <f>VLOOKUP(A4681,Papers[],3,FALSE)</f>
        <v>2007</v>
      </c>
      <c r="D4681" s="1" t="str">
        <f>IF(ISNUMBER(FIND(",",Authors[[#This Row],[author]])),"OK", "Não OK")</f>
        <v>OK</v>
      </c>
    </row>
    <row r="4682" spans="1:4">
      <c r="A4682" s="3">
        <v>2042</v>
      </c>
      <c r="B4682" t="s">
        <v>6766</v>
      </c>
      <c r="C4682" s="1">
        <f>VLOOKUP(A4682,Papers[],3,FALSE)</f>
        <v>2006</v>
      </c>
      <c r="D4682" s="1" t="str">
        <f>IF(ISNUMBER(FIND(",",Authors[[#This Row],[author]])),"OK", "Não OK")</f>
        <v>OK</v>
      </c>
    </row>
    <row r="4683" spans="1:4">
      <c r="A4683" s="3">
        <v>2042</v>
      </c>
      <c r="B4683" t="s">
        <v>6767</v>
      </c>
      <c r="C4683" s="1">
        <f>VLOOKUP(A4683,Papers[],3,FALSE)</f>
        <v>2006</v>
      </c>
      <c r="D4683" s="1" t="str">
        <f>IF(ISNUMBER(FIND(",",Authors[[#This Row],[author]])),"OK", "Não OK")</f>
        <v>OK</v>
      </c>
    </row>
    <row r="4684" spans="1:4">
      <c r="A4684" s="3">
        <v>2042</v>
      </c>
      <c r="B4684" t="s">
        <v>6764</v>
      </c>
      <c r="C4684" s="1">
        <f>VLOOKUP(A4684,Papers[],3,FALSE)</f>
        <v>2006</v>
      </c>
      <c r="D4684" s="1" t="str">
        <f>IF(ISNUMBER(FIND(",",Authors[[#This Row],[author]])),"OK", "Não OK")</f>
        <v>OK</v>
      </c>
    </row>
    <row r="4685" spans="1:4">
      <c r="A4685" s="3">
        <v>2042</v>
      </c>
      <c r="B4685" t="s">
        <v>6765</v>
      </c>
      <c r="C4685" s="1">
        <f>VLOOKUP(A4685,Papers[],3,FALSE)</f>
        <v>2006</v>
      </c>
      <c r="D4685" s="1" t="str">
        <f>IF(ISNUMBER(FIND(",",Authors[[#This Row],[author]])),"OK", "Não OK")</f>
        <v>OK</v>
      </c>
    </row>
    <row r="4686" spans="1:4">
      <c r="A4686" s="3">
        <v>2043</v>
      </c>
      <c r="B4686" t="s">
        <v>11601</v>
      </c>
      <c r="C4686" s="1">
        <f>VLOOKUP(A4686,Papers[],3,FALSE)</f>
        <v>2004</v>
      </c>
      <c r="D4686" s="1" t="str">
        <f>IF(ISNUMBER(FIND(",",Authors[[#This Row],[author]])),"OK", "Não OK")</f>
        <v>OK</v>
      </c>
    </row>
    <row r="4687" spans="1:4">
      <c r="A4687" s="3">
        <v>2043</v>
      </c>
      <c r="B4687" t="s">
        <v>11602</v>
      </c>
      <c r="C4687" s="1">
        <f>VLOOKUP(A4687,Papers[],3,FALSE)</f>
        <v>2004</v>
      </c>
      <c r="D4687" s="1" t="str">
        <f>IF(ISNUMBER(FIND(",",Authors[[#This Row],[author]])),"OK", "Não OK")</f>
        <v>OK</v>
      </c>
    </row>
    <row r="4688" spans="1:4">
      <c r="A4688" s="3">
        <v>2043</v>
      </c>
      <c r="B4688" t="s">
        <v>11603</v>
      </c>
      <c r="C4688" s="1">
        <f>VLOOKUP(A4688,Papers[],3,FALSE)</f>
        <v>2004</v>
      </c>
      <c r="D4688" s="1" t="str">
        <f>IF(ISNUMBER(FIND(",",Authors[[#This Row],[author]])),"OK", "Não OK")</f>
        <v>OK</v>
      </c>
    </row>
    <row r="4689" spans="1:4">
      <c r="A4689" s="3">
        <v>2043</v>
      </c>
      <c r="B4689" t="s">
        <v>6771</v>
      </c>
      <c r="C4689" s="1">
        <f>VLOOKUP(A4689,Papers[],3,FALSE)</f>
        <v>2004</v>
      </c>
      <c r="D4689" s="1" t="str">
        <f>IF(ISNUMBER(FIND(",",Authors[[#This Row],[author]])),"OK", "Não OK")</f>
        <v>OK</v>
      </c>
    </row>
    <row r="4690" spans="1:4">
      <c r="A4690" s="3">
        <v>2043</v>
      </c>
      <c r="B4690" t="s">
        <v>6770</v>
      </c>
      <c r="C4690" s="1">
        <f>VLOOKUP(A4690,Papers[],3,FALSE)</f>
        <v>2004</v>
      </c>
      <c r="D4690" s="1" t="str">
        <f>IF(ISNUMBER(FIND(",",Authors[[#This Row],[author]])),"OK", "Não OK")</f>
        <v>OK</v>
      </c>
    </row>
    <row r="4691" spans="1:4">
      <c r="A4691" s="3">
        <v>2044</v>
      </c>
      <c r="B4691" t="s">
        <v>6776</v>
      </c>
      <c r="C4691" s="1">
        <f>VLOOKUP(A4691,Papers[],3,FALSE)</f>
        <v>1991</v>
      </c>
      <c r="D4691" s="1" t="str">
        <f>IF(ISNUMBER(FIND(",",Authors[[#This Row],[author]])),"OK", "Não OK")</f>
        <v>OK</v>
      </c>
    </row>
    <row r="4692" spans="1:4">
      <c r="A4692" s="3">
        <v>2044</v>
      </c>
      <c r="B4692" t="s">
        <v>6774</v>
      </c>
      <c r="C4692" s="1">
        <f>VLOOKUP(A4692,Papers[],3,FALSE)</f>
        <v>1991</v>
      </c>
      <c r="D4692" s="1" t="str">
        <f>IF(ISNUMBER(FIND(",",Authors[[#This Row],[author]])),"OK", "Não OK")</f>
        <v>OK</v>
      </c>
    </row>
    <row r="4693" spans="1:4">
      <c r="A4693" s="3">
        <v>2044</v>
      </c>
      <c r="B4693" t="s">
        <v>6777</v>
      </c>
      <c r="C4693" s="1">
        <f>VLOOKUP(A4693,Papers[],3,FALSE)</f>
        <v>1991</v>
      </c>
      <c r="D4693" s="1" t="str">
        <f>IF(ISNUMBER(FIND(",",Authors[[#This Row],[author]])),"OK", "Não OK")</f>
        <v>OK</v>
      </c>
    </row>
    <row r="4694" spans="1:4">
      <c r="A4694" s="3">
        <v>2044</v>
      </c>
      <c r="B4694" t="s">
        <v>6775</v>
      </c>
      <c r="C4694" s="1">
        <f>VLOOKUP(A4694,Papers[],3,FALSE)</f>
        <v>1991</v>
      </c>
      <c r="D4694" s="1" t="str">
        <f>IF(ISNUMBER(FIND(",",Authors[[#This Row],[author]])),"OK", "Não OK")</f>
        <v>OK</v>
      </c>
    </row>
    <row r="4695" spans="1:4">
      <c r="A4695" s="3">
        <v>2045</v>
      </c>
      <c r="B4695" t="s">
        <v>6782</v>
      </c>
      <c r="C4695" s="1">
        <f>VLOOKUP(A4695,Papers[],3,FALSE)</f>
        <v>2011</v>
      </c>
      <c r="D4695" s="1" t="str">
        <f>IF(ISNUMBER(FIND(",",Authors[[#This Row],[author]])),"OK", "Não OK")</f>
        <v>OK</v>
      </c>
    </row>
    <row r="4696" spans="1:4">
      <c r="A4696" s="3">
        <v>2045</v>
      </c>
      <c r="B4696" t="s">
        <v>6781</v>
      </c>
      <c r="C4696" s="1">
        <f>VLOOKUP(A4696,Papers[],3,FALSE)</f>
        <v>2011</v>
      </c>
      <c r="D4696" s="1" t="str">
        <f>IF(ISNUMBER(FIND(",",Authors[[#This Row],[author]])),"OK", "Não OK")</f>
        <v>OK</v>
      </c>
    </row>
    <row r="4697" spans="1:4">
      <c r="A4697" s="3">
        <v>2045</v>
      </c>
      <c r="B4697" t="s">
        <v>6780</v>
      </c>
      <c r="C4697" s="1">
        <f>VLOOKUP(A4697,Papers[],3,FALSE)</f>
        <v>2011</v>
      </c>
      <c r="D4697" s="1" t="str">
        <f>IF(ISNUMBER(FIND(",",Authors[[#This Row],[author]])),"OK", "Não OK")</f>
        <v>OK</v>
      </c>
    </row>
    <row r="4698" spans="1:4">
      <c r="A4698" s="3">
        <v>2047</v>
      </c>
      <c r="B4698" t="s">
        <v>6785</v>
      </c>
      <c r="C4698" s="1">
        <f>VLOOKUP(A4698,Papers[],3,FALSE)</f>
        <v>2009</v>
      </c>
      <c r="D4698" s="1" t="str">
        <f>IF(ISNUMBER(FIND(",",Authors[[#This Row],[author]])),"OK", "Não OK")</f>
        <v>OK</v>
      </c>
    </row>
    <row r="4699" spans="1:4">
      <c r="A4699" s="3">
        <v>2048</v>
      </c>
      <c r="B4699" t="s">
        <v>6799</v>
      </c>
      <c r="C4699" s="1">
        <f>VLOOKUP(A4699,Papers[],3,FALSE)</f>
        <v>2003</v>
      </c>
      <c r="D4699" s="1" t="str">
        <f>IF(ISNUMBER(FIND(",",Authors[[#This Row],[author]])),"OK", "Não OK")</f>
        <v>OK</v>
      </c>
    </row>
    <row r="4700" spans="1:4">
      <c r="A4700" s="3">
        <v>2048</v>
      </c>
      <c r="B4700" t="s">
        <v>6798</v>
      </c>
      <c r="C4700" s="1">
        <f>VLOOKUP(A4700,Papers[],3,FALSE)</f>
        <v>2003</v>
      </c>
      <c r="D4700" s="1" t="str">
        <f>IF(ISNUMBER(FIND(",",Authors[[#This Row],[author]])),"OK", "Não OK")</f>
        <v>OK</v>
      </c>
    </row>
    <row r="4701" spans="1:4">
      <c r="A4701" s="3">
        <v>2048</v>
      </c>
      <c r="B4701" t="s">
        <v>6802</v>
      </c>
      <c r="C4701" s="1">
        <f>VLOOKUP(A4701,Papers[],3,FALSE)</f>
        <v>2003</v>
      </c>
      <c r="D4701" s="1" t="str">
        <f>IF(ISNUMBER(FIND(",",Authors[[#This Row],[author]])),"OK", "Não OK")</f>
        <v>OK</v>
      </c>
    </row>
    <row r="4702" spans="1:4">
      <c r="A4702" s="3">
        <v>2048</v>
      </c>
      <c r="B4702" t="s">
        <v>6793</v>
      </c>
      <c r="C4702" s="1">
        <f>VLOOKUP(A4702,Papers[],3,FALSE)</f>
        <v>2003</v>
      </c>
      <c r="D4702" s="1" t="str">
        <f>IF(ISNUMBER(FIND(",",Authors[[#This Row],[author]])),"OK", "Não OK")</f>
        <v>OK</v>
      </c>
    </row>
    <row r="4703" spans="1:4">
      <c r="A4703" s="3">
        <v>2048</v>
      </c>
      <c r="B4703" t="s">
        <v>6800</v>
      </c>
      <c r="C4703" s="1">
        <f>VLOOKUP(A4703,Papers[],3,FALSE)</f>
        <v>2003</v>
      </c>
      <c r="D4703" s="1" t="str">
        <f>IF(ISNUMBER(FIND(",",Authors[[#This Row],[author]])),"OK", "Não OK")</f>
        <v>OK</v>
      </c>
    </row>
    <row r="4704" spans="1:4">
      <c r="A4704" s="3">
        <v>2048</v>
      </c>
      <c r="B4704" t="s">
        <v>6797</v>
      </c>
      <c r="C4704" s="1">
        <f>VLOOKUP(A4704,Papers[],3,FALSE)</f>
        <v>2003</v>
      </c>
      <c r="D4704" s="1" t="str">
        <f>IF(ISNUMBER(FIND(",",Authors[[#This Row],[author]])),"OK", "Não OK")</f>
        <v>OK</v>
      </c>
    </row>
    <row r="4705" spans="1:4">
      <c r="A4705" s="3">
        <v>2048</v>
      </c>
      <c r="B4705" t="s">
        <v>6804</v>
      </c>
      <c r="C4705" s="1">
        <f>VLOOKUP(A4705,Papers[],3,FALSE)</f>
        <v>2003</v>
      </c>
      <c r="D4705" s="1" t="str">
        <f>IF(ISNUMBER(FIND(",",Authors[[#This Row],[author]])),"OK", "Não OK")</f>
        <v>OK</v>
      </c>
    </row>
    <row r="4706" spans="1:4">
      <c r="A4706" s="3">
        <v>2048</v>
      </c>
      <c r="B4706" t="s">
        <v>6795</v>
      </c>
      <c r="C4706" s="1">
        <f>VLOOKUP(A4706,Papers[],3,FALSE)</f>
        <v>2003</v>
      </c>
      <c r="D4706" s="1" t="str">
        <f>IF(ISNUMBER(FIND(",",Authors[[#This Row],[author]])),"OK", "Não OK")</f>
        <v>OK</v>
      </c>
    </row>
    <row r="4707" spans="1:4">
      <c r="A4707" s="3">
        <v>2048</v>
      </c>
      <c r="B4707" t="s">
        <v>6801</v>
      </c>
      <c r="C4707" s="1">
        <f>VLOOKUP(A4707,Papers[],3,FALSE)</f>
        <v>2003</v>
      </c>
      <c r="D4707" s="1" t="str">
        <f>IF(ISNUMBER(FIND(",",Authors[[#This Row],[author]])),"OK", "Não OK")</f>
        <v>OK</v>
      </c>
    </row>
    <row r="4708" spans="1:4">
      <c r="A4708" s="3">
        <v>2048</v>
      </c>
      <c r="B4708" t="s">
        <v>6789</v>
      </c>
      <c r="C4708" s="1">
        <f>VLOOKUP(A4708,Papers[],3,FALSE)</f>
        <v>2003</v>
      </c>
      <c r="D4708" s="1" t="str">
        <f>IF(ISNUMBER(FIND(",",Authors[[#This Row],[author]])),"OK", "Não OK")</f>
        <v>OK</v>
      </c>
    </row>
    <row r="4709" spans="1:4">
      <c r="A4709" s="3">
        <v>2048</v>
      </c>
      <c r="B4709" t="s">
        <v>6803</v>
      </c>
      <c r="C4709" s="1">
        <f>VLOOKUP(A4709,Papers[],3,FALSE)</f>
        <v>2003</v>
      </c>
      <c r="D4709" s="1" t="str">
        <f>IF(ISNUMBER(FIND(",",Authors[[#This Row],[author]])),"OK", "Não OK")</f>
        <v>OK</v>
      </c>
    </row>
    <row r="4710" spans="1:4">
      <c r="A4710" s="3">
        <v>2048</v>
      </c>
      <c r="B4710" t="s">
        <v>6792</v>
      </c>
      <c r="C4710" s="1">
        <f>VLOOKUP(A4710,Papers[],3,FALSE)</f>
        <v>2003</v>
      </c>
      <c r="D4710" s="1" t="str">
        <f>IF(ISNUMBER(FIND(",",Authors[[#This Row],[author]])),"OK", "Não OK")</f>
        <v>OK</v>
      </c>
    </row>
    <row r="4711" spans="1:4">
      <c r="A4711" s="3">
        <v>2048</v>
      </c>
      <c r="B4711" t="s">
        <v>6791</v>
      </c>
      <c r="C4711" s="1">
        <f>VLOOKUP(A4711,Papers[],3,FALSE)</f>
        <v>2003</v>
      </c>
      <c r="D4711" s="1" t="str">
        <f>IF(ISNUMBER(FIND(",",Authors[[#This Row],[author]])),"OK", "Não OK")</f>
        <v>OK</v>
      </c>
    </row>
    <row r="4712" spans="1:4">
      <c r="A4712" s="3">
        <v>2048</v>
      </c>
      <c r="B4712" t="s">
        <v>6794</v>
      </c>
      <c r="C4712" s="1">
        <f>VLOOKUP(A4712,Papers[],3,FALSE)</f>
        <v>2003</v>
      </c>
      <c r="D4712" s="1" t="str">
        <f>IF(ISNUMBER(FIND(",",Authors[[#This Row],[author]])),"OK", "Não OK")</f>
        <v>OK</v>
      </c>
    </row>
    <row r="4713" spans="1:4">
      <c r="A4713" s="3">
        <v>2048</v>
      </c>
      <c r="B4713" t="s">
        <v>6796</v>
      </c>
      <c r="C4713" s="1">
        <f>VLOOKUP(A4713,Papers[],3,FALSE)</f>
        <v>2003</v>
      </c>
      <c r="D4713" s="1" t="str">
        <f>IF(ISNUMBER(FIND(",",Authors[[#This Row],[author]])),"OK", "Não OK")</f>
        <v>OK</v>
      </c>
    </row>
    <row r="4714" spans="1:4">
      <c r="A4714" s="3">
        <v>2048</v>
      </c>
      <c r="B4714" t="s">
        <v>6790</v>
      </c>
      <c r="C4714" s="1">
        <f>VLOOKUP(A4714,Papers[],3,FALSE)</f>
        <v>2003</v>
      </c>
      <c r="D4714" s="1" t="str">
        <f>IF(ISNUMBER(FIND(",",Authors[[#This Row],[author]])),"OK", "Não OK")</f>
        <v>OK</v>
      </c>
    </row>
    <row r="4715" spans="1:4">
      <c r="A4715" s="3">
        <v>2050</v>
      </c>
      <c r="B4715" t="s">
        <v>6808</v>
      </c>
      <c r="C4715" s="1">
        <f>VLOOKUP(A4715,Papers[],3,FALSE)</f>
        <v>2011</v>
      </c>
      <c r="D4715" s="1" t="str">
        <f>IF(ISNUMBER(FIND(",",Authors[[#This Row],[author]])),"OK", "Não OK")</f>
        <v>OK</v>
      </c>
    </row>
    <row r="4716" spans="1:4">
      <c r="A4716" s="3">
        <v>2050</v>
      </c>
      <c r="B4716" t="s">
        <v>6810</v>
      </c>
      <c r="C4716" s="1">
        <f>VLOOKUP(A4716,Papers[],3,FALSE)</f>
        <v>2011</v>
      </c>
      <c r="D4716" s="1" t="str">
        <f>IF(ISNUMBER(FIND(",",Authors[[#This Row],[author]])),"OK", "Não OK")</f>
        <v>OK</v>
      </c>
    </row>
    <row r="4717" spans="1:4">
      <c r="A4717" s="3">
        <v>2050</v>
      </c>
      <c r="B4717" t="s">
        <v>6807</v>
      </c>
      <c r="C4717" s="1">
        <f>VLOOKUP(A4717,Papers[],3,FALSE)</f>
        <v>2011</v>
      </c>
      <c r="D4717" s="1" t="str">
        <f>IF(ISNUMBER(FIND(",",Authors[[#This Row],[author]])),"OK", "Não OK")</f>
        <v>OK</v>
      </c>
    </row>
    <row r="4718" spans="1:4">
      <c r="A4718" s="3">
        <v>2050</v>
      </c>
      <c r="B4718" t="s">
        <v>6809</v>
      </c>
      <c r="C4718" s="1">
        <f>VLOOKUP(A4718,Papers[],3,FALSE)</f>
        <v>2011</v>
      </c>
      <c r="D4718" s="1" t="str">
        <f>IF(ISNUMBER(FIND(",",Authors[[#This Row],[author]])),"OK", "Não OK")</f>
        <v>OK</v>
      </c>
    </row>
    <row r="4719" spans="1:4">
      <c r="A4719" s="3">
        <v>2052</v>
      </c>
      <c r="B4719" t="s">
        <v>6813</v>
      </c>
      <c r="C4719" s="1">
        <f>VLOOKUP(A4719,Papers[],3,FALSE)</f>
        <v>1994</v>
      </c>
      <c r="D4719" s="1" t="str">
        <f>IF(ISNUMBER(FIND(",",Authors[[#This Row],[author]])),"OK", "Não OK")</f>
        <v>OK</v>
      </c>
    </row>
    <row r="4720" spans="1:4">
      <c r="A4720" s="3">
        <v>2052</v>
      </c>
      <c r="B4720" t="s">
        <v>6814</v>
      </c>
      <c r="C4720" s="1">
        <f>VLOOKUP(A4720,Papers[],3,FALSE)</f>
        <v>1994</v>
      </c>
      <c r="D4720" s="1" t="str">
        <f>IF(ISNUMBER(FIND(",",Authors[[#This Row],[author]])),"OK", "Não OK")</f>
        <v>OK</v>
      </c>
    </row>
    <row r="4721" spans="1:4">
      <c r="A4721" s="3">
        <v>2053</v>
      </c>
      <c r="B4721" t="s">
        <v>6819</v>
      </c>
      <c r="C4721" s="1">
        <f>VLOOKUP(A4721,Papers[],3,FALSE)</f>
        <v>2011</v>
      </c>
      <c r="D4721" s="1" t="str">
        <f>IF(ISNUMBER(FIND(",",Authors[[#This Row],[author]])),"OK", "Não OK")</f>
        <v>OK</v>
      </c>
    </row>
    <row r="4722" spans="1:4">
      <c r="A4722" s="3">
        <v>2053</v>
      </c>
      <c r="B4722" t="s">
        <v>6820</v>
      </c>
      <c r="C4722" s="1">
        <f>VLOOKUP(A4722,Papers[],3,FALSE)</f>
        <v>2011</v>
      </c>
      <c r="D4722" s="1" t="str">
        <f>IF(ISNUMBER(FIND(",",Authors[[#This Row],[author]])),"OK", "Não OK")</f>
        <v>OK</v>
      </c>
    </row>
    <row r="4723" spans="1:4">
      <c r="A4723" s="3">
        <v>2053</v>
      </c>
      <c r="B4723" t="s">
        <v>6817</v>
      </c>
      <c r="C4723" s="1">
        <f>VLOOKUP(A4723,Papers[],3,FALSE)</f>
        <v>2011</v>
      </c>
      <c r="D4723" s="1" t="str">
        <f>IF(ISNUMBER(FIND(",",Authors[[#This Row],[author]])),"OK", "Não OK")</f>
        <v>OK</v>
      </c>
    </row>
    <row r="4724" spans="1:4">
      <c r="A4724" s="3">
        <v>2053</v>
      </c>
      <c r="B4724" t="s">
        <v>6818</v>
      </c>
      <c r="C4724" s="1">
        <f>VLOOKUP(A4724,Papers[],3,FALSE)</f>
        <v>2011</v>
      </c>
      <c r="D4724" s="1" t="str">
        <f>IF(ISNUMBER(FIND(",",Authors[[#This Row],[author]])),"OK", "Não OK")</f>
        <v>OK</v>
      </c>
    </row>
    <row r="4725" spans="1:4">
      <c r="A4725" s="3">
        <v>2054</v>
      </c>
      <c r="B4725" t="s">
        <v>6823</v>
      </c>
      <c r="C4725" s="1">
        <f>VLOOKUP(A4725,Papers[],3,FALSE)</f>
        <v>2006</v>
      </c>
      <c r="D4725" s="1" t="str">
        <f>IF(ISNUMBER(FIND(",",Authors[[#This Row],[author]])),"OK", "Não OK")</f>
        <v>OK</v>
      </c>
    </row>
    <row r="4726" spans="1:4">
      <c r="A4726" s="3">
        <v>2055</v>
      </c>
      <c r="B4726" t="s">
        <v>6826</v>
      </c>
      <c r="C4726" s="1">
        <f>VLOOKUP(A4726,Papers[],3,FALSE)</f>
        <v>2003</v>
      </c>
      <c r="D4726" s="1" t="str">
        <f>IF(ISNUMBER(FIND(",",Authors[[#This Row],[author]])),"OK", "Não OK")</f>
        <v>OK</v>
      </c>
    </row>
    <row r="4727" spans="1:4">
      <c r="A4727" s="3">
        <v>2055</v>
      </c>
      <c r="B4727" t="s">
        <v>6827</v>
      </c>
      <c r="C4727" s="1">
        <f>VLOOKUP(A4727,Papers[],3,FALSE)</f>
        <v>2003</v>
      </c>
      <c r="D4727" s="1" t="str">
        <f>IF(ISNUMBER(FIND(",",Authors[[#This Row],[author]])),"OK", "Não OK")</f>
        <v>OK</v>
      </c>
    </row>
    <row r="4728" spans="1:4">
      <c r="A4728" s="3">
        <v>2055</v>
      </c>
      <c r="B4728" t="s">
        <v>6828</v>
      </c>
      <c r="C4728" s="1">
        <f>VLOOKUP(A4728,Papers[],3,FALSE)</f>
        <v>2003</v>
      </c>
      <c r="D4728" s="1" t="str">
        <f>IF(ISNUMBER(FIND(",",Authors[[#This Row],[author]])),"OK", "Não OK")</f>
        <v>OK</v>
      </c>
    </row>
    <row r="4729" spans="1:4">
      <c r="A4729" s="3">
        <v>2057</v>
      </c>
      <c r="B4729" t="s">
        <v>6832</v>
      </c>
      <c r="C4729" s="1">
        <f>VLOOKUP(A4729,Papers[],3,FALSE)</f>
        <v>2011</v>
      </c>
      <c r="D4729" s="1" t="str">
        <f>IF(ISNUMBER(FIND(",",Authors[[#This Row],[author]])),"OK", "Não OK")</f>
        <v>OK</v>
      </c>
    </row>
    <row r="4730" spans="1:4">
      <c r="A4730" s="3">
        <v>2057</v>
      </c>
      <c r="B4730" t="s">
        <v>6831</v>
      </c>
      <c r="C4730" s="1">
        <f>VLOOKUP(A4730,Papers[],3,FALSE)</f>
        <v>2011</v>
      </c>
      <c r="D4730" s="1" t="str">
        <f>IF(ISNUMBER(FIND(",",Authors[[#This Row],[author]])),"OK", "Não OK")</f>
        <v>OK</v>
      </c>
    </row>
    <row r="4731" spans="1:4">
      <c r="A4731" s="3">
        <v>2058</v>
      </c>
      <c r="B4731" t="s">
        <v>6836</v>
      </c>
      <c r="C4731" s="1">
        <f>VLOOKUP(A4731,Papers[],3,FALSE)</f>
        <v>2009</v>
      </c>
      <c r="D4731" s="1" t="str">
        <f>IF(ISNUMBER(FIND(",",Authors[[#This Row],[author]])),"OK", "Não OK")</f>
        <v>OK</v>
      </c>
    </row>
    <row r="4732" spans="1:4">
      <c r="A4732" s="3">
        <v>2058</v>
      </c>
      <c r="B4732" t="s">
        <v>6835</v>
      </c>
      <c r="C4732" s="1">
        <f>VLOOKUP(A4732,Papers[],3,FALSE)</f>
        <v>2009</v>
      </c>
      <c r="D4732" s="1" t="str">
        <f>IF(ISNUMBER(FIND(",",Authors[[#This Row],[author]])),"OK", "Não OK")</f>
        <v>OK</v>
      </c>
    </row>
    <row r="4733" spans="1:4">
      <c r="A4733" s="3">
        <v>2058</v>
      </c>
      <c r="B4733" t="s">
        <v>6220</v>
      </c>
      <c r="C4733" s="1">
        <f>VLOOKUP(A4733,Papers[],3,FALSE)</f>
        <v>2009</v>
      </c>
      <c r="D4733" s="1" t="str">
        <f>IF(ISNUMBER(FIND(",",Authors[[#This Row],[author]])),"OK", "Não OK")</f>
        <v>OK</v>
      </c>
    </row>
    <row r="4734" spans="1:4">
      <c r="A4734" s="3">
        <v>2060</v>
      </c>
      <c r="B4734" t="s">
        <v>6840</v>
      </c>
      <c r="C4734" s="1">
        <f>VLOOKUP(A4734,Papers[],3,FALSE)</f>
        <v>2007</v>
      </c>
      <c r="D4734" s="1" t="str">
        <f>IF(ISNUMBER(FIND(",",Authors[[#This Row],[author]])),"OK", "Não OK")</f>
        <v>OK</v>
      </c>
    </row>
    <row r="4735" spans="1:4">
      <c r="A4735" s="3">
        <v>2060</v>
      </c>
      <c r="B4735" t="s">
        <v>6839</v>
      </c>
      <c r="C4735" s="1">
        <f>VLOOKUP(A4735,Papers[],3,FALSE)</f>
        <v>2007</v>
      </c>
      <c r="D4735" s="1" t="str">
        <f>IF(ISNUMBER(FIND(",",Authors[[#This Row],[author]])),"OK", "Não OK")</f>
        <v>OK</v>
      </c>
    </row>
    <row r="4736" spans="1:4">
      <c r="A4736" s="3">
        <v>2061</v>
      </c>
      <c r="B4736" t="s">
        <v>6843</v>
      </c>
      <c r="C4736" s="1">
        <f>VLOOKUP(A4736,Papers[],3,FALSE)</f>
        <v>2009</v>
      </c>
      <c r="D4736" s="1" t="str">
        <f>IF(ISNUMBER(FIND(",",Authors[[#This Row],[author]])),"OK", "Não OK")</f>
        <v>OK</v>
      </c>
    </row>
    <row r="4737" spans="1:4">
      <c r="A4737" s="3">
        <v>2061</v>
      </c>
      <c r="B4737" t="s">
        <v>6844</v>
      </c>
      <c r="C4737" s="1">
        <f>VLOOKUP(A4737,Papers[],3,FALSE)</f>
        <v>2009</v>
      </c>
      <c r="D4737" s="1" t="str">
        <f>IF(ISNUMBER(FIND(",",Authors[[#This Row],[author]])),"OK", "Não OK")</f>
        <v>OK</v>
      </c>
    </row>
    <row r="4738" spans="1:4">
      <c r="A4738" s="3">
        <v>2062</v>
      </c>
      <c r="B4738" t="s">
        <v>6849</v>
      </c>
      <c r="C4738" s="1">
        <f>VLOOKUP(A4738,Papers[],3,FALSE)</f>
        <v>2010</v>
      </c>
      <c r="D4738" s="1" t="str">
        <f>IF(ISNUMBER(FIND(",",Authors[[#This Row],[author]])),"OK", "Não OK")</f>
        <v>OK</v>
      </c>
    </row>
    <row r="4739" spans="1:4">
      <c r="A4739" s="3">
        <v>2062</v>
      </c>
      <c r="B4739" t="s">
        <v>6847</v>
      </c>
      <c r="C4739" s="1">
        <f>VLOOKUP(A4739,Papers[],3,FALSE)</f>
        <v>2010</v>
      </c>
      <c r="D4739" s="1" t="str">
        <f>IF(ISNUMBER(FIND(",",Authors[[#This Row],[author]])),"OK", "Não OK")</f>
        <v>OK</v>
      </c>
    </row>
    <row r="4740" spans="1:4">
      <c r="A4740" s="3">
        <v>2062</v>
      </c>
      <c r="B4740" t="s">
        <v>6848</v>
      </c>
      <c r="C4740" s="1">
        <f>VLOOKUP(A4740,Papers[],3,FALSE)</f>
        <v>2010</v>
      </c>
      <c r="D4740" s="1" t="str">
        <f>IF(ISNUMBER(FIND(",",Authors[[#This Row],[author]])),"OK", "Não OK")</f>
        <v>OK</v>
      </c>
    </row>
    <row r="4741" spans="1:4">
      <c r="A4741" s="3">
        <v>2063</v>
      </c>
      <c r="B4741" t="s">
        <v>6853</v>
      </c>
      <c r="C4741" s="1">
        <f>VLOOKUP(A4741,Papers[],3,FALSE)</f>
        <v>2003</v>
      </c>
      <c r="D4741" s="1" t="str">
        <f>IF(ISNUMBER(FIND(",",Authors[[#This Row],[author]])),"OK", "Não OK")</f>
        <v>OK</v>
      </c>
    </row>
    <row r="4742" spans="1:4">
      <c r="A4742" s="3">
        <v>2063</v>
      </c>
      <c r="B4742" t="s">
        <v>4908</v>
      </c>
      <c r="C4742" s="1">
        <f>VLOOKUP(A4742,Papers[],3,FALSE)</f>
        <v>2003</v>
      </c>
      <c r="D4742" s="1" t="str">
        <f>IF(ISNUMBER(FIND(",",Authors[[#This Row],[author]])),"OK", "Não OK")</f>
        <v>OK</v>
      </c>
    </row>
    <row r="4743" spans="1:4">
      <c r="A4743" s="3">
        <v>2063</v>
      </c>
      <c r="B4743" t="s">
        <v>6852</v>
      </c>
      <c r="C4743" s="1">
        <f>VLOOKUP(A4743,Papers[],3,FALSE)</f>
        <v>2003</v>
      </c>
      <c r="D4743" s="1" t="str">
        <f>IF(ISNUMBER(FIND(",",Authors[[#This Row],[author]])),"OK", "Não OK")</f>
        <v>OK</v>
      </c>
    </row>
    <row r="4744" spans="1:4">
      <c r="A4744" s="3">
        <v>2066</v>
      </c>
      <c r="B4744" t="s">
        <v>6858</v>
      </c>
      <c r="C4744" s="1">
        <f>VLOOKUP(A4744,Papers[],3,FALSE)</f>
        <v>2004</v>
      </c>
      <c r="D4744" s="1" t="str">
        <f>IF(ISNUMBER(FIND(",",Authors[[#This Row],[author]])),"OK", "Não OK")</f>
        <v>OK</v>
      </c>
    </row>
    <row r="4745" spans="1:4">
      <c r="A4745" s="3">
        <v>2066</v>
      </c>
      <c r="B4745" t="s">
        <v>6856</v>
      </c>
      <c r="C4745" s="1">
        <f>VLOOKUP(A4745,Papers[],3,FALSE)</f>
        <v>2004</v>
      </c>
      <c r="D4745" s="1" t="str">
        <f>IF(ISNUMBER(FIND(",",Authors[[#This Row],[author]])),"OK", "Não OK")</f>
        <v>OK</v>
      </c>
    </row>
    <row r="4746" spans="1:4">
      <c r="A4746" s="3">
        <v>2066</v>
      </c>
      <c r="B4746" t="s">
        <v>6860</v>
      </c>
      <c r="C4746" s="1">
        <f>VLOOKUP(A4746,Papers[],3,FALSE)</f>
        <v>2004</v>
      </c>
      <c r="D4746" s="1" t="str">
        <f>IF(ISNUMBER(FIND(",",Authors[[#This Row],[author]])),"OK", "Não OK")</f>
        <v>OK</v>
      </c>
    </row>
    <row r="4747" spans="1:4">
      <c r="A4747" s="3">
        <v>2066</v>
      </c>
      <c r="B4747" t="s">
        <v>6859</v>
      </c>
      <c r="C4747" s="1">
        <f>VLOOKUP(A4747,Papers[],3,FALSE)</f>
        <v>2004</v>
      </c>
      <c r="D4747" s="1" t="str">
        <f>IF(ISNUMBER(FIND(",",Authors[[#This Row],[author]])),"OK", "Não OK")</f>
        <v>OK</v>
      </c>
    </row>
    <row r="4748" spans="1:4">
      <c r="A4748" s="3">
        <v>2066</v>
      </c>
      <c r="B4748" t="s">
        <v>6857</v>
      </c>
      <c r="C4748" s="1">
        <f>VLOOKUP(A4748,Papers[],3,FALSE)</f>
        <v>2004</v>
      </c>
      <c r="D4748" s="1" t="str">
        <f>IF(ISNUMBER(FIND(",",Authors[[#This Row],[author]])),"OK", "Não OK")</f>
        <v>OK</v>
      </c>
    </row>
    <row r="4749" spans="1:4">
      <c r="A4749" s="3">
        <v>2067</v>
      </c>
      <c r="B4749" t="s">
        <v>6865</v>
      </c>
      <c r="C4749" s="1">
        <f>VLOOKUP(A4749,Papers[],3,FALSE)</f>
        <v>2009</v>
      </c>
      <c r="D4749" s="1" t="str">
        <f>IF(ISNUMBER(FIND(",",Authors[[#This Row],[author]])),"OK", "Não OK")</f>
        <v>OK</v>
      </c>
    </row>
    <row r="4750" spans="1:4">
      <c r="A4750" s="3">
        <v>2067</v>
      </c>
      <c r="B4750" t="s">
        <v>6864</v>
      </c>
      <c r="C4750" s="1">
        <f>VLOOKUP(A4750,Papers[],3,FALSE)</f>
        <v>2009</v>
      </c>
      <c r="D4750" s="1" t="str">
        <f>IF(ISNUMBER(FIND(",",Authors[[#This Row],[author]])),"OK", "Não OK")</f>
        <v>OK</v>
      </c>
    </row>
    <row r="4751" spans="1:4">
      <c r="A4751" s="3">
        <v>2067</v>
      </c>
      <c r="B4751" t="s">
        <v>6863</v>
      </c>
      <c r="C4751" s="1">
        <f>VLOOKUP(A4751,Papers[],3,FALSE)</f>
        <v>2009</v>
      </c>
      <c r="D4751" s="1" t="str">
        <f>IF(ISNUMBER(FIND(",",Authors[[#This Row],[author]])),"OK", "Não OK")</f>
        <v>OK</v>
      </c>
    </row>
    <row r="4752" spans="1:4">
      <c r="A4752" s="3">
        <v>2068</v>
      </c>
      <c r="B4752" t="s">
        <v>6539</v>
      </c>
      <c r="C4752" s="1">
        <f>VLOOKUP(A4752,Papers[],3,FALSE)</f>
        <v>2009</v>
      </c>
      <c r="D4752" s="1" t="str">
        <f>IF(ISNUMBER(FIND(",",Authors[[#This Row],[author]])),"OK", "Não OK")</f>
        <v>OK</v>
      </c>
    </row>
    <row r="4753" spans="1:4">
      <c r="A4753" s="3">
        <v>2068</v>
      </c>
      <c r="B4753" t="s">
        <v>6868</v>
      </c>
      <c r="C4753" s="1">
        <f>VLOOKUP(A4753,Papers[],3,FALSE)</f>
        <v>2009</v>
      </c>
      <c r="D4753" s="1" t="str">
        <f>IF(ISNUMBER(FIND(",",Authors[[#This Row],[author]])),"OK", "Não OK")</f>
        <v>OK</v>
      </c>
    </row>
    <row r="4754" spans="1:4">
      <c r="A4754" s="3">
        <v>2070</v>
      </c>
      <c r="B4754" t="s">
        <v>11604</v>
      </c>
      <c r="C4754" s="1">
        <f>VLOOKUP(A4754,Papers[],3,FALSE)</f>
        <v>2008</v>
      </c>
      <c r="D4754" s="1" t="str">
        <f>IF(ISNUMBER(FIND(",",Authors[[#This Row],[author]])),"OK", "Não OK")</f>
        <v>OK</v>
      </c>
    </row>
    <row r="4755" spans="1:4">
      <c r="A4755" s="3">
        <v>2070</v>
      </c>
      <c r="B4755" t="s">
        <v>11605</v>
      </c>
      <c r="C4755" s="1">
        <f>VLOOKUP(A4755,Papers[],3,FALSE)</f>
        <v>2008</v>
      </c>
      <c r="D4755" s="1" t="str">
        <f>IF(ISNUMBER(FIND(",",Authors[[#This Row],[author]])),"OK", "Não OK")</f>
        <v>OK</v>
      </c>
    </row>
    <row r="4756" spans="1:4">
      <c r="A4756" s="3">
        <v>2070</v>
      </c>
      <c r="B4756" t="s">
        <v>6872</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4797</v>
      </c>
      <c r="C4760" s="1">
        <f>VLOOKUP(A4760,Papers[],3,FALSE)</f>
        <v>1999</v>
      </c>
      <c r="D4760" s="1" t="str">
        <f>IF(ISNUMBER(FIND(",",Authors[[#This Row],[author]])),"OK", "Não OK")</f>
        <v>OK</v>
      </c>
    </row>
    <row r="4761" spans="1:4">
      <c r="A4761" s="3">
        <v>2072</v>
      </c>
      <c r="B4761" t="s">
        <v>6878</v>
      </c>
      <c r="C4761" s="1">
        <f>VLOOKUP(A4761,Papers[],3,FALSE)</f>
        <v>1997</v>
      </c>
      <c r="D4761" s="1" t="str">
        <f>IF(ISNUMBER(FIND(",",Authors[[#This Row],[author]])),"OK", "Não OK")</f>
        <v>OK</v>
      </c>
    </row>
    <row r="4762" spans="1:4">
      <c r="A4762" s="3">
        <v>2072</v>
      </c>
      <c r="B4762" t="s">
        <v>6877</v>
      </c>
      <c r="C4762" s="1">
        <f>VLOOKUP(A4762,Papers[],3,FALSE)</f>
        <v>1997</v>
      </c>
      <c r="D4762" s="1" t="str">
        <f>IF(ISNUMBER(FIND(",",Authors[[#This Row],[author]])),"OK", "Não OK")</f>
        <v>OK</v>
      </c>
    </row>
    <row r="4763" spans="1:4">
      <c r="A4763" s="3">
        <v>2074</v>
      </c>
      <c r="B4763" t="s">
        <v>6883</v>
      </c>
      <c r="C4763" s="1">
        <f>VLOOKUP(A4763,Papers[],3,FALSE)</f>
        <v>2006</v>
      </c>
      <c r="D4763" s="1" t="str">
        <f>IF(ISNUMBER(FIND(",",Authors[[#This Row],[author]])),"OK", "Não OK")</f>
        <v>OK</v>
      </c>
    </row>
    <row r="4764" spans="1:4">
      <c r="A4764" s="3">
        <v>2074</v>
      </c>
      <c r="B4764" t="s">
        <v>6881</v>
      </c>
      <c r="C4764" s="1">
        <f>VLOOKUP(A4764,Papers[],3,FALSE)</f>
        <v>2006</v>
      </c>
      <c r="D4764" s="1" t="str">
        <f>IF(ISNUMBER(FIND(",",Authors[[#This Row],[author]])),"OK", "Não OK")</f>
        <v>OK</v>
      </c>
    </row>
    <row r="4765" spans="1:4">
      <c r="A4765" s="3">
        <v>2074</v>
      </c>
      <c r="B4765" t="s">
        <v>6882</v>
      </c>
      <c r="C4765" s="1">
        <f>VLOOKUP(A4765,Papers[],3,FALSE)</f>
        <v>2006</v>
      </c>
      <c r="D4765" s="1" t="str">
        <f>IF(ISNUMBER(FIND(",",Authors[[#This Row],[author]])),"OK", "Não OK")</f>
        <v>OK</v>
      </c>
    </row>
    <row r="4766" spans="1:4">
      <c r="A4766" s="3">
        <v>2075</v>
      </c>
      <c r="B4766" t="s">
        <v>6887</v>
      </c>
      <c r="C4766" s="1">
        <f>VLOOKUP(A4766,Papers[],3,FALSE)</f>
        <v>2009</v>
      </c>
      <c r="D4766" s="1" t="str">
        <f>IF(ISNUMBER(FIND(",",Authors[[#This Row],[author]])),"OK", "Não OK")</f>
        <v>OK</v>
      </c>
    </row>
    <row r="4767" spans="1:4">
      <c r="A4767" s="3">
        <v>2075</v>
      </c>
      <c r="B4767" t="s">
        <v>6888</v>
      </c>
      <c r="C4767" s="1">
        <f>VLOOKUP(A4767,Papers[],3,FALSE)</f>
        <v>2009</v>
      </c>
      <c r="D4767" s="1" t="str">
        <f>IF(ISNUMBER(FIND(",",Authors[[#This Row],[author]])),"OK", "Não OK")</f>
        <v>OK</v>
      </c>
    </row>
    <row r="4768" spans="1:4">
      <c r="A4768" s="3">
        <v>2075</v>
      </c>
      <c r="B4768" t="s">
        <v>6886</v>
      </c>
      <c r="C4768" s="1">
        <f>VLOOKUP(A4768,Papers[],3,FALSE)</f>
        <v>2009</v>
      </c>
      <c r="D4768" s="1" t="str">
        <f>IF(ISNUMBER(FIND(",",Authors[[#This Row],[author]])),"OK", "Não OK")</f>
        <v>OK</v>
      </c>
    </row>
    <row r="4769" spans="1:4">
      <c r="A4769" s="3">
        <v>2076</v>
      </c>
      <c r="B4769" t="s">
        <v>4580</v>
      </c>
      <c r="C4769" s="1">
        <f>VLOOKUP(A4769,Papers[],3,FALSE)</f>
        <v>2009</v>
      </c>
      <c r="D4769" s="1" t="str">
        <f>IF(ISNUMBER(FIND(",",Authors[[#This Row],[author]])),"OK", "Não OK")</f>
        <v>OK</v>
      </c>
    </row>
    <row r="4770" spans="1:4">
      <c r="A4770" s="3">
        <v>2076</v>
      </c>
      <c r="B4770" t="s">
        <v>6891</v>
      </c>
      <c r="C4770" s="1">
        <f>VLOOKUP(A4770,Papers[],3,FALSE)</f>
        <v>2009</v>
      </c>
      <c r="D4770" s="1" t="str">
        <f>IF(ISNUMBER(FIND(",",Authors[[#This Row],[author]])),"OK", "Não OK")</f>
        <v>OK</v>
      </c>
    </row>
    <row r="4771" spans="1:4">
      <c r="A4771" s="3">
        <v>2076</v>
      </c>
      <c r="B4771" t="s">
        <v>6892</v>
      </c>
      <c r="C4771" s="1">
        <f>VLOOKUP(A4771,Papers[],3,FALSE)</f>
        <v>2009</v>
      </c>
      <c r="D4771" s="1" t="str">
        <f>IF(ISNUMBER(FIND(",",Authors[[#This Row],[author]])),"OK", "Não OK")</f>
        <v>OK</v>
      </c>
    </row>
    <row r="4772" spans="1:4">
      <c r="A4772" s="3">
        <v>2077</v>
      </c>
      <c r="B4772" t="s">
        <v>6895</v>
      </c>
      <c r="C4772" s="1">
        <f>VLOOKUP(A4772,Papers[],3,FALSE)</f>
        <v>2010</v>
      </c>
      <c r="D4772" s="1" t="str">
        <f>IF(ISNUMBER(FIND(",",Authors[[#This Row],[author]])),"OK", "Não OK")</f>
        <v>OK</v>
      </c>
    </row>
    <row r="4773" spans="1:4">
      <c r="A4773" s="3">
        <v>2077</v>
      </c>
      <c r="B4773" t="s">
        <v>4580</v>
      </c>
      <c r="C4773" s="1">
        <f>VLOOKUP(A4773,Papers[],3,FALSE)</f>
        <v>2010</v>
      </c>
      <c r="D4773" s="1" t="str">
        <f>IF(ISNUMBER(FIND(",",Authors[[#This Row],[author]])),"OK", "Não OK")</f>
        <v>OK</v>
      </c>
    </row>
    <row r="4774" spans="1:4">
      <c r="A4774" s="3">
        <v>2077</v>
      </c>
      <c r="B4774" t="s">
        <v>6891</v>
      </c>
      <c r="C4774" s="1">
        <f>VLOOKUP(A4774,Papers[],3,FALSE)</f>
        <v>2010</v>
      </c>
      <c r="D4774" s="1" t="str">
        <f>IF(ISNUMBER(FIND(",",Authors[[#This Row],[author]])),"OK", "Não OK")</f>
        <v>OK</v>
      </c>
    </row>
    <row r="4775" spans="1:4">
      <c r="A4775" s="3">
        <v>2077</v>
      </c>
      <c r="B4775" t="s">
        <v>6896</v>
      </c>
      <c r="C4775" s="1">
        <f>VLOOKUP(A4775,Papers[],3,FALSE)</f>
        <v>2010</v>
      </c>
      <c r="D4775" s="1" t="str">
        <f>IF(ISNUMBER(FIND(",",Authors[[#This Row],[author]])),"OK", "Não OK")</f>
        <v>OK</v>
      </c>
    </row>
    <row r="4776" spans="1:4">
      <c r="A4776" s="3">
        <v>2077</v>
      </c>
      <c r="B4776" t="s">
        <v>6892</v>
      </c>
      <c r="C4776" s="1">
        <f>VLOOKUP(A4776,Papers[],3,FALSE)</f>
        <v>2010</v>
      </c>
      <c r="D4776" s="1" t="str">
        <f>IF(ISNUMBER(FIND(",",Authors[[#This Row],[author]])),"OK", "Não OK")</f>
        <v>OK</v>
      </c>
    </row>
    <row r="4777" spans="1:4">
      <c r="A4777" s="3">
        <v>2078</v>
      </c>
      <c r="B4777" t="s">
        <v>6901</v>
      </c>
      <c r="C4777" s="1">
        <f>VLOOKUP(A4777,Papers[],3,FALSE)</f>
        <v>2010</v>
      </c>
      <c r="D4777" s="1" t="str">
        <f>IF(ISNUMBER(FIND(",",Authors[[#This Row],[author]])),"OK", "Não OK")</f>
        <v>OK</v>
      </c>
    </row>
    <row r="4778" spans="1:4">
      <c r="A4778" s="3">
        <v>2078</v>
      </c>
      <c r="B4778" t="s">
        <v>6899</v>
      </c>
      <c r="C4778" s="1">
        <f>VLOOKUP(A4778,Papers[],3,FALSE)</f>
        <v>2010</v>
      </c>
      <c r="D4778" s="1" t="str">
        <f>IF(ISNUMBER(FIND(",",Authors[[#This Row],[author]])),"OK", "Não OK")</f>
        <v>OK</v>
      </c>
    </row>
    <row r="4779" spans="1:4">
      <c r="A4779" s="3">
        <v>2078</v>
      </c>
      <c r="B4779" t="s">
        <v>6900</v>
      </c>
      <c r="C4779" s="1">
        <f>VLOOKUP(A4779,Papers[],3,FALSE)</f>
        <v>2010</v>
      </c>
      <c r="D4779" s="1" t="str">
        <f>IF(ISNUMBER(FIND(",",Authors[[#This Row],[author]])),"OK", "Não OK")</f>
        <v>OK</v>
      </c>
    </row>
    <row r="4780" spans="1:4">
      <c r="A4780" s="3">
        <v>2080</v>
      </c>
      <c r="B4780" t="s">
        <v>6909</v>
      </c>
      <c r="C4780" s="1">
        <f>VLOOKUP(A4780,Papers[],3,FALSE)</f>
        <v>2009</v>
      </c>
      <c r="D4780" s="1" t="str">
        <f>IF(ISNUMBER(FIND(",",Authors[[#This Row],[author]])),"OK", "Não OK")</f>
        <v>OK</v>
      </c>
    </row>
    <row r="4781" spans="1:4">
      <c r="A4781" s="3">
        <v>2080</v>
      </c>
      <c r="B4781" t="s">
        <v>6905</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6908</v>
      </c>
      <c r="C4783" s="1">
        <f>VLOOKUP(A4783,Papers[],3,FALSE)</f>
        <v>2009</v>
      </c>
      <c r="D4783" s="1" t="str">
        <f>IF(ISNUMBER(FIND(",",Authors[[#This Row],[author]])),"OK", "Não OK")</f>
        <v>OK</v>
      </c>
    </row>
    <row r="4784" spans="1:4">
      <c r="A4784" s="3">
        <v>2080</v>
      </c>
      <c r="B4784" t="s">
        <v>6907</v>
      </c>
      <c r="C4784" s="1">
        <f>VLOOKUP(A4784,Papers[],3,FALSE)</f>
        <v>2009</v>
      </c>
      <c r="D4784" s="1" t="str">
        <f>IF(ISNUMBER(FIND(",",Authors[[#This Row],[author]])),"OK", "Não OK")</f>
        <v>OK</v>
      </c>
    </row>
    <row r="4785" spans="1:4">
      <c r="A4785" s="3">
        <v>2080</v>
      </c>
      <c r="B4785" t="s">
        <v>6904</v>
      </c>
      <c r="C4785" s="1">
        <f>VLOOKUP(A4785,Papers[],3,FALSE)</f>
        <v>2009</v>
      </c>
      <c r="D4785" s="1" t="str">
        <f>IF(ISNUMBER(FIND(",",Authors[[#This Row],[author]])),"OK", "Não OK")</f>
        <v>OK</v>
      </c>
    </row>
    <row r="4786" spans="1:4">
      <c r="A4786" s="3">
        <v>2080</v>
      </c>
      <c r="B4786" t="s">
        <v>6906</v>
      </c>
      <c r="C4786" s="1">
        <f>VLOOKUP(A4786,Papers[],3,FALSE)</f>
        <v>2009</v>
      </c>
      <c r="D4786" s="1" t="str">
        <f>IF(ISNUMBER(FIND(",",Authors[[#This Row],[author]])),"OK", "Não OK")</f>
        <v>OK</v>
      </c>
    </row>
    <row r="4787" spans="1:4">
      <c r="A4787" s="3">
        <v>2081</v>
      </c>
      <c r="B4787" t="s">
        <v>6912</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6904</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6915</v>
      </c>
      <c r="C4791" s="1">
        <f>VLOOKUP(A4791,Papers[],3,FALSE)</f>
        <v>2010</v>
      </c>
      <c r="D4791" s="1" t="str">
        <f>IF(ISNUMBER(FIND(",",Authors[[#This Row],[author]])),"OK", "Não OK")</f>
        <v>OK</v>
      </c>
    </row>
    <row r="4792" spans="1:4">
      <c r="A4792" s="3">
        <v>2084</v>
      </c>
      <c r="B4792" t="s">
        <v>11606</v>
      </c>
      <c r="C4792" s="1">
        <f>VLOOKUP(A4792,Papers[],3,FALSE)</f>
        <v>2008</v>
      </c>
      <c r="D4792" s="1" t="str">
        <f>IF(ISNUMBER(FIND(",",Authors[[#This Row],[author]])),"OK", "Não OK")</f>
        <v>OK</v>
      </c>
    </row>
    <row r="4793" spans="1:4">
      <c r="A4793" s="3">
        <v>2084</v>
      </c>
      <c r="B4793" t="s">
        <v>6918</v>
      </c>
      <c r="C4793" s="1">
        <f>VLOOKUP(A4793,Papers[],3,FALSE)</f>
        <v>2008</v>
      </c>
      <c r="D4793" s="1" t="str">
        <f>IF(ISNUMBER(FIND(",",Authors[[#This Row],[author]])),"OK", "Não OK")</f>
        <v>OK</v>
      </c>
    </row>
    <row r="4794" spans="1:4">
      <c r="A4794" s="3">
        <v>2086</v>
      </c>
      <c r="B4794" t="s">
        <v>6921</v>
      </c>
      <c r="C4794" s="1">
        <f>VLOOKUP(A4794,Papers[],3,FALSE)</f>
        <v>2010</v>
      </c>
      <c r="D4794" s="1" t="str">
        <f>IF(ISNUMBER(FIND(",",Authors[[#This Row],[author]])),"OK", "Não OK")</f>
        <v>OK</v>
      </c>
    </row>
    <row r="4795" spans="1:4">
      <c r="A4795" s="3">
        <v>2086</v>
      </c>
      <c r="B4795" t="s">
        <v>3965</v>
      </c>
      <c r="C4795" s="1">
        <f>VLOOKUP(A4795,Papers[],3,FALSE)</f>
        <v>2010</v>
      </c>
      <c r="D4795" s="1" t="str">
        <f>IF(ISNUMBER(FIND(",",Authors[[#This Row],[author]])),"OK", "Não OK")</f>
        <v>OK</v>
      </c>
    </row>
    <row r="4796" spans="1:4">
      <c r="A4796" s="3">
        <v>2086</v>
      </c>
      <c r="B4796" t="s">
        <v>3964</v>
      </c>
      <c r="C4796" s="1">
        <f>VLOOKUP(A4796,Papers[],3,FALSE)</f>
        <v>2010</v>
      </c>
      <c r="D4796" s="1" t="str">
        <f>IF(ISNUMBER(FIND(",",Authors[[#This Row],[author]])),"OK", "Não OK")</f>
        <v>OK</v>
      </c>
    </row>
    <row r="4797" spans="1:4">
      <c r="A4797" s="3">
        <v>2087</v>
      </c>
      <c r="B4797" t="s">
        <v>3966</v>
      </c>
      <c r="C4797" s="1">
        <f>VLOOKUP(A4797,Papers[],3,FALSE)</f>
        <v>2011</v>
      </c>
      <c r="D4797" s="1" t="str">
        <f>IF(ISNUMBER(FIND(",",Authors[[#This Row],[author]])),"OK", "Não OK")</f>
        <v>OK</v>
      </c>
    </row>
    <row r="4798" spans="1:4">
      <c r="A4798" s="3">
        <v>2087</v>
      </c>
      <c r="B4798" t="s">
        <v>6921</v>
      </c>
      <c r="C4798" s="1">
        <f>VLOOKUP(A4798,Papers[],3,FALSE)</f>
        <v>2011</v>
      </c>
      <c r="D4798" s="1" t="str">
        <f>IF(ISNUMBER(FIND(",",Authors[[#This Row],[author]])),"OK", "Não OK")</f>
        <v>OK</v>
      </c>
    </row>
    <row r="4799" spans="1:4">
      <c r="A4799" s="3">
        <v>2087</v>
      </c>
      <c r="B4799" t="s">
        <v>6924</v>
      </c>
      <c r="C4799" s="1">
        <f>VLOOKUP(A4799,Papers[],3,FALSE)</f>
        <v>2011</v>
      </c>
      <c r="D4799" s="1" t="str">
        <f>IF(ISNUMBER(FIND(",",Authors[[#This Row],[author]])),"OK", "Não OK")</f>
        <v>OK</v>
      </c>
    </row>
    <row r="4800" spans="1:4">
      <c r="A4800" s="3">
        <v>2088</v>
      </c>
      <c r="B4800" t="s">
        <v>3966</v>
      </c>
      <c r="C4800" s="1">
        <f>VLOOKUP(A4800,Papers[],3,FALSE)</f>
        <v>2010</v>
      </c>
      <c r="D4800" s="1" t="str">
        <f>IF(ISNUMBER(FIND(",",Authors[[#This Row],[author]])),"OK", "Não OK")</f>
        <v>OK</v>
      </c>
    </row>
    <row r="4801" spans="1:4">
      <c r="A4801" s="3">
        <v>2088</v>
      </c>
      <c r="B4801" t="s">
        <v>6921</v>
      </c>
      <c r="C4801" s="1">
        <f>VLOOKUP(A4801,Papers[],3,FALSE)</f>
        <v>2010</v>
      </c>
      <c r="D4801" s="1" t="str">
        <f>IF(ISNUMBER(FIND(",",Authors[[#This Row],[author]])),"OK", "Não OK")</f>
        <v>OK</v>
      </c>
    </row>
    <row r="4802" spans="1:4">
      <c r="A4802" s="3">
        <v>2088</v>
      </c>
      <c r="B4802" t="s">
        <v>6928</v>
      </c>
      <c r="C4802" s="1">
        <f>VLOOKUP(A4802,Papers[],3,FALSE)</f>
        <v>2010</v>
      </c>
      <c r="D4802" s="1" t="str">
        <f>IF(ISNUMBER(FIND(",",Authors[[#This Row],[author]])),"OK", "Não OK")</f>
        <v>OK</v>
      </c>
    </row>
    <row r="4803" spans="1:4">
      <c r="A4803" s="3">
        <v>2088</v>
      </c>
      <c r="B4803" t="s">
        <v>6929</v>
      </c>
      <c r="C4803" s="1">
        <f>VLOOKUP(A4803,Papers[],3,FALSE)</f>
        <v>2010</v>
      </c>
      <c r="D4803" s="1" t="str">
        <f>IF(ISNUMBER(FIND(",",Authors[[#This Row],[author]])),"OK", "Não OK")</f>
        <v>OK</v>
      </c>
    </row>
    <row r="4804" spans="1:4">
      <c r="A4804" s="3">
        <v>2088</v>
      </c>
      <c r="B4804" t="s">
        <v>6927</v>
      </c>
      <c r="C4804" s="1">
        <f>VLOOKUP(A4804,Papers[],3,FALSE)</f>
        <v>2010</v>
      </c>
      <c r="D4804" s="1" t="str">
        <f>IF(ISNUMBER(FIND(",",Authors[[#This Row],[author]])),"OK", "Não OK")</f>
        <v>OK</v>
      </c>
    </row>
    <row r="4805" spans="1:4">
      <c r="A4805" s="3">
        <v>2089</v>
      </c>
      <c r="B4805" t="s">
        <v>5850</v>
      </c>
      <c r="C4805" s="1">
        <f>VLOOKUP(A4805,Papers[],3,FALSE)</f>
        <v>2011</v>
      </c>
      <c r="D4805" s="1" t="str">
        <f>IF(ISNUMBER(FIND(",",Authors[[#This Row],[author]])),"OK", "Não OK")</f>
        <v>OK</v>
      </c>
    </row>
    <row r="4806" spans="1:4">
      <c r="A4806" s="3">
        <v>2089</v>
      </c>
      <c r="B4806" t="s">
        <v>6932</v>
      </c>
      <c r="C4806" s="1">
        <f>VLOOKUP(A4806,Papers[],3,FALSE)</f>
        <v>2011</v>
      </c>
      <c r="D4806" s="1" t="str">
        <f>IF(ISNUMBER(FIND(",",Authors[[#This Row],[author]])),"OK", "Não OK")</f>
        <v>OK</v>
      </c>
    </row>
    <row r="4807" spans="1:4">
      <c r="A4807" s="3">
        <v>2090</v>
      </c>
      <c r="B4807" t="s">
        <v>6936</v>
      </c>
      <c r="C4807" s="1">
        <f>VLOOKUP(A4807,Papers[],3,FALSE)</f>
        <v>2010</v>
      </c>
      <c r="D4807" s="1" t="str">
        <f>IF(ISNUMBER(FIND(",",Authors[[#This Row],[author]])),"OK", "Não OK")</f>
        <v>OK</v>
      </c>
    </row>
    <row r="4808" spans="1:4">
      <c r="A4808" s="3">
        <v>2090</v>
      </c>
      <c r="B4808" t="s">
        <v>6937</v>
      </c>
      <c r="C4808" s="1">
        <f>VLOOKUP(A4808,Papers[],3,FALSE)</f>
        <v>2010</v>
      </c>
      <c r="D4808" s="1" t="str">
        <f>IF(ISNUMBER(FIND(",",Authors[[#This Row],[author]])),"OK", "Não OK")</f>
        <v>OK</v>
      </c>
    </row>
    <row r="4809" spans="1:4">
      <c r="A4809" s="3">
        <v>2090</v>
      </c>
      <c r="B4809" t="s">
        <v>6935</v>
      </c>
      <c r="C4809" s="1">
        <f>VLOOKUP(A4809,Papers[],3,FALSE)</f>
        <v>2010</v>
      </c>
      <c r="D4809" s="1" t="str">
        <f>IF(ISNUMBER(FIND(",",Authors[[#This Row],[author]])),"OK", "Não OK")</f>
        <v>OK</v>
      </c>
    </row>
    <row r="4810" spans="1:4">
      <c r="A4810" s="3">
        <v>2091</v>
      </c>
      <c r="B4810" t="s">
        <v>6940</v>
      </c>
      <c r="C4810" s="1">
        <f>VLOOKUP(A4810,Papers[],3,FALSE)</f>
        <v>2010</v>
      </c>
      <c r="D4810" s="1" t="str">
        <f>IF(ISNUMBER(FIND(",",Authors[[#This Row],[author]])),"OK", "Não OK")</f>
        <v>OK</v>
      </c>
    </row>
    <row r="4811" spans="1:4">
      <c r="A4811" s="3">
        <v>2091</v>
      </c>
      <c r="B4811" t="s">
        <v>6941</v>
      </c>
      <c r="C4811" s="1">
        <f>VLOOKUP(A4811,Papers[],3,FALSE)</f>
        <v>2010</v>
      </c>
      <c r="D4811" s="1" t="str">
        <f>IF(ISNUMBER(FIND(",",Authors[[#This Row],[author]])),"OK", "Não OK")</f>
        <v>OK</v>
      </c>
    </row>
    <row r="4812" spans="1:4">
      <c r="A4812" s="3">
        <v>2092</v>
      </c>
      <c r="B4812" t="s">
        <v>6945</v>
      </c>
      <c r="C4812" s="1">
        <f>VLOOKUP(A4812,Papers[],3,FALSE)</f>
        <v>2002</v>
      </c>
      <c r="D4812" s="1" t="str">
        <f>IF(ISNUMBER(FIND(",",Authors[[#This Row],[author]])),"OK", "Não OK")</f>
        <v>OK</v>
      </c>
    </row>
    <row r="4813" spans="1:4">
      <c r="A4813" s="3">
        <v>2092</v>
      </c>
      <c r="B4813" t="s">
        <v>6944</v>
      </c>
      <c r="C4813" s="1">
        <f>VLOOKUP(A4813,Papers[],3,FALSE)</f>
        <v>2002</v>
      </c>
      <c r="D4813" s="1" t="str">
        <f>IF(ISNUMBER(FIND(",",Authors[[#This Row],[author]])),"OK", "Não OK")</f>
        <v>OK</v>
      </c>
    </row>
    <row r="4814" spans="1:4">
      <c r="A4814" s="3">
        <v>2093</v>
      </c>
      <c r="B4814" t="s">
        <v>11607</v>
      </c>
      <c r="C4814" s="1">
        <f>VLOOKUP(A4814,Papers[],3,FALSE)</f>
        <v>2007</v>
      </c>
      <c r="D4814" s="1" t="str">
        <f>IF(ISNUMBER(FIND(",",Authors[[#This Row],[author]])),"OK", "Não OK")</f>
        <v>OK</v>
      </c>
    </row>
    <row r="4815" spans="1:4">
      <c r="A4815" s="3">
        <v>2093</v>
      </c>
      <c r="B4815" t="s">
        <v>6950</v>
      </c>
      <c r="C4815" s="1">
        <f>VLOOKUP(A4815,Papers[],3,FALSE)</f>
        <v>2007</v>
      </c>
      <c r="D4815" s="1" t="str">
        <f>IF(ISNUMBER(FIND(",",Authors[[#This Row],[author]])),"OK", "Não OK")</f>
        <v>OK</v>
      </c>
    </row>
    <row r="4816" spans="1:4">
      <c r="A4816" s="3">
        <v>2093</v>
      </c>
      <c r="B4816" t="s">
        <v>6949</v>
      </c>
      <c r="C4816" s="1">
        <f>VLOOKUP(A4816,Papers[],3,FALSE)</f>
        <v>2007</v>
      </c>
      <c r="D4816" s="1" t="str">
        <f>IF(ISNUMBER(FIND(",",Authors[[#This Row],[author]])),"OK", "Não OK")</f>
        <v>OK</v>
      </c>
    </row>
    <row r="4817" spans="1:4">
      <c r="A4817" s="3">
        <v>2093</v>
      </c>
      <c r="B4817" t="s">
        <v>6948</v>
      </c>
      <c r="C4817" s="1">
        <f>VLOOKUP(A4817,Papers[],3,FALSE)</f>
        <v>2007</v>
      </c>
      <c r="D4817" s="1" t="str">
        <f>IF(ISNUMBER(FIND(",",Authors[[#This Row],[author]])),"OK", "Não OK")</f>
        <v>OK</v>
      </c>
    </row>
    <row r="4818" spans="1:4">
      <c r="A4818" s="3">
        <v>2094</v>
      </c>
      <c r="B4818" t="s">
        <v>6953</v>
      </c>
      <c r="C4818" s="1">
        <f>VLOOKUP(A4818,Papers[],3,FALSE)</f>
        <v>2009</v>
      </c>
      <c r="D4818" s="1" t="str">
        <f>IF(ISNUMBER(FIND(",",Authors[[#This Row],[author]])),"OK", "Não OK")</f>
        <v>OK</v>
      </c>
    </row>
    <row r="4819" spans="1:4">
      <c r="A4819" s="3">
        <v>2094</v>
      </c>
      <c r="B4819" t="s">
        <v>6272</v>
      </c>
      <c r="C4819" s="1">
        <f>VLOOKUP(A4819,Papers[],3,FALSE)</f>
        <v>2009</v>
      </c>
      <c r="D4819" s="1" t="str">
        <f>IF(ISNUMBER(FIND(",",Authors[[#This Row],[author]])),"OK", "Não OK")</f>
        <v>OK</v>
      </c>
    </row>
    <row r="4820" spans="1:4">
      <c r="A4820" s="3">
        <v>2094</v>
      </c>
      <c r="B4820" t="s">
        <v>6273</v>
      </c>
      <c r="C4820" s="1">
        <f>VLOOKUP(A4820,Papers[],3,FALSE)</f>
        <v>2009</v>
      </c>
      <c r="D4820" s="1" t="str">
        <f>IF(ISNUMBER(FIND(",",Authors[[#This Row],[author]])),"OK", "Não OK")</f>
        <v>OK</v>
      </c>
    </row>
    <row r="4821" spans="1:4">
      <c r="A4821" s="3">
        <v>2094</v>
      </c>
      <c r="B4821" t="s">
        <v>6954</v>
      </c>
      <c r="C4821" s="1">
        <f>VLOOKUP(A4821,Papers[],3,FALSE)</f>
        <v>2009</v>
      </c>
      <c r="D4821" s="1" t="str">
        <f>IF(ISNUMBER(FIND(",",Authors[[#This Row],[author]])),"OK", "Não OK")</f>
        <v>OK</v>
      </c>
    </row>
    <row r="4822" spans="1:4">
      <c r="A4822" s="3">
        <v>2094</v>
      </c>
      <c r="B4822" t="s">
        <v>6277</v>
      </c>
      <c r="C4822" s="1">
        <f>VLOOKUP(A4822,Papers[],3,FALSE)</f>
        <v>2009</v>
      </c>
      <c r="D4822" s="1" t="str">
        <f>IF(ISNUMBER(FIND(",",Authors[[#This Row],[author]])),"OK", "Não OK")</f>
        <v>OK</v>
      </c>
    </row>
    <row r="4823" spans="1:4">
      <c r="A4823" s="3">
        <v>2096</v>
      </c>
      <c r="B4823" t="s">
        <v>6956</v>
      </c>
      <c r="C4823" s="1">
        <f>VLOOKUP(A4823,Papers[],3,FALSE)</f>
        <v>2004</v>
      </c>
      <c r="D4823" s="1" t="str">
        <f>IF(ISNUMBER(FIND(",",Authors[[#This Row],[author]])),"OK", "Não OK")</f>
        <v>OK</v>
      </c>
    </row>
    <row r="4824" spans="1:4">
      <c r="A4824" s="3">
        <v>2097</v>
      </c>
      <c r="B4824" t="s">
        <v>6962</v>
      </c>
      <c r="C4824" s="1">
        <f>VLOOKUP(A4824,Papers[],3,FALSE)</f>
        <v>2010</v>
      </c>
      <c r="D4824" s="1" t="str">
        <f>IF(ISNUMBER(FIND(",",Authors[[#This Row],[author]])),"OK", "Não OK")</f>
        <v>OK</v>
      </c>
    </row>
    <row r="4825" spans="1:4">
      <c r="A4825" s="3">
        <v>2097</v>
      </c>
      <c r="B4825" t="s">
        <v>6961</v>
      </c>
      <c r="C4825" s="1">
        <f>VLOOKUP(A4825,Papers[],3,FALSE)</f>
        <v>2010</v>
      </c>
      <c r="D4825" s="1" t="str">
        <f>IF(ISNUMBER(FIND(",",Authors[[#This Row],[author]])),"OK", "Não OK")</f>
        <v>OK</v>
      </c>
    </row>
    <row r="4826" spans="1:4">
      <c r="A4826" s="3">
        <v>2098</v>
      </c>
      <c r="B4826" t="s">
        <v>6967</v>
      </c>
      <c r="C4826" s="1">
        <f>VLOOKUP(A4826,Papers[],3,FALSE)</f>
        <v>2002</v>
      </c>
      <c r="D4826" s="1" t="str">
        <f>IF(ISNUMBER(FIND(",",Authors[[#This Row],[author]])),"OK", "Não OK")</f>
        <v>OK</v>
      </c>
    </row>
    <row r="4827" spans="1:4">
      <c r="A4827" s="3">
        <v>2098</v>
      </c>
      <c r="B4827" t="s">
        <v>6966</v>
      </c>
      <c r="C4827" s="1">
        <f>VLOOKUP(A4827,Papers[],3,FALSE)</f>
        <v>2002</v>
      </c>
      <c r="D4827" s="1" t="str">
        <f>IF(ISNUMBER(FIND(",",Authors[[#This Row],[author]])),"OK", "Não OK")</f>
        <v>OK</v>
      </c>
    </row>
    <row r="4828" spans="1:4">
      <c r="A4828" s="3">
        <v>2098</v>
      </c>
      <c r="B4828" t="s">
        <v>6965</v>
      </c>
      <c r="C4828" s="1">
        <f>VLOOKUP(A4828,Papers[],3,FALSE)</f>
        <v>2002</v>
      </c>
      <c r="D4828" s="1" t="str">
        <f>IF(ISNUMBER(FIND(",",Authors[[#This Row],[author]])),"OK", "Não OK")</f>
        <v>OK</v>
      </c>
    </row>
    <row r="4829" spans="1:4">
      <c r="A4829" s="3">
        <v>2099</v>
      </c>
      <c r="B4829" t="s">
        <v>11608</v>
      </c>
      <c r="C4829" s="1">
        <f>VLOOKUP(A4829,Papers[],3,FALSE)</f>
        <v>2009</v>
      </c>
      <c r="D4829" s="1" t="str">
        <f>IF(ISNUMBER(FIND(",",Authors[[#This Row],[author]])),"OK", "Não OK")</f>
        <v>OK</v>
      </c>
    </row>
    <row r="4830" spans="1:4">
      <c r="A4830" s="3">
        <v>2099</v>
      </c>
      <c r="B4830" t="s">
        <v>11609</v>
      </c>
      <c r="C4830" s="1">
        <f>VLOOKUP(A4830,Papers[],3,FALSE)</f>
        <v>2009</v>
      </c>
      <c r="D4830" s="1" t="str">
        <f>IF(ISNUMBER(FIND(",",Authors[[#This Row],[author]])),"OK", "Não OK")</f>
        <v>OK</v>
      </c>
    </row>
    <row r="4831" spans="1:4">
      <c r="A4831" s="3">
        <v>2100</v>
      </c>
      <c r="B4831" t="s">
        <v>6976</v>
      </c>
      <c r="C4831" s="1">
        <f>VLOOKUP(A4831,Papers[],3,FALSE)</f>
        <v>2011</v>
      </c>
      <c r="D4831" s="1" t="str">
        <f>IF(ISNUMBER(FIND(",",Authors[[#This Row],[author]])),"OK", "Não OK")</f>
        <v>OK</v>
      </c>
    </row>
    <row r="4832" spans="1:4">
      <c r="A4832" s="3">
        <v>2100</v>
      </c>
      <c r="B4832" t="s">
        <v>6975</v>
      </c>
      <c r="C4832" s="1">
        <f>VLOOKUP(A4832,Papers[],3,FALSE)</f>
        <v>2011</v>
      </c>
      <c r="D4832" s="1" t="str">
        <f>IF(ISNUMBER(FIND(",",Authors[[#This Row],[author]])),"OK", "Não OK")</f>
        <v>OK</v>
      </c>
    </row>
    <row r="4833" spans="1:4">
      <c r="A4833" s="3">
        <v>2100</v>
      </c>
      <c r="B4833" t="s">
        <v>6972</v>
      </c>
      <c r="C4833" s="1">
        <f>VLOOKUP(A4833,Papers[],3,FALSE)</f>
        <v>2011</v>
      </c>
      <c r="D4833" s="1" t="str">
        <f>IF(ISNUMBER(FIND(",",Authors[[#This Row],[author]])),"OK", "Não OK")</f>
        <v>OK</v>
      </c>
    </row>
    <row r="4834" spans="1:4">
      <c r="A4834" s="3">
        <v>2100</v>
      </c>
      <c r="B4834" t="s">
        <v>6973</v>
      </c>
      <c r="C4834" s="1">
        <f>VLOOKUP(A4834,Papers[],3,FALSE)</f>
        <v>2011</v>
      </c>
      <c r="D4834" s="1" t="str">
        <f>IF(ISNUMBER(FIND(",",Authors[[#This Row],[author]])),"OK", "Não OK")</f>
        <v>OK</v>
      </c>
    </row>
    <row r="4835" spans="1:4">
      <c r="A4835" s="3">
        <v>2100</v>
      </c>
      <c r="B4835" t="s">
        <v>6974</v>
      </c>
      <c r="C4835" s="1">
        <f>VLOOKUP(A4835,Papers[],3,FALSE)</f>
        <v>2011</v>
      </c>
      <c r="D4835" s="1" t="str">
        <f>IF(ISNUMBER(FIND(",",Authors[[#This Row],[author]])),"OK", "Não OK")</f>
        <v>OK</v>
      </c>
    </row>
    <row r="4836" spans="1:4">
      <c r="A4836" s="3">
        <v>2100</v>
      </c>
      <c r="B4836" t="s">
        <v>6977</v>
      </c>
      <c r="C4836" s="1">
        <f>VLOOKUP(A4836,Papers[],3,FALSE)</f>
        <v>2011</v>
      </c>
      <c r="D4836" s="1" t="str">
        <f>IF(ISNUMBER(FIND(",",Authors[[#This Row],[author]])),"OK", "Não OK")</f>
        <v>OK</v>
      </c>
    </row>
    <row r="4837" spans="1:4">
      <c r="A4837" s="3">
        <v>2101</v>
      </c>
      <c r="B4837" t="s">
        <v>11610</v>
      </c>
      <c r="C4837" s="1">
        <f>VLOOKUP(A4837,Papers[],3,FALSE)</f>
        <v>2008</v>
      </c>
      <c r="D4837" s="1" t="str">
        <f>IF(ISNUMBER(FIND(",",Authors[[#This Row],[author]])),"OK", "Não OK")</f>
        <v>OK</v>
      </c>
    </row>
    <row r="4838" spans="1:4">
      <c r="A4838" s="3">
        <v>2101</v>
      </c>
      <c r="B4838" t="s">
        <v>11611</v>
      </c>
      <c r="C4838" s="1">
        <f>VLOOKUP(A4838,Papers[],3,FALSE)</f>
        <v>2008</v>
      </c>
      <c r="D4838" s="1" t="str">
        <f>IF(ISNUMBER(FIND(",",Authors[[#This Row],[author]])),"OK", "Não OK")</f>
        <v>OK</v>
      </c>
    </row>
    <row r="4839" spans="1:4">
      <c r="A4839" s="3">
        <v>2101</v>
      </c>
      <c r="B4839" t="s">
        <v>6980</v>
      </c>
      <c r="C4839" s="1">
        <f>VLOOKUP(A4839,Papers[],3,FALSE)</f>
        <v>2008</v>
      </c>
      <c r="D4839" s="1" t="str">
        <f>IF(ISNUMBER(FIND(",",Authors[[#This Row],[author]])),"OK", "Não OK")</f>
        <v>OK</v>
      </c>
    </row>
    <row r="4840" spans="1:4">
      <c r="A4840" s="3">
        <v>2102</v>
      </c>
      <c r="B4840" t="s">
        <v>6984</v>
      </c>
      <c r="C4840" s="1">
        <f>VLOOKUP(A4840,Papers[],3,FALSE)</f>
        <v>2008</v>
      </c>
      <c r="D4840" s="1" t="str">
        <f>IF(ISNUMBER(FIND(",",Authors[[#This Row],[author]])),"OK", "Não OK")</f>
        <v>OK</v>
      </c>
    </row>
    <row r="4841" spans="1:4">
      <c r="A4841" s="3">
        <v>2102</v>
      </c>
      <c r="B4841" t="s">
        <v>6983</v>
      </c>
      <c r="C4841" s="1">
        <f>VLOOKUP(A4841,Papers[],3,FALSE)</f>
        <v>2008</v>
      </c>
      <c r="D4841" s="1" t="str">
        <f>IF(ISNUMBER(FIND(",",Authors[[#This Row],[author]])),"OK", "Não OK")</f>
        <v>OK</v>
      </c>
    </row>
    <row r="4842" spans="1:4">
      <c r="A4842" s="3">
        <v>2103</v>
      </c>
      <c r="B4842" t="s">
        <v>11612</v>
      </c>
      <c r="C4842" s="1">
        <f>VLOOKUP(A4842,Papers[],3,FALSE)</f>
        <v>2008</v>
      </c>
      <c r="D4842" s="1" t="str">
        <f>IF(ISNUMBER(FIND(",",Authors[[#This Row],[author]])),"OK", "Não OK")</f>
        <v>OK</v>
      </c>
    </row>
    <row r="4843" spans="1:4">
      <c r="A4843" s="3">
        <v>2103</v>
      </c>
      <c r="B4843" t="s">
        <v>11613</v>
      </c>
      <c r="C4843" s="1">
        <f>VLOOKUP(A4843,Papers[],3,FALSE)</f>
        <v>2008</v>
      </c>
      <c r="D4843" s="1" t="str">
        <f>IF(ISNUMBER(FIND(",",Authors[[#This Row],[author]])),"OK", "Não OK")</f>
        <v>OK</v>
      </c>
    </row>
    <row r="4844" spans="1:4">
      <c r="A4844" s="3">
        <v>2103</v>
      </c>
      <c r="B4844" t="s">
        <v>11614</v>
      </c>
      <c r="C4844" s="1">
        <f>VLOOKUP(A4844,Papers[],3,FALSE)</f>
        <v>2008</v>
      </c>
      <c r="D4844" s="1" t="str">
        <f>IF(ISNUMBER(FIND(",",Authors[[#This Row],[author]])),"OK", "Não OK")</f>
        <v>OK</v>
      </c>
    </row>
    <row r="4845" spans="1:4">
      <c r="A4845" s="3">
        <v>2104</v>
      </c>
      <c r="B4845" t="s">
        <v>11615</v>
      </c>
      <c r="C4845" s="1">
        <f>VLOOKUP(A4845,Papers[],3,FALSE)</f>
        <v>2007</v>
      </c>
      <c r="D4845" s="1" t="str">
        <f>IF(ISNUMBER(FIND(",",Authors[[#This Row],[author]])),"OK", "Não OK")</f>
        <v>OK</v>
      </c>
    </row>
    <row r="4846" spans="1:4">
      <c r="A4846" s="3">
        <v>2104</v>
      </c>
      <c r="B4846" t="s">
        <v>11616</v>
      </c>
      <c r="C4846" s="1">
        <f>VLOOKUP(A4846,Papers[],3,FALSE)</f>
        <v>2007</v>
      </c>
      <c r="D4846" s="1" t="str">
        <f>IF(ISNUMBER(FIND(",",Authors[[#This Row],[author]])),"OK", "Não OK")</f>
        <v>OK</v>
      </c>
    </row>
    <row r="4847" spans="1:4">
      <c r="A4847" s="3">
        <v>2105</v>
      </c>
      <c r="B4847" t="s">
        <v>6993</v>
      </c>
      <c r="C4847" s="1">
        <f>VLOOKUP(A4847,Papers[],3,FALSE)</f>
        <v>2009</v>
      </c>
      <c r="D4847" s="1" t="str">
        <f>IF(ISNUMBER(FIND(",",Authors[[#This Row],[author]])),"OK", "Não OK")</f>
        <v>OK</v>
      </c>
    </row>
    <row r="4848" spans="1:4">
      <c r="A4848" s="3">
        <v>2105</v>
      </c>
      <c r="B4848" t="s">
        <v>6990</v>
      </c>
      <c r="C4848" s="1">
        <f>VLOOKUP(A4848,Papers[],3,FALSE)</f>
        <v>2009</v>
      </c>
      <c r="D4848" s="1" t="str">
        <f>IF(ISNUMBER(FIND(",",Authors[[#This Row],[author]])),"OK", "Não OK")</f>
        <v>OK</v>
      </c>
    </row>
    <row r="4849" spans="1:4">
      <c r="A4849" s="3">
        <v>2105</v>
      </c>
      <c r="B4849" t="s">
        <v>6991</v>
      </c>
      <c r="C4849" s="1">
        <f>VLOOKUP(A4849,Papers[],3,FALSE)</f>
        <v>2009</v>
      </c>
      <c r="D4849" s="1" t="str">
        <f>IF(ISNUMBER(FIND(",",Authors[[#This Row],[author]])),"OK", "Não OK")</f>
        <v>OK</v>
      </c>
    </row>
    <row r="4850" spans="1:4">
      <c r="A4850" s="3">
        <v>2105</v>
      </c>
      <c r="B4850" t="s">
        <v>6994</v>
      </c>
      <c r="C4850" s="1">
        <f>VLOOKUP(A4850,Papers[],3,FALSE)</f>
        <v>2009</v>
      </c>
      <c r="D4850" s="1" t="str">
        <f>IF(ISNUMBER(FIND(",",Authors[[#This Row],[author]])),"OK", "Não OK")</f>
        <v>OK</v>
      </c>
    </row>
    <row r="4851" spans="1:4">
      <c r="A4851" s="3">
        <v>2105</v>
      </c>
      <c r="B4851" t="s">
        <v>6992</v>
      </c>
      <c r="C4851" s="1">
        <f>VLOOKUP(A4851,Papers[],3,FALSE)</f>
        <v>2009</v>
      </c>
      <c r="D4851" s="1" t="str">
        <f>IF(ISNUMBER(FIND(",",Authors[[#This Row],[author]])),"OK", "Não OK")</f>
        <v>OK</v>
      </c>
    </row>
    <row r="4852" spans="1:4">
      <c r="A4852" s="3">
        <v>2106</v>
      </c>
      <c r="B4852" t="s">
        <v>6996</v>
      </c>
      <c r="C4852" s="1">
        <f>VLOOKUP(A4852,Papers[],3,FALSE)</f>
        <v>1999</v>
      </c>
      <c r="D4852" s="1" t="str">
        <f>IF(ISNUMBER(FIND(",",Authors[[#This Row],[author]])),"OK", "Não OK")</f>
        <v>OK</v>
      </c>
    </row>
    <row r="4853" spans="1:4">
      <c r="A4853" s="3">
        <v>2106</v>
      </c>
      <c r="B4853" t="s">
        <v>6997</v>
      </c>
      <c r="C4853" s="1">
        <f>VLOOKUP(A4853,Papers[],3,FALSE)</f>
        <v>1999</v>
      </c>
      <c r="D4853" s="1" t="str">
        <f>IF(ISNUMBER(FIND(",",Authors[[#This Row],[author]])),"OK", "Não OK")</f>
        <v>OK</v>
      </c>
    </row>
    <row r="4854" spans="1:4">
      <c r="A4854" s="3">
        <v>2106</v>
      </c>
      <c r="B4854" t="s">
        <v>6998</v>
      </c>
      <c r="C4854" s="1">
        <f>VLOOKUP(A4854,Papers[],3,FALSE)</f>
        <v>1999</v>
      </c>
      <c r="D4854" s="1" t="str">
        <f>IF(ISNUMBER(FIND(",",Authors[[#This Row],[author]])),"OK", "Não OK")</f>
        <v>OK</v>
      </c>
    </row>
    <row r="4855" spans="1:4">
      <c r="A4855" s="3">
        <v>2106</v>
      </c>
      <c r="B4855" t="s">
        <v>6999</v>
      </c>
      <c r="C4855" s="1">
        <f>VLOOKUP(A4855,Papers[],3,FALSE)</f>
        <v>1999</v>
      </c>
      <c r="D4855" s="1" t="str">
        <f>IF(ISNUMBER(FIND(",",Authors[[#This Row],[author]])),"OK", "Não OK")</f>
        <v>OK</v>
      </c>
    </row>
    <row r="4856" spans="1:4">
      <c r="A4856" s="3">
        <v>2108</v>
      </c>
      <c r="B4856" t="s">
        <v>6055</v>
      </c>
      <c r="C4856" s="1">
        <f>VLOOKUP(A4856,Papers[],3,FALSE)</f>
        <v>2004</v>
      </c>
      <c r="D4856" s="1" t="str">
        <f>IF(ISNUMBER(FIND(",",Authors[[#This Row],[author]])),"OK", "Não OK")</f>
        <v>OK</v>
      </c>
    </row>
    <row r="4857" spans="1:4">
      <c r="A4857" s="3">
        <v>2108</v>
      </c>
      <c r="B4857" t="s">
        <v>7004</v>
      </c>
      <c r="C4857" s="1">
        <f>VLOOKUP(A4857,Papers[],3,FALSE)</f>
        <v>2004</v>
      </c>
      <c r="D4857" s="1" t="str">
        <f>IF(ISNUMBER(FIND(",",Authors[[#This Row],[author]])),"OK", "Não OK")</f>
        <v>OK</v>
      </c>
    </row>
    <row r="4858" spans="1:4">
      <c r="A4858" s="3">
        <v>2108</v>
      </c>
      <c r="B4858" t="s">
        <v>7003</v>
      </c>
      <c r="C4858" s="1">
        <f>VLOOKUP(A4858,Papers[],3,FALSE)</f>
        <v>2004</v>
      </c>
      <c r="D4858" s="1" t="str">
        <f>IF(ISNUMBER(FIND(",",Authors[[#This Row],[author]])),"OK", "Não OK")</f>
        <v>OK</v>
      </c>
    </row>
    <row r="4859" spans="1:4">
      <c r="A4859" s="3">
        <v>2108</v>
      </c>
      <c r="B4859" t="s">
        <v>7002</v>
      </c>
      <c r="C4859" s="1">
        <f>VLOOKUP(A4859,Papers[],3,FALSE)</f>
        <v>2004</v>
      </c>
      <c r="D4859" s="1" t="str">
        <f>IF(ISNUMBER(FIND(",",Authors[[#This Row],[author]])),"OK", "Não OK")</f>
        <v>OK</v>
      </c>
    </row>
    <row r="4860" spans="1:4">
      <c r="A4860" s="3">
        <v>2109</v>
      </c>
      <c r="B4860" t="s">
        <v>7007</v>
      </c>
      <c r="C4860" s="1">
        <f>VLOOKUP(A4860,Papers[],3,FALSE)</f>
        <v>1999</v>
      </c>
      <c r="D4860" s="1" t="str">
        <f>IF(ISNUMBER(FIND(",",Authors[[#This Row],[author]])),"OK", "Não OK")</f>
        <v>OK</v>
      </c>
    </row>
    <row r="4861" spans="1:4">
      <c r="A4861" s="3">
        <v>2109</v>
      </c>
      <c r="B4861" t="s">
        <v>7010</v>
      </c>
      <c r="C4861" s="1">
        <f>VLOOKUP(A4861,Papers[],3,FALSE)</f>
        <v>1999</v>
      </c>
      <c r="D4861" s="1" t="str">
        <f>IF(ISNUMBER(FIND(",",Authors[[#This Row],[author]])),"OK", "Não OK")</f>
        <v>OK</v>
      </c>
    </row>
    <row r="4862" spans="1:4">
      <c r="A4862" s="3">
        <v>2109</v>
      </c>
      <c r="B4862" t="s">
        <v>7008</v>
      </c>
      <c r="C4862" s="1">
        <f>VLOOKUP(A4862,Papers[],3,FALSE)</f>
        <v>1999</v>
      </c>
      <c r="D4862" s="1" t="str">
        <f>IF(ISNUMBER(FIND(",",Authors[[#This Row],[author]])),"OK", "Não OK")</f>
        <v>OK</v>
      </c>
    </row>
    <row r="4863" spans="1:4">
      <c r="A4863" s="3">
        <v>2109</v>
      </c>
      <c r="B4863" t="s">
        <v>7009</v>
      </c>
      <c r="C4863" s="1">
        <f>VLOOKUP(A4863,Papers[],3,FALSE)</f>
        <v>1999</v>
      </c>
      <c r="D4863" s="1" t="str">
        <f>IF(ISNUMBER(FIND(",",Authors[[#This Row],[author]])),"OK", "Não OK")</f>
        <v>OK</v>
      </c>
    </row>
    <row r="4864" spans="1:4">
      <c r="A4864" s="3">
        <v>2110</v>
      </c>
      <c r="B4864" t="s">
        <v>7013</v>
      </c>
      <c r="C4864" s="1">
        <f>VLOOKUP(A4864,Papers[],3,FALSE)</f>
        <v>2009</v>
      </c>
      <c r="D4864" s="1" t="str">
        <f>IF(ISNUMBER(FIND(",",Authors[[#This Row],[author]])),"OK", "Não OK")</f>
        <v>OK</v>
      </c>
    </row>
    <row r="4865" spans="1:4">
      <c r="A4865" s="3">
        <v>2110</v>
      </c>
      <c r="B4865" t="s">
        <v>7014</v>
      </c>
      <c r="C4865" s="1">
        <f>VLOOKUP(A4865,Papers[],3,FALSE)</f>
        <v>2009</v>
      </c>
      <c r="D4865" s="1" t="str">
        <f>IF(ISNUMBER(FIND(",",Authors[[#This Row],[author]])),"OK", "Não OK")</f>
        <v>OK</v>
      </c>
    </row>
    <row r="4866" spans="1:4">
      <c r="A4866" s="3">
        <v>2111</v>
      </c>
      <c r="B4866" t="s">
        <v>7019</v>
      </c>
      <c r="C4866" s="1">
        <f>VLOOKUP(A4866,Papers[],3,FALSE)</f>
        <v>2006</v>
      </c>
      <c r="D4866" s="1" t="str">
        <f>IF(ISNUMBER(FIND(",",Authors[[#This Row],[author]])),"OK", "Não OK")</f>
        <v>OK</v>
      </c>
    </row>
    <row r="4867" spans="1:4">
      <c r="A4867" s="3">
        <v>2111</v>
      </c>
      <c r="B4867" t="s">
        <v>7018</v>
      </c>
      <c r="C4867" s="1">
        <f>VLOOKUP(A4867,Papers[],3,FALSE)</f>
        <v>2006</v>
      </c>
      <c r="D4867" s="1" t="str">
        <f>IF(ISNUMBER(FIND(",",Authors[[#This Row],[author]])),"OK", "Não OK")</f>
        <v>OK</v>
      </c>
    </row>
    <row r="4868" spans="1:4">
      <c r="A4868" s="3">
        <v>2111</v>
      </c>
      <c r="B4868" t="s">
        <v>7017</v>
      </c>
      <c r="C4868" s="1">
        <f>VLOOKUP(A4868,Papers[],3,FALSE)</f>
        <v>2006</v>
      </c>
      <c r="D4868" s="1" t="str">
        <f>IF(ISNUMBER(FIND(",",Authors[[#This Row],[author]])),"OK", "Não OK")</f>
        <v>OK</v>
      </c>
    </row>
    <row r="4869" spans="1:4">
      <c r="A4869" s="3">
        <v>2111</v>
      </c>
      <c r="B4869" t="s">
        <v>3608</v>
      </c>
      <c r="C4869" s="1">
        <f>VLOOKUP(A4869,Papers[],3,FALSE)</f>
        <v>2006</v>
      </c>
      <c r="D4869" s="1" t="str">
        <f>IF(ISNUMBER(FIND(",",Authors[[#This Row],[author]])),"OK", "Não OK")</f>
        <v>OK</v>
      </c>
    </row>
    <row r="4870" spans="1:4">
      <c r="A4870" s="3">
        <v>2111</v>
      </c>
      <c r="B4870" t="s">
        <v>7020</v>
      </c>
      <c r="C4870" s="1">
        <f>VLOOKUP(A4870,Papers[],3,FALSE)</f>
        <v>2006</v>
      </c>
      <c r="D4870" s="1" t="str">
        <f>IF(ISNUMBER(FIND(",",Authors[[#This Row],[author]])),"OK", "Não OK")</f>
        <v>OK</v>
      </c>
    </row>
    <row r="4871" spans="1:4">
      <c r="A4871" s="3">
        <v>2112</v>
      </c>
      <c r="B4871" t="s">
        <v>7024</v>
      </c>
      <c r="C4871" s="1">
        <f>VLOOKUP(A4871,Papers[],3,FALSE)</f>
        <v>2011</v>
      </c>
      <c r="D4871" s="1" t="str">
        <f>IF(ISNUMBER(FIND(",",Authors[[#This Row],[author]])),"OK", "Não OK")</f>
        <v>OK</v>
      </c>
    </row>
    <row r="4872" spans="1:4">
      <c r="A4872" s="3">
        <v>2112</v>
      </c>
      <c r="B4872" t="s">
        <v>7025</v>
      </c>
      <c r="C4872" s="1">
        <f>VLOOKUP(A4872,Papers[],3,FALSE)</f>
        <v>2011</v>
      </c>
      <c r="D4872" s="1" t="str">
        <f>IF(ISNUMBER(FIND(",",Authors[[#This Row],[author]])),"OK", "Não OK")</f>
        <v>OK</v>
      </c>
    </row>
    <row r="4873" spans="1:4">
      <c r="A4873" s="3">
        <v>2112</v>
      </c>
      <c r="B4873" t="s">
        <v>7023</v>
      </c>
      <c r="C4873" s="1">
        <f>VLOOKUP(A4873,Papers[],3,FALSE)</f>
        <v>2011</v>
      </c>
      <c r="D4873" s="1" t="str">
        <f>IF(ISNUMBER(FIND(",",Authors[[#This Row],[author]])),"OK", "Não OK")</f>
        <v>OK</v>
      </c>
    </row>
    <row r="4874" spans="1:4">
      <c r="A4874" s="3">
        <v>2113</v>
      </c>
      <c r="B4874" t="s">
        <v>6869</v>
      </c>
      <c r="C4874" s="1">
        <f>VLOOKUP(A4874,Papers[],3,FALSE)</f>
        <v>2006</v>
      </c>
      <c r="D4874" s="1" t="str">
        <f>IF(ISNUMBER(FIND(",",Authors[[#This Row],[author]])),"OK", "Não OK")</f>
        <v>OK</v>
      </c>
    </row>
    <row r="4875" spans="1:4">
      <c r="A4875" s="3">
        <v>2114</v>
      </c>
      <c r="B4875" t="s">
        <v>7032</v>
      </c>
      <c r="C4875" s="1">
        <f>VLOOKUP(A4875,Papers[],3,FALSE)</f>
        <v>2007</v>
      </c>
      <c r="D4875" s="1" t="str">
        <f>IF(ISNUMBER(FIND(",",Authors[[#This Row],[author]])),"OK", "Não OK")</f>
        <v>OK</v>
      </c>
    </row>
    <row r="4876" spans="1:4">
      <c r="A4876" s="3">
        <v>2114</v>
      </c>
      <c r="B4876" t="s">
        <v>7031</v>
      </c>
      <c r="C4876" s="1">
        <f>VLOOKUP(A4876,Papers[],3,FALSE)</f>
        <v>2007</v>
      </c>
      <c r="D4876" s="1" t="str">
        <f>IF(ISNUMBER(FIND(",",Authors[[#This Row],[author]])),"OK", "Não OK")</f>
        <v>OK</v>
      </c>
    </row>
    <row r="4877" spans="1:4">
      <c r="A4877" s="3">
        <v>2114</v>
      </c>
      <c r="B4877" t="s">
        <v>7030</v>
      </c>
      <c r="C4877" s="1">
        <f>VLOOKUP(A4877,Papers[],3,FALSE)</f>
        <v>2007</v>
      </c>
      <c r="D4877" s="1" t="str">
        <f>IF(ISNUMBER(FIND(",",Authors[[#This Row],[author]])),"OK", "Não OK")</f>
        <v>OK</v>
      </c>
    </row>
    <row r="4878" spans="1:4">
      <c r="A4878" s="3">
        <v>2115</v>
      </c>
      <c r="B4878" t="s">
        <v>7032</v>
      </c>
      <c r="C4878" s="1">
        <f>VLOOKUP(A4878,Papers[],3,FALSE)</f>
        <v>2006</v>
      </c>
      <c r="D4878" s="1" t="str">
        <f>IF(ISNUMBER(FIND(",",Authors[[#This Row],[author]])),"OK", "Não OK")</f>
        <v>OK</v>
      </c>
    </row>
    <row r="4879" spans="1:4">
      <c r="A4879" s="3">
        <v>2115</v>
      </c>
      <c r="B4879" t="s">
        <v>7031</v>
      </c>
      <c r="C4879" s="1">
        <f>VLOOKUP(A4879,Papers[],3,FALSE)</f>
        <v>2006</v>
      </c>
      <c r="D4879" s="1" t="str">
        <f>IF(ISNUMBER(FIND(",",Authors[[#This Row],[author]])),"OK", "Não OK")</f>
        <v>OK</v>
      </c>
    </row>
    <row r="4880" spans="1:4">
      <c r="A4880" s="3">
        <v>2115</v>
      </c>
      <c r="B4880" t="s">
        <v>7030</v>
      </c>
      <c r="C4880" s="1">
        <f>VLOOKUP(A4880,Papers[],3,FALSE)</f>
        <v>2006</v>
      </c>
      <c r="D4880" s="1" t="str">
        <f>IF(ISNUMBER(FIND(",",Authors[[#This Row],[author]])),"OK", "Não OK")</f>
        <v>OK</v>
      </c>
    </row>
    <row r="4881" spans="1:4">
      <c r="A4881" s="3">
        <v>2116</v>
      </c>
      <c r="B4881" t="s">
        <v>7037</v>
      </c>
      <c r="C4881" s="1">
        <f>VLOOKUP(A4881,Papers[],3,FALSE)</f>
        <v>2002</v>
      </c>
      <c r="D4881" s="1" t="str">
        <f>IF(ISNUMBER(FIND(",",Authors[[#This Row],[author]])),"OK", "Não OK")</f>
        <v>OK</v>
      </c>
    </row>
    <row r="4882" spans="1:4">
      <c r="A4882" s="3">
        <v>2117</v>
      </c>
      <c r="B4882" t="s">
        <v>7041</v>
      </c>
      <c r="C4882" s="1">
        <f>VLOOKUP(A4882,Papers[],3,FALSE)</f>
        <v>2003</v>
      </c>
      <c r="D4882" s="1" t="str">
        <f>IF(ISNUMBER(FIND(",",Authors[[#This Row],[author]])),"OK", "Não OK")</f>
        <v>OK</v>
      </c>
    </row>
    <row r="4883" spans="1:4">
      <c r="A4883" s="3">
        <v>2117</v>
      </c>
      <c r="B4883" t="s">
        <v>7040</v>
      </c>
      <c r="C4883" s="1">
        <f>VLOOKUP(A4883,Papers[],3,FALSE)</f>
        <v>2003</v>
      </c>
      <c r="D4883" s="1" t="str">
        <f>IF(ISNUMBER(FIND(",",Authors[[#This Row],[author]])),"OK", "Não OK")</f>
        <v>OK</v>
      </c>
    </row>
    <row r="4884" spans="1:4">
      <c r="A4884" s="3">
        <v>2118</v>
      </c>
      <c r="B4884" t="s">
        <v>7044</v>
      </c>
      <c r="C4884" s="1">
        <f>VLOOKUP(A4884,Papers[],3,FALSE)</f>
        <v>2005</v>
      </c>
      <c r="D4884" s="1" t="str">
        <f>IF(ISNUMBER(FIND(",",Authors[[#This Row],[author]])),"OK", "Não OK")</f>
        <v>OK</v>
      </c>
    </row>
    <row r="4885" spans="1:4">
      <c r="A4885" s="3">
        <v>2119</v>
      </c>
      <c r="B4885" t="s">
        <v>7049</v>
      </c>
      <c r="C4885" s="1">
        <f>VLOOKUP(A4885,Papers[],3,FALSE)</f>
        <v>2011</v>
      </c>
      <c r="D4885" s="1" t="str">
        <f>IF(ISNUMBER(FIND(",",Authors[[#This Row],[author]])),"OK", "Não OK")</f>
        <v>OK</v>
      </c>
    </row>
    <row r="4886" spans="1:4">
      <c r="A4886" s="3">
        <v>2119</v>
      </c>
      <c r="B4886" t="s">
        <v>7047</v>
      </c>
      <c r="C4886" s="1">
        <f>VLOOKUP(A4886,Papers[],3,FALSE)</f>
        <v>2011</v>
      </c>
      <c r="D4886" s="1" t="str">
        <f>IF(ISNUMBER(FIND(",",Authors[[#This Row],[author]])),"OK", "Não OK")</f>
        <v>OK</v>
      </c>
    </row>
    <row r="4887" spans="1:4">
      <c r="A4887" s="3">
        <v>2119</v>
      </c>
      <c r="B4887" t="s">
        <v>7048</v>
      </c>
      <c r="C4887" s="1">
        <f>VLOOKUP(A4887,Papers[],3,FALSE)</f>
        <v>2011</v>
      </c>
      <c r="D4887" s="1" t="str">
        <f>IF(ISNUMBER(FIND(",",Authors[[#This Row],[author]])),"OK", "Não OK")</f>
        <v>OK</v>
      </c>
    </row>
    <row r="4888" spans="1:4">
      <c r="A4888" s="3">
        <v>2120</v>
      </c>
      <c r="B4888" t="s">
        <v>7053</v>
      </c>
      <c r="C4888" s="1">
        <f>VLOOKUP(A4888,Papers[],3,FALSE)</f>
        <v>2006</v>
      </c>
      <c r="D4888" s="1" t="str">
        <f>IF(ISNUMBER(FIND(",",Authors[[#This Row],[author]])),"OK", "Não OK")</f>
        <v>OK</v>
      </c>
    </row>
    <row r="4889" spans="1:4">
      <c r="A4889" s="3">
        <v>2120</v>
      </c>
      <c r="B4889" t="s">
        <v>7054</v>
      </c>
      <c r="C4889" s="1">
        <f>VLOOKUP(A4889,Papers[],3,FALSE)</f>
        <v>2006</v>
      </c>
      <c r="D4889" s="1" t="str">
        <f>IF(ISNUMBER(FIND(",",Authors[[#This Row],[author]])),"OK", "Não OK")</f>
        <v>OK</v>
      </c>
    </row>
    <row r="4890" spans="1:4">
      <c r="A4890" s="3">
        <v>2120</v>
      </c>
      <c r="B4890" t="s">
        <v>7052</v>
      </c>
      <c r="C4890" s="1">
        <f>VLOOKUP(A4890,Papers[],3,FALSE)</f>
        <v>2006</v>
      </c>
      <c r="D4890" s="1" t="str">
        <f>IF(ISNUMBER(FIND(",",Authors[[#This Row],[author]])),"OK", "Não OK")</f>
        <v>OK</v>
      </c>
    </row>
    <row r="4891" spans="1:4">
      <c r="A4891" s="3">
        <v>2121</v>
      </c>
      <c r="B4891" t="s">
        <v>7058</v>
      </c>
      <c r="C4891" s="1">
        <f>VLOOKUP(A4891,Papers[],3,FALSE)</f>
        <v>2007</v>
      </c>
      <c r="D4891" s="1" t="str">
        <f>IF(ISNUMBER(FIND(",",Authors[[#This Row],[author]])),"OK", "Não OK")</f>
        <v>OK</v>
      </c>
    </row>
    <row r="4892" spans="1:4">
      <c r="A4892" s="3">
        <v>2121</v>
      </c>
      <c r="B4892" t="s">
        <v>7057</v>
      </c>
      <c r="C4892" s="1">
        <f>VLOOKUP(A4892,Papers[],3,FALSE)</f>
        <v>2007</v>
      </c>
      <c r="D4892" s="1" t="str">
        <f>IF(ISNUMBER(FIND(",",Authors[[#This Row],[author]])),"OK", "Não OK")</f>
        <v>OK</v>
      </c>
    </row>
    <row r="4893" spans="1:4">
      <c r="A4893" s="3">
        <v>2122</v>
      </c>
      <c r="B4893" t="s">
        <v>7063</v>
      </c>
      <c r="C4893" s="1">
        <f>VLOOKUP(A4893,Papers[],3,FALSE)</f>
        <v>2009</v>
      </c>
      <c r="D4893" s="1" t="str">
        <f>IF(ISNUMBER(FIND(",",Authors[[#This Row],[author]])),"OK", "Não OK")</f>
        <v>OK</v>
      </c>
    </row>
    <row r="4894" spans="1:4">
      <c r="A4894" s="3">
        <v>2122</v>
      </c>
      <c r="B4894" t="s">
        <v>7062</v>
      </c>
      <c r="C4894" s="1">
        <f>VLOOKUP(A4894,Papers[],3,FALSE)</f>
        <v>2009</v>
      </c>
      <c r="D4894" s="1" t="str">
        <f>IF(ISNUMBER(FIND(",",Authors[[#This Row],[author]])),"OK", "Não OK")</f>
        <v>OK</v>
      </c>
    </row>
    <row r="4895" spans="1:4">
      <c r="A4895" s="3">
        <v>2122</v>
      </c>
      <c r="B4895" t="s">
        <v>7061</v>
      </c>
      <c r="C4895" s="1">
        <f>VLOOKUP(A4895,Papers[],3,FALSE)</f>
        <v>2009</v>
      </c>
      <c r="D4895" s="1" t="str">
        <f>IF(ISNUMBER(FIND(",",Authors[[#This Row],[author]])),"OK", "Não OK")</f>
        <v>OK</v>
      </c>
    </row>
    <row r="4896" spans="1:4">
      <c r="A4896" s="3">
        <v>2123</v>
      </c>
      <c r="B4896" t="s">
        <v>7066</v>
      </c>
      <c r="C4896" s="1">
        <f>VLOOKUP(A4896,Papers[],3,FALSE)</f>
        <v>2005</v>
      </c>
      <c r="D4896" s="1" t="str">
        <f>IF(ISNUMBER(FIND(",",Authors[[#This Row],[author]])),"OK", "Não OK")</f>
        <v>OK</v>
      </c>
    </row>
    <row r="4897" spans="1:4">
      <c r="A4897" s="3">
        <v>2124</v>
      </c>
      <c r="B4897" t="s">
        <v>7069</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7066</v>
      </c>
      <c r="C4899" s="1">
        <f>VLOOKUP(A4899,Papers[],3,FALSE)</f>
        <v>1999</v>
      </c>
      <c r="D4899" s="1" t="str">
        <f>IF(ISNUMBER(FIND(",",Authors[[#This Row],[author]])),"OK", "Não OK")</f>
        <v>OK</v>
      </c>
    </row>
    <row r="4900" spans="1:4">
      <c r="A4900" s="3">
        <v>2125</v>
      </c>
      <c r="B4900" t="s">
        <v>7041</v>
      </c>
      <c r="C4900" s="1">
        <f>VLOOKUP(A4900,Papers[],3,FALSE)</f>
        <v>2001</v>
      </c>
      <c r="D4900" s="1" t="str">
        <f>IF(ISNUMBER(FIND(",",Authors[[#This Row],[author]])),"OK", "Não OK")</f>
        <v>OK</v>
      </c>
    </row>
    <row r="4901" spans="1:4">
      <c r="A4901" s="3">
        <v>2125</v>
      </c>
      <c r="B4901" t="s">
        <v>7066</v>
      </c>
      <c r="C4901" s="1">
        <f>VLOOKUP(A4901,Papers[],3,FALSE)</f>
        <v>2001</v>
      </c>
      <c r="D4901" s="1" t="str">
        <f>IF(ISNUMBER(FIND(",",Authors[[#This Row],[author]])),"OK", "Não OK")</f>
        <v>OK</v>
      </c>
    </row>
    <row r="4902" spans="1:4">
      <c r="A4902" s="3">
        <v>2125</v>
      </c>
      <c r="B4902" t="s">
        <v>7071</v>
      </c>
      <c r="C4902" s="1">
        <f>VLOOKUP(A4902,Papers[],3,FALSE)</f>
        <v>2001</v>
      </c>
      <c r="D4902" s="1" t="str">
        <f>IF(ISNUMBER(FIND(",",Authors[[#This Row],[author]])),"OK", "Não OK")</f>
        <v>OK</v>
      </c>
    </row>
    <row r="4903" spans="1:4">
      <c r="A4903" s="3">
        <v>2127</v>
      </c>
      <c r="B4903" t="s">
        <v>7074</v>
      </c>
      <c r="C4903" s="1">
        <f>VLOOKUP(A4903,Papers[],3,FALSE)</f>
        <v>2010</v>
      </c>
      <c r="D4903" s="1" t="str">
        <f>IF(ISNUMBER(FIND(",",Authors[[#This Row],[author]])),"OK", "Não OK")</f>
        <v>OK</v>
      </c>
    </row>
    <row r="4904" spans="1:4">
      <c r="A4904" s="3">
        <v>2127</v>
      </c>
      <c r="B4904" t="s">
        <v>7075</v>
      </c>
      <c r="C4904" s="1">
        <f>VLOOKUP(A4904,Papers[],3,FALSE)</f>
        <v>2010</v>
      </c>
      <c r="D4904" s="1" t="str">
        <f>IF(ISNUMBER(FIND(",",Authors[[#This Row],[author]])),"OK", "Não OK")</f>
        <v>OK</v>
      </c>
    </row>
    <row r="4905" spans="1:4">
      <c r="A4905" s="3">
        <v>2128</v>
      </c>
      <c r="B4905" t="s">
        <v>4922</v>
      </c>
      <c r="C4905" s="1">
        <f>VLOOKUP(A4905,Papers[],3,FALSE)</f>
        <v>2001</v>
      </c>
      <c r="D4905" s="1" t="str">
        <f>IF(ISNUMBER(FIND(",",Authors[[#This Row],[author]])),"OK", "Não OK")</f>
        <v>OK</v>
      </c>
    </row>
    <row r="4906" spans="1:4">
      <c r="A4906" s="3">
        <v>2128</v>
      </c>
      <c r="B4906" t="s">
        <v>7078</v>
      </c>
      <c r="C4906" s="1">
        <f>VLOOKUP(A4906,Papers[],3,FALSE)</f>
        <v>2001</v>
      </c>
      <c r="D4906" s="1" t="str">
        <f>IF(ISNUMBER(FIND(",",Authors[[#This Row],[author]])),"OK", "Não OK")</f>
        <v>OK</v>
      </c>
    </row>
    <row r="4907" spans="1:4">
      <c r="A4907" s="3">
        <v>2130</v>
      </c>
      <c r="B4907" t="s">
        <v>11617</v>
      </c>
      <c r="C4907" s="1">
        <f>VLOOKUP(A4907,Papers[],3,FALSE)</f>
        <v>2007</v>
      </c>
      <c r="D4907" s="1" t="str">
        <f>IF(ISNUMBER(FIND(",",Authors[[#This Row],[author]])),"OK", "Não OK")</f>
        <v>OK</v>
      </c>
    </row>
    <row r="4908" spans="1:4">
      <c r="A4908" s="3">
        <v>2130</v>
      </c>
      <c r="B4908" t="s">
        <v>7082</v>
      </c>
      <c r="C4908" s="1">
        <f>VLOOKUP(A4908,Papers[],3,FALSE)</f>
        <v>2007</v>
      </c>
      <c r="D4908" s="1" t="str">
        <f>IF(ISNUMBER(FIND(",",Authors[[#This Row],[author]])),"OK", "Não OK")</f>
        <v>OK</v>
      </c>
    </row>
    <row r="4909" spans="1:4">
      <c r="A4909" s="3">
        <v>2130</v>
      </c>
      <c r="B4909" t="s">
        <v>7083</v>
      </c>
      <c r="C4909" s="1">
        <f>VLOOKUP(A4909,Papers[],3,FALSE)</f>
        <v>2007</v>
      </c>
      <c r="D4909" s="1" t="str">
        <f>IF(ISNUMBER(FIND(",",Authors[[#This Row],[author]])),"OK", "Não OK")</f>
        <v>OK</v>
      </c>
    </row>
    <row r="4910" spans="1:4">
      <c r="A4910" s="3">
        <v>2130</v>
      </c>
      <c r="B4910" t="s">
        <v>7084</v>
      </c>
      <c r="C4910" s="1">
        <f>VLOOKUP(A4910,Papers[],3,FALSE)</f>
        <v>2007</v>
      </c>
      <c r="D4910" s="1" t="str">
        <f>IF(ISNUMBER(FIND(",",Authors[[#This Row],[author]])),"OK", "Não OK")</f>
        <v>OK</v>
      </c>
    </row>
    <row r="4911" spans="1:4">
      <c r="A4911" s="3">
        <v>2133</v>
      </c>
      <c r="B4911" t="s">
        <v>7089</v>
      </c>
      <c r="C4911" s="1">
        <f>VLOOKUP(A4911,Papers[],3,FALSE)</f>
        <v>2001</v>
      </c>
      <c r="D4911" s="1" t="str">
        <f>IF(ISNUMBER(FIND(",",Authors[[#This Row],[author]])),"OK", "Não OK")</f>
        <v>OK</v>
      </c>
    </row>
    <row r="4912" spans="1:4">
      <c r="A4912" s="3">
        <v>2133</v>
      </c>
      <c r="B4912" t="s">
        <v>7088</v>
      </c>
      <c r="C4912" s="1">
        <f>VLOOKUP(A4912,Papers[],3,FALSE)</f>
        <v>2001</v>
      </c>
      <c r="D4912" s="1" t="str">
        <f>IF(ISNUMBER(FIND(",",Authors[[#This Row],[author]])),"OK", "Não OK")</f>
        <v>OK</v>
      </c>
    </row>
    <row r="4913" spans="1:4">
      <c r="A4913" s="3">
        <v>2133</v>
      </c>
      <c r="B4913" t="s">
        <v>7087</v>
      </c>
      <c r="C4913" s="1">
        <f>VLOOKUP(A4913,Papers[],3,FALSE)</f>
        <v>2001</v>
      </c>
      <c r="D4913" s="1" t="str">
        <f>IF(ISNUMBER(FIND(",",Authors[[#This Row],[author]])),"OK", "Não OK")</f>
        <v>OK</v>
      </c>
    </row>
    <row r="4914" spans="1:4">
      <c r="A4914" s="3">
        <v>2134</v>
      </c>
      <c r="B4914" t="s">
        <v>7095</v>
      </c>
      <c r="C4914" s="1">
        <f>VLOOKUP(A4914,Papers[],3,FALSE)</f>
        <v>2009</v>
      </c>
      <c r="D4914" s="1" t="str">
        <f>IF(ISNUMBER(FIND(",",Authors[[#This Row],[author]])),"OK", "Não OK")</f>
        <v>OK</v>
      </c>
    </row>
    <row r="4915" spans="1:4">
      <c r="A4915" s="3">
        <v>2134</v>
      </c>
      <c r="B4915" t="s">
        <v>4076</v>
      </c>
      <c r="C4915" s="1">
        <f>VLOOKUP(A4915,Papers[],3,FALSE)</f>
        <v>2009</v>
      </c>
      <c r="D4915" s="1" t="str">
        <f>IF(ISNUMBER(FIND(",",Authors[[#This Row],[author]])),"OK", "Não OK")</f>
        <v>OK</v>
      </c>
    </row>
    <row r="4916" spans="1:4">
      <c r="A4916" s="3">
        <v>2134</v>
      </c>
      <c r="B4916" t="s">
        <v>7096</v>
      </c>
      <c r="C4916" s="1">
        <f>VLOOKUP(A4916,Papers[],3,FALSE)</f>
        <v>2009</v>
      </c>
      <c r="D4916" s="1" t="str">
        <f>IF(ISNUMBER(FIND(",",Authors[[#This Row],[author]])),"OK", "Não OK")</f>
        <v>OK</v>
      </c>
    </row>
    <row r="4917" spans="1:4">
      <c r="A4917" s="3">
        <v>2134</v>
      </c>
      <c r="B4917" t="s">
        <v>7092</v>
      </c>
      <c r="C4917" s="1">
        <f>VLOOKUP(A4917,Papers[],3,FALSE)</f>
        <v>2009</v>
      </c>
      <c r="D4917" s="1" t="str">
        <f>IF(ISNUMBER(FIND(",",Authors[[#This Row],[author]])),"OK", "Não OK")</f>
        <v>OK</v>
      </c>
    </row>
    <row r="4918" spans="1:4">
      <c r="A4918" s="3">
        <v>2134</v>
      </c>
      <c r="B4918" t="s">
        <v>7094</v>
      </c>
      <c r="C4918" s="1">
        <f>VLOOKUP(A4918,Papers[],3,FALSE)</f>
        <v>2009</v>
      </c>
      <c r="D4918" s="1" t="str">
        <f>IF(ISNUMBER(FIND(",",Authors[[#This Row],[author]])),"OK", "Não OK")</f>
        <v>OK</v>
      </c>
    </row>
    <row r="4919" spans="1:4">
      <c r="A4919" s="3">
        <v>2134</v>
      </c>
      <c r="B4919" t="s">
        <v>7093</v>
      </c>
      <c r="C4919" s="1">
        <f>VLOOKUP(A4919,Papers[],3,FALSE)</f>
        <v>2009</v>
      </c>
      <c r="D4919" s="1" t="str">
        <f>IF(ISNUMBER(FIND(",",Authors[[#This Row],[author]])),"OK", "Não OK")</f>
        <v>OK</v>
      </c>
    </row>
    <row r="4920" spans="1:4">
      <c r="A4920" s="3">
        <v>2135</v>
      </c>
      <c r="B4920" t="s">
        <v>5019</v>
      </c>
      <c r="C4920" s="1">
        <f>VLOOKUP(A4920,Papers[],3,FALSE)</f>
        <v>2007</v>
      </c>
      <c r="D4920" s="1" t="str">
        <f>IF(ISNUMBER(FIND(",",Authors[[#This Row],[author]])),"OK", "Não OK")</f>
        <v>OK</v>
      </c>
    </row>
    <row r="4921" spans="1:4">
      <c r="A4921" s="3">
        <v>2135</v>
      </c>
      <c r="B4921" t="s">
        <v>7099</v>
      </c>
      <c r="C4921" s="1">
        <f>VLOOKUP(A4921,Papers[],3,FALSE)</f>
        <v>2007</v>
      </c>
      <c r="D4921" s="1" t="str">
        <f>IF(ISNUMBER(FIND(",",Authors[[#This Row],[author]])),"OK", "Não OK")</f>
        <v>OK</v>
      </c>
    </row>
    <row r="4922" spans="1:4">
      <c r="A4922" s="3">
        <v>2137</v>
      </c>
      <c r="B4922" t="s">
        <v>7103</v>
      </c>
      <c r="C4922" s="1">
        <f>VLOOKUP(A4922,Papers[],3,FALSE)</f>
        <v>2010</v>
      </c>
      <c r="D4922" s="1" t="str">
        <f>IF(ISNUMBER(FIND(",",Authors[[#This Row],[author]])),"OK", "Não OK")</f>
        <v>OK</v>
      </c>
    </row>
    <row r="4923" spans="1:4">
      <c r="A4923" s="3">
        <v>2137</v>
      </c>
      <c r="B4923" t="s">
        <v>7106</v>
      </c>
      <c r="C4923" s="1">
        <f>VLOOKUP(A4923,Papers[],3,FALSE)</f>
        <v>2010</v>
      </c>
      <c r="D4923" s="1" t="str">
        <f>IF(ISNUMBER(FIND(",",Authors[[#This Row],[author]])),"OK", "Não OK")</f>
        <v>OK</v>
      </c>
    </row>
    <row r="4924" spans="1:4">
      <c r="A4924" s="3">
        <v>2137</v>
      </c>
      <c r="B4924" t="s">
        <v>7104</v>
      </c>
      <c r="C4924" s="1">
        <f>VLOOKUP(A4924,Papers[],3,FALSE)</f>
        <v>2010</v>
      </c>
      <c r="D4924" s="1" t="str">
        <f>IF(ISNUMBER(FIND(",",Authors[[#This Row],[author]])),"OK", "Não OK")</f>
        <v>OK</v>
      </c>
    </row>
    <row r="4925" spans="1:4">
      <c r="A4925" s="3">
        <v>2137</v>
      </c>
      <c r="B4925" t="s">
        <v>7105</v>
      </c>
      <c r="C4925" s="1">
        <f>VLOOKUP(A4925,Papers[],3,FALSE)</f>
        <v>2010</v>
      </c>
      <c r="D4925" s="1" t="str">
        <f>IF(ISNUMBER(FIND(",",Authors[[#This Row],[author]])),"OK", "Não OK")</f>
        <v>OK</v>
      </c>
    </row>
    <row r="4926" spans="1:4">
      <c r="A4926" s="3">
        <v>2137</v>
      </c>
      <c r="B4926" t="s">
        <v>7102</v>
      </c>
      <c r="C4926" s="1">
        <f>VLOOKUP(A4926,Papers[],3,FALSE)</f>
        <v>2010</v>
      </c>
      <c r="D4926" s="1" t="str">
        <f>IF(ISNUMBER(FIND(",",Authors[[#This Row],[author]])),"OK", "Não OK")</f>
        <v>OK</v>
      </c>
    </row>
    <row r="4927" spans="1:4">
      <c r="A4927" s="3">
        <v>2138</v>
      </c>
      <c r="B4927" t="s">
        <v>7110</v>
      </c>
      <c r="C4927" s="1">
        <f>VLOOKUP(A4927,Papers[],3,FALSE)</f>
        <v>2011</v>
      </c>
      <c r="D4927" s="1" t="str">
        <f>IF(ISNUMBER(FIND(",",Authors[[#This Row],[author]])),"OK", "Não OK")</f>
        <v>OK</v>
      </c>
    </row>
    <row r="4928" spans="1:4">
      <c r="A4928" s="3">
        <v>2138</v>
      </c>
      <c r="B4928" t="s">
        <v>7109</v>
      </c>
      <c r="C4928" s="1">
        <f>VLOOKUP(A4928,Papers[],3,FALSE)</f>
        <v>2011</v>
      </c>
      <c r="D4928" s="1" t="str">
        <f>IF(ISNUMBER(FIND(",",Authors[[#This Row],[author]])),"OK", "Não OK")</f>
        <v>OK</v>
      </c>
    </row>
    <row r="4929" spans="1:4">
      <c r="A4929" s="3">
        <v>2139</v>
      </c>
      <c r="B4929" t="s">
        <v>7116</v>
      </c>
      <c r="C4929" s="1">
        <f>VLOOKUP(A4929,Papers[],3,FALSE)</f>
        <v>2007</v>
      </c>
      <c r="D4929" s="1" t="str">
        <f>IF(ISNUMBER(FIND(",",Authors[[#This Row],[author]])),"OK", "Não OK")</f>
        <v>OK</v>
      </c>
    </row>
    <row r="4930" spans="1:4">
      <c r="A4930" s="3">
        <v>2139</v>
      </c>
      <c r="B4930" t="s">
        <v>7114</v>
      </c>
      <c r="C4930" s="1">
        <f>VLOOKUP(A4930,Papers[],3,FALSE)</f>
        <v>2007</v>
      </c>
      <c r="D4930" s="1" t="str">
        <f>IF(ISNUMBER(FIND(",",Authors[[#This Row],[author]])),"OK", "Não OK")</f>
        <v>OK</v>
      </c>
    </row>
    <row r="4931" spans="1:4">
      <c r="A4931" s="3">
        <v>2139</v>
      </c>
      <c r="B4931" t="s">
        <v>7115</v>
      </c>
      <c r="C4931" s="1">
        <f>VLOOKUP(A4931,Papers[],3,FALSE)</f>
        <v>2007</v>
      </c>
      <c r="D4931" s="1" t="str">
        <f>IF(ISNUMBER(FIND(",",Authors[[#This Row],[author]])),"OK", "Não OK")</f>
        <v>OK</v>
      </c>
    </row>
    <row r="4932" spans="1:4">
      <c r="A4932" s="3">
        <v>2139</v>
      </c>
      <c r="B4932" t="s">
        <v>7113</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7120</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7119</v>
      </c>
      <c r="C4936" s="1">
        <f>VLOOKUP(A4936,Papers[],3,FALSE)</f>
        <v>2002</v>
      </c>
      <c r="D4936" s="1" t="str">
        <f>IF(ISNUMBER(FIND(",",Authors[[#This Row],[author]])),"OK", "Não OK")</f>
        <v>OK</v>
      </c>
    </row>
    <row r="4937" spans="1:4">
      <c r="A4937" s="3">
        <v>2141</v>
      </c>
      <c r="B4937" t="s">
        <v>5058</v>
      </c>
      <c r="C4937" s="1">
        <f>VLOOKUP(A4937,Papers[],3,FALSE)</f>
        <v>1991</v>
      </c>
      <c r="D4937" s="1" t="str">
        <f>IF(ISNUMBER(FIND(",",Authors[[#This Row],[author]])),"OK", "Não OK")</f>
        <v>OK</v>
      </c>
    </row>
    <row r="4938" spans="1:4">
      <c r="A4938" s="3">
        <v>2141</v>
      </c>
      <c r="B4938" t="s">
        <v>7123</v>
      </c>
      <c r="C4938" s="1">
        <f>VLOOKUP(A4938,Papers[],3,FALSE)</f>
        <v>1991</v>
      </c>
      <c r="D4938" s="1" t="str">
        <f>IF(ISNUMBER(FIND(",",Authors[[#This Row],[author]])),"OK", "Não OK")</f>
        <v>OK</v>
      </c>
    </row>
    <row r="4939" spans="1:4">
      <c r="A4939" s="3">
        <v>2141</v>
      </c>
      <c r="B4939" t="s">
        <v>7124</v>
      </c>
      <c r="C4939" s="1">
        <f>VLOOKUP(A4939,Papers[],3,FALSE)</f>
        <v>1991</v>
      </c>
      <c r="D4939" s="1" t="str">
        <f>IF(ISNUMBER(FIND(",",Authors[[#This Row],[author]])),"OK", "Não OK")</f>
        <v>OK</v>
      </c>
    </row>
    <row r="4940" spans="1:4">
      <c r="A4940" s="3">
        <v>2143</v>
      </c>
      <c r="B4940" t="s">
        <v>7128</v>
      </c>
      <c r="C4940" s="1">
        <f>VLOOKUP(A4940,Papers[],3,FALSE)</f>
        <v>2010</v>
      </c>
      <c r="D4940" s="1" t="str">
        <f>IF(ISNUMBER(FIND(",",Authors[[#This Row],[author]])),"OK", "Não OK")</f>
        <v>OK</v>
      </c>
    </row>
    <row r="4941" spans="1:4">
      <c r="A4941" s="3">
        <v>2143</v>
      </c>
      <c r="B4941" t="s">
        <v>7127</v>
      </c>
      <c r="C4941" s="1">
        <f>VLOOKUP(A4941,Papers[],3,FALSE)</f>
        <v>2010</v>
      </c>
      <c r="D4941" s="1" t="str">
        <f>IF(ISNUMBER(FIND(",",Authors[[#This Row],[author]])),"OK", "Não OK")</f>
        <v>OK</v>
      </c>
    </row>
    <row r="4942" spans="1:4">
      <c r="A4942" s="3">
        <v>2146</v>
      </c>
      <c r="B4942" t="s">
        <v>7131</v>
      </c>
      <c r="C4942" s="1">
        <f>VLOOKUP(A4942,Papers[],3,FALSE)</f>
        <v>1999</v>
      </c>
      <c r="D4942" s="1" t="str">
        <f>IF(ISNUMBER(FIND(",",Authors[[#This Row],[author]])),"OK", "Não OK")</f>
        <v>OK</v>
      </c>
    </row>
    <row r="4943" spans="1:4">
      <c r="A4943" s="3">
        <v>2147</v>
      </c>
      <c r="B4943" t="s">
        <v>7136</v>
      </c>
      <c r="C4943" s="1">
        <f>VLOOKUP(A4943,Papers[],3,FALSE)</f>
        <v>2011</v>
      </c>
      <c r="D4943" s="1" t="str">
        <f>IF(ISNUMBER(FIND(",",Authors[[#This Row],[author]])),"OK", "Não OK")</f>
        <v>OK</v>
      </c>
    </row>
    <row r="4944" spans="1:4">
      <c r="A4944" s="3">
        <v>2147</v>
      </c>
      <c r="B4944" t="s">
        <v>7134</v>
      </c>
      <c r="C4944" s="1">
        <f>VLOOKUP(A4944,Papers[],3,FALSE)</f>
        <v>2011</v>
      </c>
      <c r="D4944" s="1" t="str">
        <f>IF(ISNUMBER(FIND(",",Authors[[#This Row],[author]])),"OK", "Não OK")</f>
        <v>OK</v>
      </c>
    </row>
    <row r="4945" spans="1:4">
      <c r="A4945" s="3">
        <v>2147</v>
      </c>
      <c r="B4945" t="s">
        <v>7135</v>
      </c>
      <c r="C4945" s="1">
        <f>VLOOKUP(A4945,Papers[],3,FALSE)</f>
        <v>2011</v>
      </c>
      <c r="D4945" s="1" t="str">
        <f>IF(ISNUMBER(FIND(",",Authors[[#This Row],[author]])),"OK", "Não OK")</f>
        <v>OK</v>
      </c>
    </row>
    <row r="4946" spans="1:4">
      <c r="A4946" s="3">
        <v>2148</v>
      </c>
      <c r="B4946" t="s">
        <v>11618</v>
      </c>
      <c r="C4946" s="1">
        <f>VLOOKUP(A4946,Papers[],3,FALSE)</f>
        <v>2010</v>
      </c>
      <c r="D4946" s="1" t="str">
        <f>IF(ISNUMBER(FIND(",",Authors[[#This Row],[author]])),"OK", "Não OK")</f>
        <v>OK</v>
      </c>
    </row>
    <row r="4947" spans="1:4">
      <c r="A4947" s="3">
        <v>2148</v>
      </c>
      <c r="B4947" t="s">
        <v>11619</v>
      </c>
      <c r="C4947" s="1">
        <f>VLOOKUP(A4947,Papers[],3,FALSE)</f>
        <v>2010</v>
      </c>
      <c r="D4947" s="1" t="str">
        <f>IF(ISNUMBER(FIND(",",Authors[[#This Row],[author]])),"OK", "Não OK")</f>
        <v>OK</v>
      </c>
    </row>
    <row r="4948" spans="1:4">
      <c r="A4948" s="3">
        <v>2148</v>
      </c>
      <c r="B4948" t="s">
        <v>11382</v>
      </c>
      <c r="C4948" s="1">
        <f>VLOOKUP(A4948,Papers[],3,FALSE)</f>
        <v>2010</v>
      </c>
      <c r="D4948" s="1" t="str">
        <f>IF(ISNUMBER(FIND(",",Authors[[#This Row],[author]])),"OK", "Não OK")</f>
        <v>OK</v>
      </c>
    </row>
    <row r="4949" spans="1:4">
      <c r="A4949" s="3">
        <v>2148</v>
      </c>
      <c r="B4949" t="s">
        <v>11383</v>
      </c>
      <c r="C4949" s="1">
        <f>VLOOKUP(A4949,Papers[],3,FALSE)</f>
        <v>2010</v>
      </c>
      <c r="D4949" s="1" t="str">
        <f>IF(ISNUMBER(FIND(",",Authors[[#This Row],[author]])),"OK", "Não OK")</f>
        <v>OK</v>
      </c>
    </row>
    <row r="4950" spans="1:4">
      <c r="A4950" s="3">
        <v>2149</v>
      </c>
      <c r="B4950" t="s">
        <v>11620</v>
      </c>
      <c r="C4950" s="1">
        <f>VLOOKUP(A4950,Papers[],3,FALSE)</f>
        <v>2009</v>
      </c>
      <c r="D4950" s="1" t="str">
        <f>IF(ISNUMBER(FIND(",",Authors[[#This Row],[author]])),"OK", "Não OK")</f>
        <v>OK</v>
      </c>
    </row>
    <row r="4951" spans="1:4">
      <c r="A4951" s="3">
        <v>2149</v>
      </c>
      <c r="B4951" t="s">
        <v>11621</v>
      </c>
      <c r="C4951" s="1">
        <f>VLOOKUP(A4951,Papers[],3,FALSE)</f>
        <v>2009</v>
      </c>
      <c r="D4951" s="1" t="str">
        <f>IF(ISNUMBER(FIND(",",Authors[[#This Row],[author]])),"OK", "Não OK")</f>
        <v>OK</v>
      </c>
    </row>
    <row r="4952" spans="1:4">
      <c r="A4952" s="3">
        <v>2150</v>
      </c>
      <c r="B4952" t="s">
        <v>7144</v>
      </c>
      <c r="C4952" s="1">
        <f>VLOOKUP(A4952,Papers[],3,FALSE)</f>
        <v>2009</v>
      </c>
      <c r="D4952" s="1" t="str">
        <f>IF(ISNUMBER(FIND(",",Authors[[#This Row],[author]])),"OK", "Não OK")</f>
        <v>OK</v>
      </c>
    </row>
    <row r="4953" spans="1:4">
      <c r="A4953" s="3">
        <v>2150</v>
      </c>
      <c r="B4953" t="s">
        <v>7143</v>
      </c>
      <c r="C4953" s="1">
        <f>VLOOKUP(A4953,Papers[],3,FALSE)</f>
        <v>2009</v>
      </c>
      <c r="D4953" s="1" t="str">
        <f>IF(ISNUMBER(FIND(",",Authors[[#This Row],[author]])),"OK", "Não OK")</f>
        <v>OK</v>
      </c>
    </row>
    <row r="4954" spans="1:4">
      <c r="A4954" s="3">
        <v>2150</v>
      </c>
      <c r="B4954" t="s">
        <v>7145</v>
      </c>
      <c r="C4954" s="1">
        <f>VLOOKUP(A4954,Papers[],3,FALSE)</f>
        <v>2009</v>
      </c>
      <c r="D4954" s="1" t="str">
        <f>IF(ISNUMBER(FIND(",",Authors[[#This Row],[author]])),"OK", "Não OK")</f>
        <v>OK</v>
      </c>
    </row>
    <row r="4955" spans="1:4">
      <c r="A4955" s="3">
        <v>2151</v>
      </c>
      <c r="B4955" t="s">
        <v>7148</v>
      </c>
      <c r="C4955" s="1">
        <f>VLOOKUP(A4955,Papers[],3,FALSE)</f>
        <v>2002</v>
      </c>
      <c r="D4955" s="1" t="str">
        <f>IF(ISNUMBER(FIND(",",Authors[[#This Row],[author]])),"OK", "Não OK")</f>
        <v>OK</v>
      </c>
    </row>
    <row r="4956" spans="1:4">
      <c r="A4956" s="3">
        <v>2151</v>
      </c>
      <c r="B4956" t="s">
        <v>7149</v>
      </c>
      <c r="C4956" s="1">
        <f>VLOOKUP(A4956,Papers[],3,FALSE)</f>
        <v>2002</v>
      </c>
      <c r="D4956" s="1" t="str">
        <f>IF(ISNUMBER(FIND(",",Authors[[#This Row],[author]])),"OK", "Não OK")</f>
        <v>OK</v>
      </c>
    </row>
    <row r="4957" spans="1:4">
      <c r="A4957" s="3">
        <v>2151</v>
      </c>
      <c r="B4957" t="s">
        <v>7147</v>
      </c>
      <c r="C4957" s="1">
        <f>VLOOKUP(A4957,Papers[],3,FALSE)</f>
        <v>2002</v>
      </c>
      <c r="D4957" s="1" t="str">
        <f>IF(ISNUMBER(FIND(",",Authors[[#This Row],[author]])),"OK", "Não OK")</f>
        <v>OK</v>
      </c>
    </row>
    <row r="4958" spans="1:4">
      <c r="A4958" s="3">
        <v>2151</v>
      </c>
      <c r="B4958" t="s">
        <v>7150</v>
      </c>
      <c r="C4958" s="1">
        <f>VLOOKUP(A4958,Papers[],3,FALSE)</f>
        <v>2002</v>
      </c>
      <c r="D4958" s="1" t="str">
        <f>IF(ISNUMBER(FIND(",",Authors[[#This Row],[author]])),"OK", "Não OK")</f>
        <v>OK</v>
      </c>
    </row>
    <row r="4959" spans="1:4">
      <c r="A4959" s="3">
        <v>2152</v>
      </c>
      <c r="B4959" t="s">
        <v>7153</v>
      </c>
      <c r="C4959" s="1">
        <f>VLOOKUP(A4959,Papers[],3,FALSE)</f>
        <v>2002</v>
      </c>
      <c r="D4959" s="1" t="str">
        <f>IF(ISNUMBER(FIND(",",Authors[[#This Row],[author]])),"OK", "Não OK")</f>
        <v>OK</v>
      </c>
    </row>
    <row r="4960" spans="1:4">
      <c r="A4960" s="3">
        <v>2153</v>
      </c>
      <c r="B4960" t="s">
        <v>7158</v>
      </c>
      <c r="C4960" s="1">
        <f>VLOOKUP(A4960,Papers[],3,FALSE)</f>
        <v>2008</v>
      </c>
      <c r="D4960" s="1" t="str">
        <f>IF(ISNUMBER(FIND(",",Authors[[#This Row],[author]])),"OK", "Não OK")</f>
        <v>OK</v>
      </c>
    </row>
    <row r="4961" spans="1:4">
      <c r="A4961" s="3">
        <v>2153</v>
      </c>
      <c r="B4961" t="s">
        <v>7156</v>
      </c>
      <c r="C4961" s="1">
        <f>VLOOKUP(A4961,Papers[],3,FALSE)</f>
        <v>2008</v>
      </c>
      <c r="D4961" s="1" t="str">
        <f>IF(ISNUMBER(FIND(",",Authors[[#This Row],[author]])),"OK", "Não OK")</f>
        <v>OK</v>
      </c>
    </row>
    <row r="4962" spans="1:4">
      <c r="A4962" s="3">
        <v>2153</v>
      </c>
      <c r="B4962" t="s">
        <v>7157</v>
      </c>
      <c r="C4962" s="1">
        <f>VLOOKUP(A4962,Papers[],3,FALSE)</f>
        <v>2008</v>
      </c>
      <c r="D4962" s="1" t="str">
        <f>IF(ISNUMBER(FIND(",",Authors[[#This Row],[author]])),"OK", "Não OK")</f>
        <v>OK</v>
      </c>
    </row>
    <row r="4963" spans="1:4">
      <c r="A4963" s="3">
        <v>2154</v>
      </c>
      <c r="B4963" t="s">
        <v>7162</v>
      </c>
      <c r="C4963" s="1">
        <f>VLOOKUP(A4963,Papers[],3,FALSE)</f>
        <v>2010</v>
      </c>
      <c r="D4963" s="1" t="str">
        <f>IF(ISNUMBER(FIND(",",Authors[[#This Row],[author]])),"OK", "Não OK")</f>
        <v>OK</v>
      </c>
    </row>
    <row r="4964" spans="1:4">
      <c r="A4964" s="3">
        <v>2154</v>
      </c>
      <c r="B4964" t="s">
        <v>7161</v>
      </c>
      <c r="C4964" s="1">
        <f>VLOOKUP(A4964,Papers[],3,FALSE)</f>
        <v>2010</v>
      </c>
      <c r="D4964" s="1" t="str">
        <f>IF(ISNUMBER(FIND(",",Authors[[#This Row],[author]])),"OK", "Não OK")</f>
        <v>OK</v>
      </c>
    </row>
    <row r="4965" spans="1:4">
      <c r="A4965" s="3">
        <v>2155</v>
      </c>
      <c r="B4965" t="s">
        <v>11622</v>
      </c>
      <c r="C4965" s="1">
        <f>VLOOKUP(A4965,Papers[],3,FALSE)</f>
        <v>2002</v>
      </c>
      <c r="D4965" s="1" t="str">
        <f>IF(ISNUMBER(FIND(",",Authors[[#This Row],[author]])),"OK", "Não OK")</f>
        <v>OK</v>
      </c>
    </row>
    <row r="4966" spans="1:4">
      <c r="A4966" s="3">
        <v>2155</v>
      </c>
      <c r="B4966" t="s">
        <v>7166</v>
      </c>
      <c r="C4966" s="1">
        <f>VLOOKUP(A4966,Papers[],3,FALSE)</f>
        <v>2002</v>
      </c>
      <c r="D4966" s="1" t="str">
        <f>IF(ISNUMBER(FIND(",",Authors[[#This Row],[author]])),"OK", "Não OK")</f>
        <v>OK</v>
      </c>
    </row>
    <row r="4967" spans="1:4">
      <c r="A4967" s="3">
        <v>2155</v>
      </c>
      <c r="B4967" t="s">
        <v>7173</v>
      </c>
      <c r="C4967" s="1">
        <f>VLOOKUP(A4967,Papers[],3,FALSE)</f>
        <v>2002</v>
      </c>
      <c r="D4967" s="1" t="str">
        <f>IF(ISNUMBER(FIND(",",Authors[[#This Row],[author]])),"OK", "Não OK")</f>
        <v>OK</v>
      </c>
    </row>
    <row r="4968" spans="1:4">
      <c r="A4968" s="3">
        <v>2155</v>
      </c>
      <c r="B4968" t="s">
        <v>7169</v>
      </c>
      <c r="C4968" s="1">
        <f>VLOOKUP(A4968,Papers[],3,FALSE)</f>
        <v>2002</v>
      </c>
      <c r="D4968" s="1" t="str">
        <f>IF(ISNUMBER(FIND(",",Authors[[#This Row],[author]])),"OK", "Não OK")</f>
        <v>OK</v>
      </c>
    </row>
    <row r="4969" spans="1:4">
      <c r="A4969" s="3">
        <v>2155</v>
      </c>
      <c r="B4969" t="s">
        <v>7167</v>
      </c>
      <c r="C4969" s="1">
        <f>VLOOKUP(A4969,Papers[],3,FALSE)</f>
        <v>2002</v>
      </c>
      <c r="D4969" s="1" t="str">
        <f>IF(ISNUMBER(FIND(",",Authors[[#This Row],[author]])),"OK", "Não OK")</f>
        <v>OK</v>
      </c>
    </row>
    <row r="4970" spans="1:4">
      <c r="A4970" s="3">
        <v>2155</v>
      </c>
      <c r="B4970" t="s">
        <v>7172</v>
      </c>
      <c r="C4970" s="1">
        <f>VLOOKUP(A4970,Papers[],3,FALSE)</f>
        <v>2002</v>
      </c>
      <c r="D4970" s="1" t="str">
        <f>IF(ISNUMBER(FIND(",",Authors[[#This Row],[author]])),"OK", "Não OK")</f>
        <v>OK</v>
      </c>
    </row>
    <row r="4971" spans="1:4">
      <c r="A4971" s="3">
        <v>2155</v>
      </c>
      <c r="B4971" t="s">
        <v>7165</v>
      </c>
      <c r="C4971" s="1">
        <f>VLOOKUP(A4971,Papers[],3,FALSE)</f>
        <v>2002</v>
      </c>
      <c r="D4971" s="1" t="str">
        <f>IF(ISNUMBER(FIND(",",Authors[[#This Row],[author]])),"OK", "Não OK")</f>
        <v>OK</v>
      </c>
    </row>
    <row r="4972" spans="1:4">
      <c r="A4972" s="3">
        <v>2155</v>
      </c>
      <c r="B4972" t="s">
        <v>7168</v>
      </c>
      <c r="C4972" s="1">
        <f>VLOOKUP(A4972,Papers[],3,FALSE)</f>
        <v>2002</v>
      </c>
      <c r="D4972" s="1" t="str">
        <f>IF(ISNUMBER(FIND(",",Authors[[#This Row],[author]])),"OK", "Não OK")</f>
        <v>OK</v>
      </c>
    </row>
    <row r="4973" spans="1:4">
      <c r="A4973" s="3">
        <v>2155</v>
      </c>
      <c r="B4973" t="s">
        <v>7170</v>
      </c>
      <c r="C4973" s="1">
        <f>VLOOKUP(A4973,Papers[],3,FALSE)</f>
        <v>2002</v>
      </c>
      <c r="D4973" s="1" t="str">
        <f>IF(ISNUMBER(FIND(",",Authors[[#This Row],[author]])),"OK", "Não OK")</f>
        <v>OK</v>
      </c>
    </row>
    <row r="4974" spans="1:4">
      <c r="A4974" s="3">
        <v>2155</v>
      </c>
      <c r="B4974" t="s">
        <v>7171</v>
      </c>
      <c r="C4974" s="1">
        <f>VLOOKUP(A4974,Papers[],3,FALSE)</f>
        <v>2002</v>
      </c>
      <c r="D4974" s="1" t="str">
        <f>IF(ISNUMBER(FIND(",",Authors[[#This Row],[author]])),"OK", "Não OK")</f>
        <v>OK</v>
      </c>
    </row>
    <row r="4975" spans="1:4">
      <c r="A4975" s="3">
        <v>2156</v>
      </c>
      <c r="B4975" t="s">
        <v>7178</v>
      </c>
      <c r="C4975" s="1">
        <f>VLOOKUP(A4975,Papers[],3,FALSE)</f>
        <v>2008</v>
      </c>
      <c r="D4975" s="1" t="str">
        <f>IF(ISNUMBER(FIND(",",Authors[[#This Row],[author]])),"OK", "Não OK")</f>
        <v>OK</v>
      </c>
    </row>
    <row r="4976" spans="1:4">
      <c r="A4976" s="3">
        <v>2156</v>
      </c>
      <c r="B4976" t="s">
        <v>7177</v>
      </c>
      <c r="C4976" s="1">
        <f>VLOOKUP(A4976,Papers[],3,FALSE)</f>
        <v>2008</v>
      </c>
      <c r="D4976" s="1" t="str">
        <f>IF(ISNUMBER(FIND(",",Authors[[#This Row],[author]])),"OK", "Não OK")</f>
        <v>OK</v>
      </c>
    </row>
    <row r="4977" spans="1:4">
      <c r="A4977" s="3">
        <v>2157</v>
      </c>
      <c r="B4977" t="s">
        <v>7180</v>
      </c>
      <c r="C4977" s="1">
        <f>VLOOKUP(A4977,Papers[],3,FALSE)</f>
        <v>1999</v>
      </c>
      <c r="D4977" s="1" t="str">
        <f>IF(ISNUMBER(FIND(",",Authors[[#This Row],[author]])),"OK", "Não OK")</f>
        <v>OK</v>
      </c>
    </row>
    <row r="4978" spans="1:4">
      <c r="A4978" s="3">
        <v>2157</v>
      </c>
      <c r="B4978" t="s">
        <v>7181</v>
      </c>
      <c r="C4978" s="1">
        <f>VLOOKUP(A4978,Papers[],3,FALSE)</f>
        <v>1999</v>
      </c>
      <c r="D4978" s="1" t="str">
        <f>IF(ISNUMBER(FIND(",",Authors[[#This Row],[author]])),"OK", "Não OK")</f>
        <v>OK</v>
      </c>
    </row>
    <row r="4979" spans="1:4">
      <c r="A4979" s="3">
        <v>2158</v>
      </c>
      <c r="B4979" t="s">
        <v>7184</v>
      </c>
      <c r="C4979" s="1">
        <f>VLOOKUP(A4979,Papers[],3,FALSE)</f>
        <v>2011</v>
      </c>
      <c r="D4979" s="1" t="str">
        <f>IF(ISNUMBER(FIND(",",Authors[[#This Row],[author]])),"OK", "Não OK")</f>
        <v>OK</v>
      </c>
    </row>
    <row r="4980" spans="1:4">
      <c r="A4980" s="3">
        <v>2158</v>
      </c>
      <c r="B4980" t="s">
        <v>5537</v>
      </c>
      <c r="C4980" s="1">
        <f>VLOOKUP(A4980,Papers[],3,FALSE)</f>
        <v>2011</v>
      </c>
      <c r="D4980" s="1" t="str">
        <f>IF(ISNUMBER(FIND(",",Authors[[#This Row],[author]])),"OK", "Não OK")</f>
        <v>OK</v>
      </c>
    </row>
    <row r="4981" spans="1:4">
      <c r="A4981" s="3">
        <v>2158</v>
      </c>
      <c r="B4981" t="s">
        <v>6623</v>
      </c>
      <c r="C4981" s="1">
        <f>VLOOKUP(A4981,Papers[],3,FALSE)</f>
        <v>2011</v>
      </c>
      <c r="D4981" s="1" t="str">
        <f>IF(ISNUMBER(FIND(",",Authors[[#This Row],[author]])),"OK", "Não OK")</f>
        <v>OK</v>
      </c>
    </row>
    <row r="4982" spans="1:4">
      <c r="A4982" s="3">
        <v>2159</v>
      </c>
      <c r="B4982" t="s">
        <v>6232</v>
      </c>
      <c r="C4982" s="1">
        <f>VLOOKUP(A4982,Papers[],3,FALSE)</f>
        <v>1997</v>
      </c>
      <c r="D4982" s="1" t="str">
        <f>IF(ISNUMBER(FIND(",",Authors[[#This Row],[author]])),"OK", "Não OK")</f>
        <v>OK</v>
      </c>
    </row>
    <row r="4983" spans="1:4">
      <c r="A4983" s="3">
        <v>2159</v>
      </c>
      <c r="B4983" t="s">
        <v>2522</v>
      </c>
      <c r="C4983" s="1">
        <f>VLOOKUP(A4983,Papers[],3,FALSE)</f>
        <v>1997</v>
      </c>
      <c r="D4983" s="1" t="str">
        <f>IF(ISNUMBER(FIND(",",Authors[[#This Row],[author]])),"OK", "Não OK")</f>
        <v>OK</v>
      </c>
    </row>
    <row r="4984" spans="1:4">
      <c r="A4984" s="3">
        <v>2159</v>
      </c>
      <c r="B4984" t="s">
        <v>7187</v>
      </c>
      <c r="C4984" s="1">
        <f>VLOOKUP(A4984,Papers[],3,FALSE)</f>
        <v>1997</v>
      </c>
      <c r="D4984" s="1" t="str">
        <f>IF(ISNUMBER(FIND(",",Authors[[#This Row],[author]])),"OK", "Não OK")</f>
        <v>OK</v>
      </c>
    </row>
    <row r="4985" spans="1:4">
      <c r="A4985" s="3">
        <v>2159</v>
      </c>
      <c r="B4985" t="s">
        <v>7188</v>
      </c>
      <c r="C4985" s="1">
        <f>VLOOKUP(A4985,Papers[],3,FALSE)</f>
        <v>1997</v>
      </c>
      <c r="D4985" s="1" t="str">
        <f>IF(ISNUMBER(FIND(",",Authors[[#This Row],[author]])),"OK", "Não OK")</f>
        <v>OK</v>
      </c>
    </row>
    <row r="4986" spans="1:4">
      <c r="A4986" s="3">
        <v>2160</v>
      </c>
      <c r="B4986" t="s">
        <v>11623</v>
      </c>
      <c r="C4986" s="1">
        <f>VLOOKUP(A4986,Papers[],3,FALSE)</f>
        <v>2005</v>
      </c>
      <c r="D4986" s="1" t="str">
        <f>IF(ISNUMBER(FIND(",",Authors[[#This Row],[author]])),"OK", "Não OK")</f>
        <v>OK</v>
      </c>
    </row>
    <row r="4987" spans="1:4">
      <c r="A4987" s="3">
        <v>2160</v>
      </c>
      <c r="B4987" t="s">
        <v>11624</v>
      </c>
      <c r="C4987" s="1">
        <f>VLOOKUP(A4987,Papers[],3,FALSE)</f>
        <v>2005</v>
      </c>
      <c r="D4987" s="1" t="str">
        <f>IF(ISNUMBER(FIND(",",Authors[[#This Row],[author]])),"OK", "Não OK")</f>
        <v>OK</v>
      </c>
    </row>
    <row r="4988" spans="1:4">
      <c r="A4988" s="3">
        <v>2160</v>
      </c>
      <c r="B4988" t="s">
        <v>11625</v>
      </c>
      <c r="C4988" s="1">
        <f>VLOOKUP(A4988,Papers[],3,FALSE)</f>
        <v>2005</v>
      </c>
      <c r="D4988" s="1" t="str">
        <f>IF(ISNUMBER(FIND(",",Authors[[#This Row],[author]])),"OK", "Não OK")</f>
        <v>OK</v>
      </c>
    </row>
    <row r="4989" spans="1:4">
      <c r="A4989" s="3">
        <v>2161</v>
      </c>
      <c r="B4989" t="s">
        <v>7193</v>
      </c>
      <c r="C4989" s="1">
        <f>VLOOKUP(A4989,Papers[],3,FALSE)</f>
        <v>2008</v>
      </c>
      <c r="D4989" s="1" t="str">
        <f>IF(ISNUMBER(FIND(",",Authors[[#This Row],[author]])),"OK", "Não OK")</f>
        <v>OK</v>
      </c>
    </row>
    <row r="4990" spans="1:4">
      <c r="A4990" s="3">
        <v>2161</v>
      </c>
      <c r="B4990" t="s">
        <v>7194</v>
      </c>
      <c r="C4990" s="1">
        <f>VLOOKUP(A4990,Papers[],3,FALSE)</f>
        <v>2008</v>
      </c>
      <c r="D4990" s="1" t="str">
        <f>IF(ISNUMBER(FIND(",",Authors[[#This Row],[author]])),"OK", "Não OK")</f>
        <v>OK</v>
      </c>
    </row>
    <row r="4991" spans="1:4">
      <c r="A4991" s="3">
        <v>2161</v>
      </c>
      <c r="B4991" t="s">
        <v>7195</v>
      </c>
      <c r="C4991" s="1">
        <f>VLOOKUP(A4991,Papers[],3,FALSE)</f>
        <v>2008</v>
      </c>
      <c r="D4991" s="1" t="str">
        <f>IF(ISNUMBER(FIND(",",Authors[[#This Row],[author]])),"OK", "Não OK")</f>
        <v>OK</v>
      </c>
    </row>
    <row r="4992" spans="1:4">
      <c r="A4992" s="3">
        <v>2162</v>
      </c>
      <c r="B4992" t="s">
        <v>7199</v>
      </c>
      <c r="C4992" s="1">
        <f>VLOOKUP(A4992,Papers[],3,FALSE)</f>
        <v>2008</v>
      </c>
      <c r="D4992" s="1" t="str">
        <f>IF(ISNUMBER(FIND(",",Authors[[#This Row],[author]])),"OK", "Não OK")</f>
        <v>OK</v>
      </c>
    </row>
    <row r="4993" spans="1:4">
      <c r="A4993" s="3">
        <v>2162</v>
      </c>
      <c r="B4993" t="s">
        <v>7200</v>
      </c>
      <c r="C4993" s="1">
        <f>VLOOKUP(A4993,Papers[],3,FALSE)</f>
        <v>2008</v>
      </c>
      <c r="D4993" s="1" t="str">
        <f>IF(ISNUMBER(FIND(",",Authors[[#This Row],[author]])),"OK", "Não OK")</f>
        <v>OK</v>
      </c>
    </row>
    <row r="4994" spans="1:4">
      <c r="A4994" s="3">
        <v>2162</v>
      </c>
      <c r="B4994" t="s">
        <v>7198</v>
      </c>
      <c r="C4994" s="1">
        <f>VLOOKUP(A4994,Papers[],3,FALSE)</f>
        <v>2008</v>
      </c>
      <c r="D4994" s="1" t="str">
        <f>IF(ISNUMBER(FIND(",",Authors[[#This Row],[author]])),"OK", "Não OK")</f>
        <v>OK</v>
      </c>
    </row>
    <row r="4995" spans="1:4">
      <c r="A4995" s="3">
        <v>2164</v>
      </c>
      <c r="B4995" t="s">
        <v>7205</v>
      </c>
      <c r="C4995" s="1">
        <f>VLOOKUP(A4995,Papers[],3,FALSE)</f>
        <v>1996</v>
      </c>
      <c r="D4995" s="1" t="str">
        <f>IF(ISNUMBER(FIND(",",Authors[[#This Row],[author]])),"OK", "Não OK")</f>
        <v>OK</v>
      </c>
    </row>
    <row r="4996" spans="1:4">
      <c r="A4996" s="3">
        <v>2164</v>
      </c>
      <c r="B4996" t="s">
        <v>7204</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6292</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6292</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3168</v>
      </c>
      <c r="C5003" s="1">
        <f>VLOOKUP(A5003,Papers[],3,FALSE)</f>
        <v>2000</v>
      </c>
      <c r="D5003" s="1" t="str">
        <f>IF(ISNUMBER(FIND(",",Authors[[#This Row],[author]])),"OK", "Não OK")</f>
        <v>OK</v>
      </c>
    </row>
    <row r="5004" spans="1:4">
      <c r="A5004" s="3">
        <v>2170</v>
      </c>
      <c r="B5004" t="s">
        <v>7213</v>
      </c>
      <c r="C5004" s="1">
        <f>VLOOKUP(A5004,Papers[],3,FALSE)</f>
        <v>2000</v>
      </c>
      <c r="D5004" s="1" t="str">
        <f>IF(ISNUMBER(FIND(",",Authors[[#This Row],[author]])),"OK", "Não OK")</f>
        <v>OK</v>
      </c>
    </row>
    <row r="5005" spans="1:4">
      <c r="A5005" s="3">
        <v>2170</v>
      </c>
      <c r="B5005" t="s">
        <v>7212</v>
      </c>
      <c r="C5005" s="1">
        <f>VLOOKUP(A5005,Papers[],3,FALSE)</f>
        <v>2000</v>
      </c>
      <c r="D5005" s="1" t="str">
        <f>IF(ISNUMBER(FIND(",",Authors[[#This Row],[author]])),"OK", "Não OK")</f>
        <v>OK</v>
      </c>
    </row>
    <row r="5006" spans="1:4">
      <c r="A5006" s="3">
        <v>2170</v>
      </c>
      <c r="B5006" t="s">
        <v>7214</v>
      </c>
      <c r="C5006" s="1">
        <f>VLOOKUP(A5006,Papers[],3,FALSE)</f>
        <v>2000</v>
      </c>
      <c r="D5006" s="1" t="str">
        <f>IF(ISNUMBER(FIND(",",Authors[[#This Row],[author]])),"OK", "Não OK")</f>
        <v>OK</v>
      </c>
    </row>
    <row r="5007" spans="1:4">
      <c r="A5007" s="3">
        <v>2170</v>
      </c>
      <c r="B5007" t="s">
        <v>4676</v>
      </c>
      <c r="C5007" s="1">
        <f>VLOOKUP(A5007,Papers[],3,FALSE)</f>
        <v>2000</v>
      </c>
      <c r="D5007" s="1" t="str">
        <f>IF(ISNUMBER(FIND(",",Authors[[#This Row],[author]])),"OK", "Não OK")</f>
        <v>OK</v>
      </c>
    </row>
    <row r="5008" spans="1:4">
      <c r="A5008" s="3">
        <v>2171</v>
      </c>
      <c r="B5008" t="s">
        <v>11626</v>
      </c>
      <c r="C5008" s="1">
        <f>VLOOKUP(A5008,Papers[],3,FALSE)</f>
        <v>2005</v>
      </c>
      <c r="D5008" s="1" t="str">
        <f>IF(ISNUMBER(FIND(",",Authors[[#This Row],[author]])),"OK", "Não OK")</f>
        <v>OK</v>
      </c>
    </row>
    <row r="5009" spans="1:4">
      <c r="A5009" s="3">
        <v>2171</v>
      </c>
      <c r="B5009" t="s">
        <v>11623</v>
      </c>
      <c r="C5009" s="1">
        <f>VLOOKUP(A5009,Papers[],3,FALSE)</f>
        <v>2005</v>
      </c>
      <c r="D5009" s="1" t="str">
        <f>IF(ISNUMBER(FIND(",",Authors[[#This Row],[author]])),"OK", "Não OK")</f>
        <v>OK</v>
      </c>
    </row>
    <row r="5010" spans="1:4">
      <c r="A5010" s="3">
        <v>2171</v>
      </c>
      <c r="B5010" t="s">
        <v>11627</v>
      </c>
      <c r="C5010" s="1">
        <f>VLOOKUP(A5010,Papers[],3,FALSE)</f>
        <v>2005</v>
      </c>
      <c r="D5010" s="1" t="str">
        <f>IF(ISNUMBER(FIND(",",Authors[[#This Row],[author]])),"OK", "Não OK")</f>
        <v>OK</v>
      </c>
    </row>
    <row r="5011" spans="1:4">
      <c r="A5011" s="3">
        <v>2171</v>
      </c>
      <c r="B5011" t="s">
        <v>11625</v>
      </c>
      <c r="C5011" s="1">
        <f>VLOOKUP(A5011,Papers[],3,FALSE)</f>
        <v>2005</v>
      </c>
      <c r="D5011" s="1" t="str">
        <f>IF(ISNUMBER(FIND(",",Authors[[#This Row],[author]])),"OK", "Não OK")</f>
        <v>OK</v>
      </c>
    </row>
    <row r="5012" spans="1:4">
      <c r="A5012" s="3">
        <v>2174</v>
      </c>
      <c r="B5012" t="s">
        <v>7223</v>
      </c>
      <c r="C5012" s="1">
        <f>VLOOKUP(A5012,Papers[],3,FALSE)</f>
        <v>2010</v>
      </c>
      <c r="D5012" s="1" t="str">
        <f>IF(ISNUMBER(FIND(",",Authors[[#This Row],[author]])),"OK", "Não OK")</f>
        <v>OK</v>
      </c>
    </row>
    <row r="5013" spans="1:4">
      <c r="A5013" s="3">
        <v>2174</v>
      </c>
      <c r="B5013" t="s">
        <v>7220</v>
      </c>
      <c r="C5013" s="1">
        <f>VLOOKUP(A5013,Papers[],3,FALSE)</f>
        <v>2010</v>
      </c>
      <c r="D5013" s="1" t="str">
        <f>IF(ISNUMBER(FIND(",",Authors[[#This Row],[author]])),"OK", "Não OK")</f>
        <v>OK</v>
      </c>
    </row>
    <row r="5014" spans="1:4">
      <c r="A5014" s="3">
        <v>2174</v>
      </c>
      <c r="B5014" t="s">
        <v>7219</v>
      </c>
      <c r="C5014" s="1">
        <f>VLOOKUP(A5014,Papers[],3,FALSE)</f>
        <v>2010</v>
      </c>
      <c r="D5014" s="1" t="str">
        <f>IF(ISNUMBER(FIND(",",Authors[[#This Row],[author]])),"OK", "Não OK")</f>
        <v>OK</v>
      </c>
    </row>
    <row r="5015" spans="1:4">
      <c r="A5015" s="3">
        <v>2174</v>
      </c>
      <c r="B5015" t="s">
        <v>7222</v>
      </c>
      <c r="C5015" s="1">
        <f>VLOOKUP(A5015,Papers[],3,FALSE)</f>
        <v>2010</v>
      </c>
      <c r="D5015" s="1" t="str">
        <f>IF(ISNUMBER(FIND(",",Authors[[#This Row],[author]])),"OK", "Não OK")</f>
        <v>OK</v>
      </c>
    </row>
    <row r="5016" spans="1:4">
      <c r="A5016" s="3">
        <v>2174</v>
      </c>
      <c r="B5016" t="s">
        <v>7221</v>
      </c>
      <c r="C5016" s="1">
        <f>VLOOKUP(A5016,Papers[],3,FALSE)</f>
        <v>2010</v>
      </c>
      <c r="D5016" s="1" t="str">
        <f>IF(ISNUMBER(FIND(",",Authors[[#This Row],[author]])),"OK", "Não OK")</f>
        <v>OK</v>
      </c>
    </row>
    <row r="5017" spans="1:4">
      <c r="A5017" s="3">
        <v>2175</v>
      </c>
      <c r="B5017" t="s">
        <v>7227</v>
      </c>
      <c r="C5017" s="1">
        <f>VLOOKUP(A5017,Papers[],3,FALSE)</f>
        <v>2011</v>
      </c>
      <c r="D5017" s="1" t="str">
        <f>IF(ISNUMBER(FIND(",",Authors[[#This Row],[author]])),"OK", "Não OK")</f>
        <v>OK</v>
      </c>
    </row>
    <row r="5018" spans="1:4">
      <c r="A5018" s="3">
        <v>2175</v>
      </c>
      <c r="B5018" t="s">
        <v>7228</v>
      </c>
      <c r="C5018" s="1">
        <f>VLOOKUP(A5018,Papers[],3,FALSE)</f>
        <v>2011</v>
      </c>
      <c r="D5018" s="1" t="str">
        <f>IF(ISNUMBER(FIND(",",Authors[[#This Row],[author]])),"OK", "Não OK")</f>
        <v>OK</v>
      </c>
    </row>
    <row r="5019" spans="1:4">
      <c r="A5019" s="3">
        <v>2175</v>
      </c>
      <c r="B5019" t="s">
        <v>7230</v>
      </c>
      <c r="C5019" s="1">
        <f>VLOOKUP(A5019,Papers[],3,FALSE)</f>
        <v>2011</v>
      </c>
      <c r="D5019" s="1" t="str">
        <f>IF(ISNUMBER(FIND(",",Authors[[#This Row],[author]])),"OK", "Não OK")</f>
        <v>OK</v>
      </c>
    </row>
    <row r="5020" spans="1:4">
      <c r="A5020" s="3">
        <v>2175</v>
      </c>
      <c r="B5020" t="s">
        <v>7226</v>
      </c>
      <c r="C5020" s="1">
        <f>VLOOKUP(A5020,Papers[],3,FALSE)</f>
        <v>2011</v>
      </c>
      <c r="D5020" s="1" t="str">
        <f>IF(ISNUMBER(FIND(",",Authors[[#This Row],[author]])),"OK", "Não OK")</f>
        <v>OK</v>
      </c>
    </row>
    <row r="5021" spans="1:4">
      <c r="A5021" s="3">
        <v>2175</v>
      </c>
      <c r="B5021" t="s">
        <v>7229</v>
      </c>
      <c r="C5021" s="1">
        <f>VLOOKUP(A5021,Papers[],3,FALSE)</f>
        <v>2011</v>
      </c>
      <c r="D5021" s="1" t="str">
        <f>IF(ISNUMBER(FIND(",",Authors[[#This Row],[author]])),"OK", "Não OK")</f>
        <v>OK</v>
      </c>
    </row>
    <row r="5022" spans="1:4">
      <c r="A5022" s="3">
        <v>2176</v>
      </c>
      <c r="B5022" t="s">
        <v>7234</v>
      </c>
      <c r="C5022" s="1">
        <f>VLOOKUP(A5022,Papers[],3,FALSE)</f>
        <v>2009</v>
      </c>
      <c r="D5022" s="1" t="str">
        <f>IF(ISNUMBER(FIND(",",Authors[[#This Row],[author]])),"OK", "Não OK")</f>
        <v>OK</v>
      </c>
    </row>
    <row r="5023" spans="1:4">
      <c r="A5023" s="3">
        <v>2176</v>
      </c>
      <c r="B5023" t="s">
        <v>7233</v>
      </c>
      <c r="C5023" s="1">
        <f>VLOOKUP(A5023,Papers[],3,FALSE)</f>
        <v>2009</v>
      </c>
      <c r="D5023" s="1" t="str">
        <f>IF(ISNUMBER(FIND(",",Authors[[#This Row],[author]])),"OK", "Não OK")</f>
        <v>OK</v>
      </c>
    </row>
    <row r="5024" spans="1:4">
      <c r="A5024" s="3">
        <v>2176</v>
      </c>
      <c r="B5024" t="s">
        <v>7235</v>
      </c>
      <c r="C5024" s="1">
        <f>VLOOKUP(A5024,Papers[],3,FALSE)</f>
        <v>2009</v>
      </c>
      <c r="D5024" s="1" t="str">
        <f>IF(ISNUMBER(FIND(",",Authors[[#This Row],[author]])),"OK", "Não OK")</f>
        <v>OK</v>
      </c>
    </row>
    <row r="5025" spans="1:4">
      <c r="A5025" s="3">
        <v>2177</v>
      </c>
      <c r="B5025" t="s">
        <v>7239</v>
      </c>
      <c r="C5025" s="1">
        <f>VLOOKUP(A5025,Papers[],3,FALSE)</f>
        <v>1993</v>
      </c>
      <c r="D5025" s="1" t="str">
        <f>IF(ISNUMBER(FIND(",",Authors[[#This Row],[author]])),"OK", "Não OK")</f>
        <v>OK</v>
      </c>
    </row>
    <row r="5026" spans="1:4">
      <c r="A5026" s="3">
        <v>2177</v>
      </c>
      <c r="B5026" t="s">
        <v>7238</v>
      </c>
      <c r="C5026" s="1">
        <f>VLOOKUP(A5026,Papers[],3,FALSE)</f>
        <v>1993</v>
      </c>
      <c r="D5026" s="1" t="str">
        <f>IF(ISNUMBER(FIND(",",Authors[[#This Row],[author]])),"OK", "Não OK")</f>
        <v>OK</v>
      </c>
    </row>
    <row r="5027" spans="1:4">
      <c r="A5027" s="3">
        <v>2178</v>
      </c>
      <c r="B5027" t="s">
        <v>7244</v>
      </c>
      <c r="C5027" s="1">
        <f>VLOOKUP(A5027,Papers[],3,FALSE)</f>
        <v>1994</v>
      </c>
      <c r="D5027" s="1" t="str">
        <f>IF(ISNUMBER(FIND(",",Authors[[#This Row],[author]])),"OK", "Não OK")</f>
        <v>OK</v>
      </c>
    </row>
    <row r="5028" spans="1:4">
      <c r="A5028" s="3">
        <v>2178</v>
      </c>
      <c r="B5028" t="s">
        <v>7242</v>
      </c>
      <c r="C5028" s="1">
        <f>VLOOKUP(A5028,Papers[],3,FALSE)</f>
        <v>1994</v>
      </c>
      <c r="D5028" s="1" t="str">
        <f>IF(ISNUMBER(FIND(",",Authors[[#This Row],[author]])),"OK", "Não OK")</f>
        <v>OK</v>
      </c>
    </row>
    <row r="5029" spans="1:4">
      <c r="A5029" s="3">
        <v>2178</v>
      </c>
      <c r="B5029" t="s">
        <v>7243</v>
      </c>
      <c r="C5029" s="1">
        <f>VLOOKUP(A5029,Papers[],3,FALSE)</f>
        <v>1994</v>
      </c>
      <c r="D5029" s="1" t="str">
        <f>IF(ISNUMBER(FIND(",",Authors[[#This Row],[author]])),"OK", "Não OK")</f>
        <v>OK</v>
      </c>
    </row>
    <row r="5030" spans="1:4">
      <c r="A5030" s="3">
        <v>2181</v>
      </c>
      <c r="B5030" t="s">
        <v>7248</v>
      </c>
      <c r="C5030" s="1">
        <f>VLOOKUP(A5030,Papers[],3,FALSE)</f>
        <v>2007</v>
      </c>
      <c r="D5030" s="1" t="str">
        <f>IF(ISNUMBER(FIND(",",Authors[[#This Row],[author]])),"OK", "Não OK")</f>
        <v>OK</v>
      </c>
    </row>
    <row r="5031" spans="1:4">
      <c r="A5031" s="3">
        <v>2181</v>
      </c>
      <c r="B5031" t="s">
        <v>7247</v>
      </c>
      <c r="C5031" s="1">
        <f>VLOOKUP(A5031,Papers[],3,FALSE)</f>
        <v>2007</v>
      </c>
      <c r="D5031" s="1" t="str">
        <f>IF(ISNUMBER(FIND(",",Authors[[#This Row],[author]])),"OK", "Não OK")</f>
        <v>OK</v>
      </c>
    </row>
    <row r="5032" spans="1:4">
      <c r="A5032" s="3">
        <v>2182</v>
      </c>
      <c r="B5032" t="s">
        <v>7256</v>
      </c>
      <c r="C5032" s="1">
        <f>VLOOKUP(A5032,Papers[],3,FALSE)</f>
        <v>2010</v>
      </c>
      <c r="D5032" s="1" t="str">
        <f>IF(ISNUMBER(FIND(",",Authors[[#This Row],[author]])),"OK", "Não OK")</f>
        <v>OK</v>
      </c>
    </row>
    <row r="5033" spans="1:4">
      <c r="A5033" s="3">
        <v>2182</v>
      </c>
      <c r="B5033" t="s">
        <v>7254</v>
      </c>
      <c r="C5033" s="1">
        <f>VLOOKUP(A5033,Papers[],3,FALSE)</f>
        <v>2010</v>
      </c>
      <c r="D5033" s="1" t="str">
        <f>IF(ISNUMBER(FIND(",",Authors[[#This Row],[author]])),"OK", "Não OK")</f>
        <v>OK</v>
      </c>
    </row>
    <row r="5034" spans="1:4">
      <c r="A5034" s="3">
        <v>2182</v>
      </c>
      <c r="B5034" t="s">
        <v>7253</v>
      </c>
      <c r="C5034" s="1">
        <f>VLOOKUP(A5034,Papers[],3,FALSE)</f>
        <v>2010</v>
      </c>
      <c r="D5034" s="1" t="str">
        <f>IF(ISNUMBER(FIND(",",Authors[[#This Row],[author]])),"OK", "Não OK")</f>
        <v>OK</v>
      </c>
    </row>
    <row r="5035" spans="1:4">
      <c r="A5035" s="3">
        <v>2182</v>
      </c>
      <c r="B5035" t="s">
        <v>7251</v>
      </c>
      <c r="C5035" s="1">
        <f>VLOOKUP(A5035,Papers[],3,FALSE)</f>
        <v>2010</v>
      </c>
      <c r="D5035" s="1" t="str">
        <f>IF(ISNUMBER(FIND(",",Authors[[#This Row],[author]])),"OK", "Não OK")</f>
        <v>OK</v>
      </c>
    </row>
    <row r="5036" spans="1:4">
      <c r="A5036" s="3">
        <v>2182</v>
      </c>
      <c r="B5036" t="s">
        <v>7252</v>
      </c>
      <c r="C5036" s="1">
        <f>VLOOKUP(A5036,Papers[],3,FALSE)</f>
        <v>2010</v>
      </c>
      <c r="D5036" s="1" t="str">
        <f>IF(ISNUMBER(FIND(",",Authors[[#This Row],[author]])),"OK", "Não OK")</f>
        <v>OK</v>
      </c>
    </row>
    <row r="5037" spans="1:4">
      <c r="A5037" s="3">
        <v>2182</v>
      </c>
      <c r="B5037" t="s">
        <v>7257</v>
      </c>
      <c r="C5037" s="1">
        <f>VLOOKUP(A5037,Papers[],3,FALSE)</f>
        <v>2010</v>
      </c>
      <c r="D5037" s="1" t="str">
        <f>IF(ISNUMBER(FIND(",",Authors[[#This Row],[author]])),"OK", "Não OK")</f>
        <v>OK</v>
      </c>
    </row>
    <row r="5038" spans="1:4">
      <c r="A5038" s="3">
        <v>2182</v>
      </c>
      <c r="B5038" t="s">
        <v>7255</v>
      </c>
      <c r="C5038" s="1">
        <f>VLOOKUP(A5038,Papers[],3,FALSE)</f>
        <v>2010</v>
      </c>
      <c r="D5038" s="1" t="str">
        <f>IF(ISNUMBER(FIND(",",Authors[[#This Row],[author]])),"OK", "Não OK")</f>
        <v>OK</v>
      </c>
    </row>
    <row r="5039" spans="1:4">
      <c r="A5039" s="3">
        <v>2183</v>
      </c>
      <c r="B5039" t="s">
        <v>7261</v>
      </c>
      <c r="C5039" s="1">
        <f>VLOOKUP(A5039,Papers[],3,FALSE)</f>
        <v>2009</v>
      </c>
      <c r="D5039" s="1" t="str">
        <f>IF(ISNUMBER(FIND(",",Authors[[#This Row],[author]])),"OK", "Não OK")</f>
        <v>OK</v>
      </c>
    </row>
    <row r="5040" spans="1:4">
      <c r="A5040" s="3">
        <v>2183</v>
      </c>
      <c r="B5040" t="s">
        <v>7260</v>
      </c>
      <c r="C5040" s="1">
        <f>VLOOKUP(A5040,Papers[],3,FALSE)</f>
        <v>2009</v>
      </c>
      <c r="D5040" s="1" t="str">
        <f>IF(ISNUMBER(FIND(",",Authors[[#This Row],[author]])),"OK", "Não OK")</f>
        <v>OK</v>
      </c>
    </row>
    <row r="5041" spans="1:4">
      <c r="A5041" s="3">
        <v>2183</v>
      </c>
      <c r="B5041" t="s">
        <v>2383</v>
      </c>
      <c r="C5041" s="1">
        <f>VLOOKUP(A5041,Papers[],3,FALSE)</f>
        <v>2009</v>
      </c>
      <c r="D5041" s="1" t="str">
        <f>IF(ISNUMBER(FIND(",",Authors[[#This Row],[author]])),"OK", "Não OK")</f>
        <v>OK</v>
      </c>
    </row>
    <row r="5042" spans="1:4">
      <c r="A5042" s="3">
        <v>2184</v>
      </c>
      <c r="B5042" t="s">
        <v>7260</v>
      </c>
      <c r="C5042" s="1">
        <f>VLOOKUP(A5042,Papers[],3,FALSE)</f>
        <v>2007</v>
      </c>
      <c r="D5042" s="1" t="str">
        <f>IF(ISNUMBER(FIND(",",Authors[[#This Row],[author]])),"OK", "Não OK")</f>
        <v>OK</v>
      </c>
    </row>
    <row r="5043" spans="1:4">
      <c r="A5043" s="3">
        <v>2184</v>
      </c>
      <c r="B5043" t="s">
        <v>2383</v>
      </c>
      <c r="C5043" s="1">
        <f>VLOOKUP(A5043,Papers[],3,FALSE)</f>
        <v>2007</v>
      </c>
      <c r="D5043" s="1" t="str">
        <f>IF(ISNUMBER(FIND(",",Authors[[#This Row],[author]])),"OK", "Não OK")</f>
        <v>OK</v>
      </c>
    </row>
    <row r="5044" spans="1:4">
      <c r="A5044" s="3">
        <v>2185</v>
      </c>
      <c r="B5044" t="s">
        <v>7266</v>
      </c>
      <c r="C5044" s="1">
        <f>VLOOKUP(A5044,Papers[],3,FALSE)</f>
        <v>2007</v>
      </c>
      <c r="D5044" s="1" t="str">
        <f>IF(ISNUMBER(FIND(",",Authors[[#This Row],[author]])),"OK", "Não OK")</f>
        <v>OK</v>
      </c>
    </row>
    <row r="5045" spans="1:4">
      <c r="A5045" s="3">
        <v>2185</v>
      </c>
      <c r="B5045" t="s">
        <v>7267</v>
      </c>
      <c r="C5045" s="1">
        <f>VLOOKUP(A5045,Papers[],3,FALSE)</f>
        <v>2007</v>
      </c>
      <c r="D5045" s="1" t="str">
        <f>IF(ISNUMBER(FIND(",",Authors[[#This Row],[author]])),"OK", "Não OK")</f>
        <v>OK</v>
      </c>
    </row>
    <row r="5046" spans="1:4">
      <c r="A5046" s="3">
        <v>2186</v>
      </c>
      <c r="B5046" s="2" t="s">
        <v>11628</v>
      </c>
      <c r="C5046" s="1">
        <f>VLOOKUP(A5046,Papers[],3,FALSE)</f>
        <v>2006</v>
      </c>
      <c r="D5046" s="1" t="str">
        <f>IF(ISNUMBER(FIND(",",Authors[[#This Row],[author]])),"OK", "Não OK")</f>
        <v>OK</v>
      </c>
    </row>
    <row r="5047" spans="1:4">
      <c r="A5047" s="3">
        <v>2186</v>
      </c>
      <c r="B5047" s="2" t="s">
        <v>11357</v>
      </c>
      <c r="C5047" s="1">
        <f>VLOOKUP(A5047,Papers[],3,FALSE)</f>
        <v>2006</v>
      </c>
      <c r="D5047" s="1" t="str">
        <f>IF(ISNUMBER(FIND(",",Authors[[#This Row],[author]])),"OK", "Não OK")</f>
        <v>OK</v>
      </c>
    </row>
    <row r="5048" spans="1:4">
      <c r="A5048" s="3">
        <v>2186</v>
      </c>
      <c r="B5048" s="2" t="s">
        <v>11358</v>
      </c>
      <c r="C5048" s="1">
        <f>VLOOKUP(A5048,Papers[],3,FALSE)</f>
        <v>2006</v>
      </c>
      <c r="D5048" s="1" t="str">
        <f>IF(ISNUMBER(FIND(",",Authors[[#This Row],[author]])),"OK", "Não OK")</f>
        <v>OK</v>
      </c>
    </row>
    <row r="5049" spans="1:4">
      <c r="A5049" s="3">
        <v>2186</v>
      </c>
      <c r="B5049" t="s">
        <v>7270</v>
      </c>
      <c r="C5049" s="1">
        <f>VLOOKUP(A5049,Papers[],3,FALSE)</f>
        <v>2006</v>
      </c>
      <c r="D5049" s="1" t="str">
        <f>IF(ISNUMBER(FIND(",",Authors[[#This Row],[author]])),"OK", "Não OK")</f>
        <v>OK</v>
      </c>
    </row>
    <row r="5050" spans="1:4">
      <c r="A5050" s="3">
        <v>2186</v>
      </c>
      <c r="B5050" t="s">
        <v>7271</v>
      </c>
      <c r="C5050" s="1">
        <f>VLOOKUP(A5050,Papers[],3,FALSE)</f>
        <v>2006</v>
      </c>
      <c r="D5050" s="1" t="str">
        <f>IF(ISNUMBER(FIND(",",Authors[[#This Row],[author]])),"OK", "Não OK")</f>
        <v>OK</v>
      </c>
    </row>
    <row r="5051" spans="1:4">
      <c r="A5051" s="3">
        <v>2188</v>
      </c>
      <c r="B5051" t="s">
        <v>7275</v>
      </c>
      <c r="C5051" s="1">
        <f>VLOOKUP(A5051,Papers[],3,FALSE)</f>
        <v>2010</v>
      </c>
      <c r="D5051" s="1" t="str">
        <f>IF(ISNUMBER(FIND(",",Authors[[#This Row],[author]])),"OK", "Não OK")</f>
        <v>OK</v>
      </c>
    </row>
    <row r="5052" spans="1:4">
      <c r="A5052" s="3">
        <v>2188</v>
      </c>
      <c r="B5052" t="s">
        <v>7276</v>
      </c>
      <c r="C5052" s="1">
        <f>VLOOKUP(A5052,Papers[],3,FALSE)</f>
        <v>2010</v>
      </c>
      <c r="D5052" s="1" t="str">
        <f>IF(ISNUMBER(FIND(",",Authors[[#This Row],[author]])),"OK", "Não OK")</f>
        <v>OK</v>
      </c>
    </row>
    <row r="5053" spans="1:4">
      <c r="A5053" s="3">
        <v>2188</v>
      </c>
      <c r="B5053" t="s">
        <v>7277</v>
      </c>
      <c r="C5053" s="1">
        <f>VLOOKUP(A5053,Papers[],3,FALSE)</f>
        <v>2010</v>
      </c>
      <c r="D5053" s="1" t="str">
        <f>IF(ISNUMBER(FIND(",",Authors[[#This Row],[author]])),"OK", "Não OK")</f>
        <v>OK</v>
      </c>
    </row>
    <row r="5054" spans="1:4">
      <c r="A5054" s="3">
        <v>2188</v>
      </c>
      <c r="B5054" t="s">
        <v>7274</v>
      </c>
      <c r="C5054" s="1">
        <f>VLOOKUP(A5054,Papers[],3,FALSE)</f>
        <v>2010</v>
      </c>
      <c r="D5054" s="1" t="str">
        <f>IF(ISNUMBER(FIND(",",Authors[[#This Row],[author]])),"OK", "Não OK")</f>
        <v>OK</v>
      </c>
    </row>
    <row r="5055" spans="1:4">
      <c r="A5055" s="3">
        <v>2189</v>
      </c>
      <c r="B5055" t="s">
        <v>7281</v>
      </c>
      <c r="C5055" s="1">
        <f>VLOOKUP(A5055,Papers[],3,FALSE)</f>
        <v>2011</v>
      </c>
      <c r="D5055" s="1" t="str">
        <f>IF(ISNUMBER(FIND(",",Authors[[#This Row],[author]])),"OK", "Não OK")</f>
        <v>OK</v>
      </c>
    </row>
    <row r="5056" spans="1:4">
      <c r="A5056" s="3">
        <v>2189</v>
      </c>
      <c r="B5056" t="s">
        <v>7280</v>
      </c>
      <c r="C5056" s="1">
        <f>VLOOKUP(A5056,Papers[],3,FALSE)</f>
        <v>2011</v>
      </c>
      <c r="D5056" s="1" t="str">
        <f>IF(ISNUMBER(FIND(",",Authors[[#This Row],[author]])),"OK", "Não OK")</f>
        <v>OK</v>
      </c>
    </row>
    <row r="5057" spans="1:4">
      <c r="A5057" s="3">
        <v>2193</v>
      </c>
      <c r="B5057" t="s">
        <v>7287</v>
      </c>
      <c r="C5057" s="1">
        <f>VLOOKUP(A5057,Papers[],3,FALSE)</f>
        <v>2010</v>
      </c>
      <c r="D5057" s="1" t="str">
        <f>IF(ISNUMBER(FIND(",",Authors[[#This Row],[author]])),"OK", "Não OK")</f>
        <v>OK</v>
      </c>
    </row>
    <row r="5058" spans="1:4">
      <c r="A5058" s="3">
        <v>2193</v>
      </c>
      <c r="B5058" t="s">
        <v>7288</v>
      </c>
      <c r="C5058" s="1">
        <f>VLOOKUP(A5058,Papers[],3,FALSE)</f>
        <v>2010</v>
      </c>
      <c r="D5058" s="1" t="str">
        <f>IF(ISNUMBER(FIND(",",Authors[[#This Row],[author]])),"OK", "Não OK")</f>
        <v>OK</v>
      </c>
    </row>
    <row r="5059" spans="1:4">
      <c r="A5059" s="3">
        <v>2193</v>
      </c>
      <c r="B5059" t="s">
        <v>7285</v>
      </c>
      <c r="C5059" s="1">
        <f>VLOOKUP(A5059,Papers[],3,FALSE)</f>
        <v>2010</v>
      </c>
      <c r="D5059" s="1" t="str">
        <f>IF(ISNUMBER(FIND(",",Authors[[#This Row],[author]])),"OK", "Não OK")</f>
        <v>OK</v>
      </c>
    </row>
    <row r="5060" spans="1:4">
      <c r="A5060" s="3">
        <v>2193</v>
      </c>
      <c r="B5060" t="s">
        <v>7286</v>
      </c>
      <c r="C5060" s="1">
        <f>VLOOKUP(A5060,Papers[],3,FALSE)</f>
        <v>2010</v>
      </c>
      <c r="D5060" s="1" t="str">
        <f>IF(ISNUMBER(FIND(",",Authors[[#This Row],[author]])),"OK", "Não OK")</f>
        <v>OK</v>
      </c>
    </row>
    <row r="5061" spans="1:4">
      <c r="A5061" s="3">
        <v>2194</v>
      </c>
      <c r="B5061" t="s">
        <v>11423</v>
      </c>
      <c r="C5061" s="1">
        <f>VLOOKUP(A5061,Papers[],3,FALSE)</f>
        <v>2003</v>
      </c>
      <c r="D5061" s="1" t="str">
        <f>IF(ISNUMBER(FIND(",",Authors[[#This Row],[author]])),"OK", "Não OK")</f>
        <v>OK</v>
      </c>
    </row>
    <row r="5062" spans="1:4">
      <c r="A5062" s="3">
        <v>2194</v>
      </c>
      <c r="B5062" t="s">
        <v>6552</v>
      </c>
      <c r="C5062" s="1">
        <f>VLOOKUP(A5062,Papers[],3,FALSE)</f>
        <v>2003</v>
      </c>
      <c r="D5062" s="1" t="str">
        <f>IF(ISNUMBER(FIND(",",Authors[[#This Row],[author]])),"OK", "Não OK")</f>
        <v>OK</v>
      </c>
    </row>
    <row r="5063" spans="1:4">
      <c r="A5063" s="3">
        <v>2195</v>
      </c>
      <c r="B5063" t="s">
        <v>7295</v>
      </c>
      <c r="C5063" s="1">
        <f>VLOOKUP(A5063,Papers[],3,FALSE)</f>
        <v>2009</v>
      </c>
      <c r="D5063" s="1" t="str">
        <f>IF(ISNUMBER(FIND(",",Authors[[#This Row],[author]])),"OK", "Não OK")</f>
        <v>OK</v>
      </c>
    </row>
    <row r="5064" spans="1:4">
      <c r="A5064" s="3">
        <v>2195</v>
      </c>
      <c r="B5064" t="s">
        <v>7293</v>
      </c>
      <c r="C5064" s="1">
        <f>VLOOKUP(A5064,Papers[],3,FALSE)</f>
        <v>2009</v>
      </c>
      <c r="D5064" s="1" t="str">
        <f>IF(ISNUMBER(FIND(",",Authors[[#This Row],[author]])),"OK", "Não OK")</f>
        <v>OK</v>
      </c>
    </row>
    <row r="5065" spans="1:4">
      <c r="A5065" s="3">
        <v>2195</v>
      </c>
      <c r="B5065" t="s">
        <v>7294</v>
      </c>
      <c r="C5065" s="1">
        <f>VLOOKUP(A5065,Papers[],3,FALSE)</f>
        <v>2009</v>
      </c>
      <c r="D5065" s="1" t="str">
        <f>IF(ISNUMBER(FIND(",",Authors[[#This Row],[author]])),"OK", "Não OK")</f>
        <v>OK</v>
      </c>
    </row>
    <row r="5066" spans="1:4">
      <c r="A5066" s="3">
        <v>2196</v>
      </c>
      <c r="B5066" t="s">
        <v>7298</v>
      </c>
      <c r="C5066" s="1">
        <f>VLOOKUP(A5066,Papers[],3,FALSE)</f>
        <v>2003</v>
      </c>
      <c r="D5066" s="1" t="str">
        <f>IF(ISNUMBER(FIND(",",Authors[[#This Row],[author]])),"OK", "Não OK")</f>
        <v>OK</v>
      </c>
    </row>
    <row r="5067" spans="1:4">
      <c r="A5067" s="3">
        <v>2197</v>
      </c>
      <c r="B5067" t="s">
        <v>7302</v>
      </c>
      <c r="C5067" s="1">
        <f>VLOOKUP(A5067,Papers[],3,FALSE)</f>
        <v>2001</v>
      </c>
      <c r="D5067" s="1" t="str">
        <f>IF(ISNUMBER(FIND(",",Authors[[#This Row],[author]])),"OK", "Não OK")</f>
        <v>OK</v>
      </c>
    </row>
    <row r="5068" spans="1:4">
      <c r="A5068" s="3">
        <v>2197</v>
      </c>
      <c r="B5068" t="s">
        <v>7298</v>
      </c>
      <c r="C5068" s="1">
        <f>VLOOKUP(A5068,Papers[],3,FALSE)</f>
        <v>2001</v>
      </c>
      <c r="D5068" s="1" t="str">
        <f>IF(ISNUMBER(FIND(",",Authors[[#This Row],[author]])),"OK", "Não OK")</f>
        <v>OK</v>
      </c>
    </row>
    <row r="5069" spans="1:4">
      <c r="A5069" s="3">
        <v>2197</v>
      </c>
      <c r="B5069" t="s">
        <v>7301</v>
      </c>
      <c r="C5069" s="1">
        <f>VLOOKUP(A5069,Papers[],3,FALSE)</f>
        <v>2001</v>
      </c>
      <c r="D5069" s="1" t="str">
        <f>IF(ISNUMBER(FIND(",",Authors[[#This Row],[author]])),"OK", "Não OK")</f>
        <v>OK</v>
      </c>
    </row>
    <row r="5070" spans="1:4">
      <c r="A5070" s="3">
        <v>2197</v>
      </c>
      <c r="B5070" t="s">
        <v>7303</v>
      </c>
      <c r="C5070" s="1">
        <f>VLOOKUP(A5070,Papers[],3,FALSE)</f>
        <v>2001</v>
      </c>
      <c r="D5070" s="1" t="str">
        <f>IF(ISNUMBER(FIND(",",Authors[[#This Row],[author]])),"OK", "Não OK")</f>
        <v>OK</v>
      </c>
    </row>
    <row r="5071" spans="1:4">
      <c r="A5071" s="3">
        <v>2199</v>
      </c>
      <c r="B5071" t="s">
        <v>7306</v>
      </c>
      <c r="C5071" s="1">
        <f>VLOOKUP(A5071,Papers[],3,FALSE)</f>
        <v>2011</v>
      </c>
      <c r="D5071" s="1" t="str">
        <f>IF(ISNUMBER(FIND(",",Authors[[#This Row],[author]])),"OK", "Não OK")</f>
        <v>OK</v>
      </c>
    </row>
    <row r="5072" spans="1:4">
      <c r="A5072" s="3">
        <v>2199</v>
      </c>
      <c r="B5072" t="s">
        <v>7307</v>
      </c>
      <c r="C5072" s="1">
        <f>VLOOKUP(A5072,Papers[],3,FALSE)</f>
        <v>2011</v>
      </c>
      <c r="D5072" s="1" t="str">
        <f>IF(ISNUMBER(FIND(",",Authors[[#This Row],[author]])),"OK", "Não OK")</f>
        <v>OK</v>
      </c>
    </row>
    <row r="5073" spans="1:4">
      <c r="A5073" s="3">
        <v>2199</v>
      </c>
      <c r="B5073" t="s">
        <v>7308</v>
      </c>
      <c r="C5073" s="1">
        <f>VLOOKUP(A5073,Papers[],3,FALSE)</f>
        <v>2011</v>
      </c>
      <c r="D5073" s="1" t="str">
        <f>IF(ISNUMBER(FIND(",",Authors[[#This Row],[author]])),"OK", "Não OK")</f>
        <v>OK</v>
      </c>
    </row>
    <row r="5074" spans="1:4">
      <c r="A5074" s="3">
        <v>2201</v>
      </c>
      <c r="B5074" t="s">
        <v>7312</v>
      </c>
      <c r="C5074" s="1">
        <f>VLOOKUP(A5074,Papers[],3,FALSE)</f>
        <v>2006</v>
      </c>
      <c r="D5074" s="1" t="str">
        <f>IF(ISNUMBER(FIND(",",Authors[[#This Row],[author]])),"OK", "Não OK")</f>
        <v>OK</v>
      </c>
    </row>
    <row r="5075" spans="1:4">
      <c r="A5075" s="3">
        <v>2201</v>
      </c>
      <c r="B5075" t="s">
        <v>7311</v>
      </c>
      <c r="C5075" s="1">
        <f>VLOOKUP(A5075,Papers[],3,FALSE)</f>
        <v>2006</v>
      </c>
      <c r="D5075" s="1" t="str">
        <f>IF(ISNUMBER(FIND(",",Authors[[#This Row],[author]])),"OK", "Não OK")</f>
        <v>OK</v>
      </c>
    </row>
    <row r="5076" spans="1:4">
      <c r="A5076" s="3">
        <v>2205</v>
      </c>
      <c r="B5076" t="s">
        <v>7316</v>
      </c>
      <c r="C5076" s="1">
        <f>VLOOKUP(A5076,Papers[],3,FALSE)</f>
        <v>2008</v>
      </c>
      <c r="D5076" s="1" t="str">
        <f>IF(ISNUMBER(FIND(",",Authors[[#This Row],[author]])),"OK", "Não OK")</f>
        <v>OK</v>
      </c>
    </row>
    <row r="5077" spans="1:4">
      <c r="A5077" s="3">
        <v>2205</v>
      </c>
      <c r="B5077" t="s">
        <v>7317</v>
      </c>
      <c r="C5077" s="1">
        <f>VLOOKUP(A5077,Papers[],3,FALSE)</f>
        <v>2008</v>
      </c>
      <c r="D5077" s="1" t="str">
        <f>IF(ISNUMBER(FIND(",",Authors[[#This Row],[author]])),"OK", "Não OK")</f>
        <v>OK</v>
      </c>
    </row>
    <row r="5078" spans="1:4">
      <c r="A5078" s="3">
        <v>2205</v>
      </c>
      <c r="B5078" t="s">
        <v>7315</v>
      </c>
      <c r="C5078" s="1">
        <f>VLOOKUP(A5078,Papers[],3,FALSE)</f>
        <v>2008</v>
      </c>
      <c r="D5078" s="1" t="str">
        <f>IF(ISNUMBER(FIND(",",Authors[[#This Row],[author]])),"OK", "Não OK")</f>
        <v>OK</v>
      </c>
    </row>
    <row r="5079" spans="1:4">
      <c r="A5079" s="3">
        <v>2205</v>
      </c>
      <c r="B5079" t="s">
        <v>7318</v>
      </c>
      <c r="C5079" s="1">
        <f>VLOOKUP(A5079,Papers[],3,FALSE)</f>
        <v>2008</v>
      </c>
      <c r="D5079" s="1" t="str">
        <f>IF(ISNUMBER(FIND(",",Authors[[#This Row],[author]])),"OK", "Não OK")</f>
        <v>OK</v>
      </c>
    </row>
    <row r="5080" spans="1:4">
      <c r="A5080" s="3">
        <v>2206</v>
      </c>
      <c r="B5080" t="s">
        <v>7321</v>
      </c>
      <c r="C5080" s="1">
        <f>VLOOKUP(A5080,Papers[],3,FALSE)</f>
        <v>2008</v>
      </c>
      <c r="D5080" s="1" t="str">
        <f>IF(ISNUMBER(FIND(",",Authors[[#This Row],[author]])),"OK", "Não OK")</f>
        <v>OK</v>
      </c>
    </row>
    <row r="5081" spans="1:4">
      <c r="A5081" s="3">
        <v>2206</v>
      </c>
      <c r="B5081" t="s">
        <v>7322</v>
      </c>
      <c r="C5081" s="1">
        <f>VLOOKUP(A5081,Papers[],3,FALSE)</f>
        <v>2008</v>
      </c>
      <c r="D5081" s="1" t="str">
        <f>IF(ISNUMBER(FIND(",",Authors[[#This Row],[author]])),"OK", "Não OK")</f>
        <v>OK</v>
      </c>
    </row>
    <row r="5082" spans="1:4">
      <c r="A5082" s="3">
        <v>2206</v>
      </c>
      <c r="B5082" t="s">
        <v>6027</v>
      </c>
      <c r="C5082" s="1">
        <f>VLOOKUP(A5082,Papers[],3,FALSE)</f>
        <v>2008</v>
      </c>
      <c r="D5082" s="1" t="str">
        <f>IF(ISNUMBER(FIND(",",Authors[[#This Row],[author]])),"OK", "Não OK")</f>
        <v>OK</v>
      </c>
    </row>
    <row r="5083" spans="1:4">
      <c r="A5083" s="3">
        <v>2207</v>
      </c>
      <c r="B5083" t="s">
        <v>7326</v>
      </c>
      <c r="C5083" s="1">
        <f>VLOOKUP(A5083,Papers[],3,FALSE)</f>
        <v>2010</v>
      </c>
      <c r="D5083" s="1" t="str">
        <f>IF(ISNUMBER(FIND(",",Authors[[#This Row],[author]])),"OK", "Não OK")</f>
        <v>OK</v>
      </c>
    </row>
    <row r="5084" spans="1:4">
      <c r="A5084" s="3">
        <v>2207</v>
      </c>
      <c r="B5084" t="s">
        <v>7327</v>
      </c>
      <c r="C5084" s="1">
        <f>VLOOKUP(A5084,Papers[],3,FALSE)</f>
        <v>2010</v>
      </c>
      <c r="D5084" s="1" t="str">
        <f>IF(ISNUMBER(FIND(",",Authors[[#This Row],[author]])),"OK", "Não OK")</f>
        <v>OK</v>
      </c>
    </row>
    <row r="5085" spans="1:4">
      <c r="A5085" s="3">
        <v>2207</v>
      </c>
      <c r="B5085" t="s">
        <v>7328</v>
      </c>
      <c r="C5085" s="1">
        <f>VLOOKUP(A5085,Papers[],3,FALSE)</f>
        <v>2010</v>
      </c>
      <c r="D5085" s="1" t="str">
        <f>IF(ISNUMBER(FIND(",",Authors[[#This Row],[author]])),"OK", "Não OK")</f>
        <v>OK</v>
      </c>
    </row>
    <row r="5086" spans="1:4">
      <c r="A5086" s="3">
        <v>2207</v>
      </c>
      <c r="B5086" t="s">
        <v>7329</v>
      </c>
      <c r="C5086" s="1">
        <f>VLOOKUP(A5086,Papers[],3,FALSE)</f>
        <v>2010</v>
      </c>
      <c r="D5086" s="1" t="str">
        <f>IF(ISNUMBER(FIND(",",Authors[[#This Row],[author]])),"OK", "Não OK")</f>
        <v>OK</v>
      </c>
    </row>
    <row r="5087" spans="1:4">
      <c r="A5087" s="3">
        <v>2207</v>
      </c>
      <c r="B5087" t="s">
        <v>7325</v>
      </c>
      <c r="C5087" s="1">
        <f>VLOOKUP(A5087,Papers[],3,FALSE)</f>
        <v>2010</v>
      </c>
      <c r="D5087" s="1" t="str">
        <f>IF(ISNUMBER(FIND(",",Authors[[#This Row],[author]])),"OK", "Não OK")</f>
        <v>OK</v>
      </c>
    </row>
    <row r="5088" spans="1:4">
      <c r="A5088" s="3">
        <v>2208</v>
      </c>
      <c r="B5088" t="s">
        <v>11629</v>
      </c>
      <c r="C5088" s="1">
        <f>VLOOKUP(A5088,Papers[],3,FALSE)</f>
        <v>2011</v>
      </c>
      <c r="D5088" s="1" t="str">
        <f>IF(ISNUMBER(FIND(",",Authors[[#This Row],[author]])),"OK", "Não OK")</f>
        <v>OK</v>
      </c>
    </row>
    <row r="5089" spans="1:4">
      <c r="A5089" s="3">
        <v>2208</v>
      </c>
      <c r="B5089" t="s">
        <v>7333</v>
      </c>
      <c r="C5089" s="1">
        <f>VLOOKUP(A5089,Papers[],3,FALSE)</f>
        <v>2011</v>
      </c>
      <c r="D5089" s="1" t="str">
        <f>IF(ISNUMBER(FIND(",",Authors[[#This Row],[author]])),"OK", "Não OK")</f>
        <v>OK</v>
      </c>
    </row>
    <row r="5090" spans="1:4">
      <c r="A5090" s="3">
        <v>2208</v>
      </c>
      <c r="B5090" t="s">
        <v>7332</v>
      </c>
      <c r="C5090" s="1">
        <f>VLOOKUP(A5090,Papers[],3,FALSE)</f>
        <v>2011</v>
      </c>
      <c r="D5090" s="1" t="str">
        <f>IF(ISNUMBER(FIND(",",Authors[[#This Row],[author]])),"OK", "Não OK")</f>
        <v>OK</v>
      </c>
    </row>
    <row r="5091" spans="1:4">
      <c r="A5091" s="3">
        <v>2209</v>
      </c>
      <c r="B5091" t="s">
        <v>7337</v>
      </c>
      <c r="C5091" s="1">
        <f>VLOOKUP(A5091,Papers[],3,FALSE)</f>
        <v>2008</v>
      </c>
      <c r="D5091" s="1" t="str">
        <f>IF(ISNUMBER(FIND(",",Authors[[#This Row],[author]])),"OK", "Não OK")</f>
        <v>OK</v>
      </c>
    </row>
    <row r="5092" spans="1:4">
      <c r="A5092" s="3">
        <v>2209</v>
      </c>
      <c r="B5092" t="s">
        <v>7338</v>
      </c>
      <c r="C5092" s="1">
        <f>VLOOKUP(A5092,Papers[],3,FALSE)</f>
        <v>2008</v>
      </c>
      <c r="D5092" s="1" t="str">
        <f>IF(ISNUMBER(FIND(",",Authors[[#This Row],[author]])),"OK", "Não OK")</f>
        <v>OK</v>
      </c>
    </row>
    <row r="5093" spans="1:4">
      <c r="A5093" s="3">
        <v>2209</v>
      </c>
      <c r="B5093" t="s">
        <v>7336</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7341</v>
      </c>
      <c r="C5095" s="1">
        <f>VLOOKUP(A5095,Papers[],3,FALSE)</f>
        <v>2003</v>
      </c>
      <c r="D5095" s="1" t="str">
        <f>IF(ISNUMBER(FIND(",",Authors[[#This Row],[author]])),"OK", "Não OK")</f>
        <v>OK</v>
      </c>
    </row>
    <row r="5096" spans="1:4">
      <c r="A5096" s="3">
        <v>2212</v>
      </c>
      <c r="B5096" t="s">
        <v>7344</v>
      </c>
      <c r="C5096" s="1">
        <f>VLOOKUP(A5096,Papers[],3,FALSE)</f>
        <v>2010</v>
      </c>
      <c r="D5096" s="1" t="str">
        <f>IF(ISNUMBER(FIND(",",Authors[[#This Row],[author]])),"OK", "Não OK")</f>
        <v>OK</v>
      </c>
    </row>
    <row r="5097" spans="1:4">
      <c r="A5097" s="3">
        <v>2212</v>
      </c>
      <c r="B5097" t="s">
        <v>7345</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7349</v>
      </c>
      <c r="C5099" s="1">
        <f>VLOOKUP(A5099,Papers[],3,FALSE)</f>
        <v>2010</v>
      </c>
      <c r="D5099" s="1" t="str">
        <f>IF(ISNUMBER(FIND(",",Authors[[#This Row],[author]])),"OK", "Não OK")</f>
        <v>OK</v>
      </c>
    </row>
    <row r="5100" spans="1:4">
      <c r="A5100" s="3">
        <v>2215</v>
      </c>
      <c r="B5100" t="s">
        <v>7352</v>
      </c>
      <c r="C5100" s="1">
        <f>VLOOKUP(A5100,Papers[],3,FALSE)</f>
        <v>2006</v>
      </c>
      <c r="D5100" s="1" t="str">
        <f>IF(ISNUMBER(FIND(",",Authors[[#This Row],[author]])),"OK", "Não OK")</f>
        <v>OK</v>
      </c>
    </row>
    <row r="5101" spans="1:4">
      <c r="A5101" s="3">
        <v>2216</v>
      </c>
      <c r="B5101" t="s">
        <v>7355</v>
      </c>
      <c r="C5101" s="1">
        <f>VLOOKUP(A5101,Papers[],3,FALSE)</f>
        <v>2008</v>
      </c>
      <c r="D5101" s="1" t="str">
        <f>IF(ISNUMBER(FIND(",",Authors[[#This Row],[author]])),"OK", "Não OK")</f>
        <v>OK</v>
      </c>
    </row>
    <row r="5102" spans="1:4">
      <c r="A5102" s="3">
        <v>2217</v>
      </c>
      <c r="B5102" t="s">
        <v>5020</v>
      </c>
      <c r="C5102" s="1">
        <f>VLOOKUP(A5102,Papers[],3,FALSE)</f>
        <v>2011</v>
      </c>
      <c r="D5102" s="1" t="str">
        <f>IF(ISNUMBER(FIND(",",Authors[[#This Row],[author]])),"OK", "Não OK")</f>
        <v>OK</v>
      </c>
    </row>
    <row r="5103" spans="1:4">
      <c r="A5103" s="3">
        <v>2218</v>
      </c>
      <c r="B5103" t="s">
        <v>7363</v>
      </c>
      <c r="C5103" s="1">
        <f>VLOOKUP(A5103,Papers[],3,FALSE)</f>
        <v>2007</v>
      </c>
      <c r="D5103" s="1" t="str">
        <f>IF(ISNUMBER(FIND(",",Authors[[#This Row],[author]])),"OK", "Não OK")</f>
        <v>OK</v>
      </c>
    </row>
    <row r="5104" spans="1:4">
      <c r="A5104" s="3">
        <v>2218</v>
      </c>
      <c r="B5104" t="s">
        <v>7364</v>
      </c>
      <c r="C5104" s="1">
        <f>VLOOKUP(A5104,Papers[],3,FALSE)</f>
        <v>2007</v>
      </c>
      <c r="D5104" s="1" t="str">
        <f>IF(ISNUMBER(FIND(",",Authors[[#This Row],[author]])),"OK", "Não OK")</f>
        <v>OK</v>
      </c>
    </row>
    <row r="5105" spans="1:4">
      <c r="A5105" s="3">
        <v>2218</v>
      </c>
      <c r="B5105" t="s">
        <v>7360</v>
      </c>
      <c r="C5105" s="1">
        <f>VLOOKUP(A5105,Papers[],3,FALSE)</f>
        <v>2007</v>
      </c>
      <c r="D5105" s="1" t="str">
        <f>IF(ISNUMBER(FIND(",",Authors[[#This Row],[author]])),"OK", "Não OK")</f>
        <v>OK</v>
      </c>
    </row>
    <row r="5106" spans="1:4">
      <c r="A5106" s="3">
        <v>2218</v>
      </c>
      <c r="B5106" t="s">
        <v>7362</v>
      </c>
      <c r="C5106" s="1">
        <f>VLOOKUP(A5106,Papers[],3,FALSE)</f>
        <v>2007</v>
      </c>
      <c r="D5106" s="1" t="str">
        <f>IF(ISNUMBER(FIND(",",Authors[[#This Row],[author]])),"OK", "Não OK")</f>
        <v>OK</v>
      </c>
    </row>
    <row r="5107" spans="1:4">
      <c r="A5107" s="3">
        <v>2218</v>
      </c>
      <c r="B5107" t="s">
        <v>7361</v>
      </c>
      <c r="C5107" s="1">
        <f>VLOOKUP(A5107,Papers[],3,FALSE)</f>
        <v>2007</v>
      </c>
      <c r="D5107" s="1" t="str">
        <f>IF(ISNUMBER(FIND(",",Authors[[#This Row],[author]])),"OK", "Não OK")</f>
        <v>OK</v>
      </c>
    </row>
    <row r="5108" spans="1:4">
      <c r="A5108" s="3">
        <v>2219</v>
      </c>
      <c r="B5108" t="s">
        <v>7368</v>
      </c>
      <c r="C5108" s="1">
        <f>VLOOKUP(A5108,Papers[],3,FALSE)</f>
        <v>2009</v>
      </c>
      <c r="D5108" s="1" t="str">
        <f>IF(ISNUMBER(FIND(",",Authors[[#This Row],[author]])),"OK", "Não OK")</f>
        <v>OK</v>
      </c>
    </row>
    <row r="5109" spans="1:4">
      <c r="A5109" s="3">
        <v>2219</v>
      </c>
      <c r="B5109" t="s">
        <v>7369</v>
      </c>
      <c r="C5109" s="1">
        <f>VLOOKUP(A5109,Papers[],3,FALSE)</f>
        <v>2009</v>
      </c>
      <c r="D5109" s="1" t="str">
        <f>IF(ISNUMBER(FIND(",",Authors[[#This Row],[author]])),"OK", "Não OK")</f>
        <v>OK</v>
      </c>
    </row>
    <row r="5110" spans="1:4">
      <c r="A5110" s="3">
        <v>2219</v>
      </c>
      <c r="B5110" t="s">
        <v>7367</v>
      </c>
      <c r="C5110" s="1">
        <f>VLOOKUP(A5110,Papers[],3,FALSE)</f>
        <v>2009</v>
      </c>
      <c r="D5110" s="1" t="str">
        <f>IF(ISNUMBER(FIND(",",Authors[[#This Row],[author]])),"OK", "Não OK")</f>
        <v>OK</v>
      </c>
    </row>
    <row r="5111" spans="1:4">
      <c r="A5111" s="3">
        <v>2220</v>
      </c>
      <c r="B5111" t="s">
        <v>7372</v>
      </c>
      <c r="C5111" s="1">
        <f>VLOOKUP(A5111,Papers[],3,FALSE)</f>
        <v>2001</v>
      </c>
      <c r="D5111" s="1" t="str">
        <f>IF(ISNUMBER(FIND(",",Authors[[#This Row],[author]])),"OK", "Não OK")</f>
        <v>OK</v>
      </c>
    </row>
    <row r="5112" spans="1:4">
      <c r="A5112" s="3">
        <v>2220</v>
      </c>
      <c r="B5112" t="s">
        <v>7373</v>
      </c>
      <c r="C5112" s="1">
        <f>VLOOKUP(A5112,Papers[],3,FALSE)</f>
        <v>2001</v>
      </c>
      <c r="D5112" s="1" t="str">
        <f>IF(ISNUMBER(FIND(",",Authors[[#This Row],[author]])),"OK", "Não OK")</f>
        <v>OK</v>
      </c>
    </row>
    <row r="5113" spans="1:4">
      <c r="A5113" s="3">
        <v>2221</v>
      </c>
      <c r="B5113" t="s">
        <v>7378</v>
      </c>
      <c r="C5113" s="1">
        <f>VLOOKUP(A5113,Papers[],3,FALSE)</f>
        <v>2005</v>
      </c>
      <c r="D5113" s="1" t="str">
        <f>IF(ISNUMBER(FIND(",",Authors[[#This Row],[author]])),"OK", "Não OK")</f>
        <v>OK</v>
      </c>
    </row>
    <row r="5114" spans="1:4">
      <c r="A5114" s="3">
        <v>2221</v>
      </c>
      <c r="B5114" t="s">
        <v>7379</v>
      </c>
      <c r="C5114" s="1">
        <f>VLOOKUP(A5114,Papers[],3,FALSE)</f>
        <v>2005</v>
      </c>
      <c r="D5114" s="1" t="str">
        <f>IF(ISNUMBER(FIND(",",Authors[[#This Row],[author]])),"OK", "Não OK")</f>
        <v>OK</v>
      </c>
    </row>
    <row r="5115" spans="1:4">
      <c r="A5115" s="3">
        <v>2221</v>
      </c>
      <c r="B5115" t="s">
        <v>6316</v>
      </c>
      <c r="C5115" s="1">
        <f>VLOOKUP(A5115,Papers[],3,FALSE)</f>
        <v>2005</v>
      </c>
      <c r="D5115" s="1" t="str">
        <f>IF(ISNUMBER(FIND(",",Authors[[#This Row],[author]])),"OK", "Não OK")</f>
        <v>OK</v>
      </c>
    </row>
    <row r="5116" spans="1:4">
      <c r="A5116" s="3">
        <v>2221</v>
      </c>
      <c r="B5116" t="s">
        <v>7377</v>
      </c>
      <c r="C5116" s="1">
        <f>VLOOKUP(A5116,Papers[],3,FALSE)</f>
        <v>2005</v>
      </c>
      <c r="D5116" s="1" t="str">
        <f>IF(ISNUMBER(FIND(",",Authors[[#This Row],[author]])),"OK", "Não OK")</f>
        <v>OK</v>
      </c>
    </row>
    <row r="5117" spans="1:4">
      <c r="A5117" s="3">
        <v>2221</v>
      </c>
      <c r="B5117" t="s">
        <v>7376</v>
      </c>
      <c r="C5117" s="1">
        <f>VLOOKUP(A5117,Papers[],3,FALSE)</f>
        <v>2005</v>
      </c>
      <c r="D5117" s="1" t="str">
        <f>IF(ISNUMBER(FIND(",",Authors[[#This Row],[author]])),"OK", "Não OK")</f>
        <v>OK</v>
      </c>
    </row>
    <row r="5118" spans="1:4">
      <c r="A5118" s="3">
        <v>2221</v>
      </c>
      <c r="B5118" t="s">
        <v>7380</v>
      </c>
      <c r="C5118" s="1">
        <f>VLOOKUP(A5118,Papers[],3,FALSE)</f>
        <v>2005</v>
      </c>
      <c r="D5118" s="1" t="str">
        <f>IF(ISNUMBER(FIND(",",Authors[[#This Row],[author]])),"OK", "Não OK")</f>
        <v>OK</v>
      </c>
    </row>
    <row r="5119" spans="1:4">
      <c r="A5119" s="3">
        <v>2221</v>
      </c>
      <c r="B5119" t="s">
        <v>6581</v>
      </c>
      <c r="C5119" s="1">
        <f>VLOOKUP(A5119,Papers[],3,FALSE)</f>
        <v>2005</v>
      </c>
      <c r="D5119" s="1" t="str">
        <f>IF(ISNUMBER(FIND(",",Authors[[#This Row],[author]])),"OK", "Não OK")</f>
        <v>OK</v>
      </c>
    </row>
    <row r="5120" spans="1:4">
      <c r="A5120" s="3">
        <v>2222</v>
      </c>
      <c r="B5120" t="s">
        <v>7383</v>
      </c>
      <c r="C5120" s="1">
        <f>VLOOKUP(A5120,Papers[],3,FALSE)</f>
        <v>1999</v>
      </c>
      <c r="D5120" s="1" t="str">
        <f>IF(ISNUMBER(FIND(",",Authors[[#This Row],[author]])),"OK", "Não OK")</f>
        <v>OK</v>
      </c>
    </row>
    <row r="5121" spans="1:4">
      <c r="A5121" s="3">
        <v>2223</v>
      </c>
      <c r="B5121" t="s">
        <v>7387</v>
      </c>
      <c r="C5121" s="1">
        <f>VLOOKUP(A5121,Papers[],3,FALSE)</f>
        <v>2009</v>
      </c>
      <c r="D5121" s="1" t="str">
        <f>IF(ISNUMBER(FIND(",",Authors[[#This Row],[author]])),"OK", "Não OK")</f>
        <v>OK</v>
      </c>
    </row>
    <row r="5122" spans="1:4">
      <c r="A5122" s="3">
        <v>2223</v>
      </c>
      <c r="B5122" t="s">
        <v>7386</v>
      </c>
      <c r="C5122" s="1">
        <f>VLOOKUP(A5122,Papers[],3,FALSE)</f>
        <v>2009</v>
      </c>
      <c r="D5122" s="1" t="str">
        <f>IF(ISNUMBER(FIND(",",Authors[[#This Row],[author]])),"OK", "Não OK")</f>
        <v>OK</v>
      </c>
    </row>
    <row r="5123" spans="1:4">
      <c r="A5123" s="3">
        <v>2224</v>
      </c>
      <c r="B5123" t="s">
        <v>7392</v>
      </c>
      <c r="C5123" s="1">
        <f>VLOOKUP(A5123,Papers[],3,FALSE)</f>
        <v>2011</v>
      </c>
      <c r="D5123" s="1" t="str">
        <f>IF(ISNUMBER(FIND(",",Authors[[#This Row],[author]])),"OK", "Não OK")</f>
        <v>OK</v>
      </c>
    </row>
    <row r="5124" spans="1:4">
      <c r="A5124" s="3">
        <v>2224</v>
      </c>
      <c r="B5124" t="s">
        <v>7390</v>
      </c>
      <c r="C5124" s="1">
        <f>VLOOKUP(A5124,Papers[],3,FALSE)</f>
        <v>2011</v>
      </c>
      <c r="D5124" s="1" t="str">
        <f>IF(ISNUMBER(FIND(",",Authors[[#This Row],[author]])),"OK", "Não OK")</f>
        <v>OK</v>
      </c>
    </row>
    <row r="5125" spans="1:4">
      <c r="A5125" s="3">
        <v>2224</v>
      </c>
      <c r="B5125" t="s">
        <v>7391</v>
      </c>
      <c r="C5125" s="1">
        <f>VLOOKUP(A5125,Papers[],3,FALSE)</f>
        <v>2011</v>
      </c>
      <c r="D5125" s="1" t="str">
        <f>IF(ISNUMBER(FIND(",",Authors[[#This Row],[author]])),"OK", "Não OK")</f>
        <v>OK</v>
      </c>
    </row>
    <row r="5126" spans="1:4">
      <c r="A5126" s="3">
        <v>2225</v>
      </c>
      <c r="B5126" t="s">
        <v>7395</v>
      </c>
      <c r="C5126" s="1">
        <f>VLOOKUP(A5126,Papers[],3,FALSE)</f>
        <v>2010</v>
      </c>
      <c r="D5126" s="1" t="str">
        <f>IF(ISNUMBER(FIND(",",Authors[[#This Row],[author]])),"OK", "Não OK")</f>
        <v>OK</v>
      </c>
    </row>
    <row r="5127" spans="1:4">
      <c r="A5127" s="3">
        <v>2225</v>
      </c>
      <c r="B5127" t="s">
        <v>7396</v>
      </c>
      <c r="C5127" s="1">
        <f>VLOOKUP(A5127,Papers[],3,FALSE)</f>
        <v>2010</v>
      </c>
      <c r="D5127" s="1" t="str">
        <f>IF(ISNUMBER(FIND(",",Authors[[#This Row],[author]])),"OK", "Não OK")</f>
        <v>OK</v>
      </c>
    </row>
    <row r="5128" spans="1:4">
      <c r="A5128" s="3">
        <v>2226</v>
      </c>
      <c r="B5128" t="s">
        <v>7399</v>
      </c>
      <c r="C5128" s="1">
        <f>VLOOKUP(A5128,Papers[],3,FALSE)</f>
        <v>2002</v>
      </c>
      <c r="D5128" s="1" t="str">
        <f>IF(ISNUMBER(FIND(",",Authors[[#This Row],[author]])),"OK", "Não OK")</f>
        <v>OK</v>
      </c>
    </row>
    <row r="5129" spans="1:4">
      <c r="A5129" s="3">
        <v>2228</v>
      </c>
      <c r="B5129" t="s">
        <v>7403</v>
      </c>
      <c r="C5129" s="1">
        <f>VLOOKUP(A5129,Papers[],3,FALSE)</f>
        <v>2007</v>
      </c>
      <c r="D5129" s="1" t="str">
        <f>IF(ISNUMBER(FIND(",",Authors[[#This Row],[author]])),"OK", "Não OK")</f>
        <v>OK</v>
      </c>
    </row>
    <row r="5130" spans="1:4">
      <c r="A5130" s="3">
        <v>2228</v>
      </c>
      <c r="B5130" t="s">
        <v>7402</v>
      </c>
      <c r="C5130" s="1">
        <f>VLOOKUP(A5130,Papers[],3,FALSE)</f>
        <v>2007</v>
      </c>
      <c r="D5130" s="1" t="str">
        <f>IF(ISNUMBER(FIND(",",Authors[[#This Row],[author]])),"OK", "Não OK")</f>
        <v>OK</v>
      </c>
    </row>
    <row r="5131" spans="1:4">
      <c r="A5131" s="3">
        <v>2229</v>
      </c>
      <c r="B5131" t="s">
        <v>7407</v>
      </c>
      <c r="C5131" s="1">
        <f>VLOOKUP(A5131,Papers[],3,FALSE)</f>
        <v>2006</v>
      </c>
      <c r="D5131" s="1" t="str">
        <f>IF(ISNUMBER(FIND(",",Authors[[#This Row],[author]])),"OK", "Não OK")</f>
        <v>OK</v>
      </c>
    </row>
    <row r="5132" spans="1:4">
      <c r="A5132" s="3">
        <v>2229</v>
      </c>
      <c r="B5132" t="s">
        <v>7406</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7412</v>
      </c>
      <c r="C5135" s="1">
        <f>VLOOKUP(A5135,Papers[],3,FALSE)</f>
        <v>2004</v>
      </c>
      <c r="D5135" s="1" t="str">
        <f>IF(ISNUMBER(FIND(",",Authors[[#This Row],[author]])),"OK", "Não OK")</f>
        <v>OK</v>
      </c>
    </row>
    <row r="5136" spans="1:4">
      <c r="A5136" s="3">
        <v>2232</v>
      </c>
      <c r="B5136" t="s">
        <v>7417</v>
      </c>
      <c r="C5136" s="1">
        <f>VLOOKUP(A5136,Papers[],3,FALSE)</f>
        <v>2011</v>
      </c>
      <c r="D5136" s="1" t="str">
        <f>IF(ISNUMBER(FIND(",",Authors[[#This Row],[author]])),"OK", "Não OK")</f>
        <v>OK</v>
      </c>
    </row>
    <row r="5137" spans="1:4">
      <c r="A5137" s="3">
        <v>2232</v>
      </c>
      <c r="B5137" t="s">
        <v>7416</v>
      </c>
      <c r="C5137" s="1">
        <f>VLOOKUP(A5137,Papers[],3,FALSE)</f>
        <v>2011</v>
      </c>
      <c r="D5137" s="1" t="str">
        <f>IF(ISNUMBER(FIND(",",Authors[[#This Row],[author]])),"OK", "Não OK")</f>
        <v>OK</v>
      </c>
    </row>
    <row r="5138" spans="1:4">
      <c r="A5138" s="3">
        <v>2232</v>
      </c>
      <c r="B5138" t="s">
        <v>7415</v>
      </c>
      <c r="C5138" s="1">
        <f>VLOOKUP(A5138,Papers[],3,FALSE)</f>
        <v>2011</v>
      </c>
      <c r="D5138" s="1" t="str">
        <f>IF(ISNUMBER(FIND(",",Authors[[#This Row],[author]])),"OK", "Não OK")</f>
        <v>OK</v>
      </c>
    </row>
    <row r="5139" spans="1:4">
      <c r="A5139" s="3">
        <v>2233</v>
      </c>
      <c r="B5139" t="s">
        <v>7420</v>
      </c>
      <c r="C5139" s="1">
        <f>VLOOKUP(A5139,Papers[],3,FALSE)</f>
        <v>2007</v>
      </c>
      <c r="D5139" s="1" t="str">
        <f>IF(ISNUMBER(FIND(",",Authors[[#This Row],[author]])),"OK", "Não OK")</f>
        <v>OK</v>
      </c>
    </row>
    <row r="5140" spans="1:4">
      <c r="A5140" s="3">
        <v>2233</v>
      </c>
      <c r="B5140" t="s">
        <v>7421</v>
      </c>
      <c r="C5140" s="1">
        <f>VLOOKUP(A5140,Papers[],3,FALSE)</f>
        <v>2007</v>
      </c>
      <c r="D5140" s="1" t="str">
        <f>IF(ISNUMBER(FIND(",",Authors[[#This Row],[author]])),"OK", "Não OK")</f>
        <v>OK</v>
      </c>
    </row>
    <row r="5141" spans="1:4">
      <c r="A5141" s="3">
        <v>2233</v>
      </c>
      <c r="B5141" t="s">
        <v>4352</v>
      </c>
      <c r="C5141" s="1">
        <f>VLOOKUP(A5141,Papers[],3,FALSE)</f>
        <v>2007</v>
      </c>
      <c r="D5141" s="1" t="str">
        <f>IF(ISNUMBER(FIND(",",Authors[[#This Row],[author]])),"OK", "Não OK")</f>
        <v>OK</v>
      </c>
    </row>
    <row r="5142" spans="1:4">
      <c r="A5142" s="3">
        <v>2234</v>
      </c>
      <c r="B5142" t="s">
        <v>7426</v>
      </c>
      <c r="C5142" s="1">
        <f>VLOOKUP(A5142,Papers[],3,FALSE)</f>
        <v>1996</v>
      </c>
      <c r="D5142" s="1" t="str">
        <f>IF(ISNUMBER(FIND(",",Authors[[#This Row],[author]])),"OK", "Não OK")</f>
        <v>OK</v>
      </c>
    </row>
    <row r="5143" spans="1:4">
      <c r="A5143" s="3">
        <v>2234</v>
      </c>
      <c r="B5143" t="s">
        <v>7425</v>
      </c>
      <c r="C5143" s="1">
        <f>VLOOKUP(A5143,Papers[],3,FALSE)</f>
        <v>1996</v>
      </c>
      <c r="D5143" s="1" t="str">
        <f>IF(ISNUMBER(FIND(",",Authors[[#This Row],[author]])),"OK", "Não OK")</f>
        <v>OK</v>
      </c>
    </row>
    <row r="5144" spans="1:4">
      <c r="A5144" s="3">
        <v>2234</v>
      </c>
      <c r="B5144" t="s">
        <v>7424</v>
      </c>
      <c r="C5144" s="1">
        <f>VLOOKUP(A5144,Papers[],3,FALSE)</f>
        <v>1996</v>
      </c>
      <c r="D5144" s="1" t="str">
        <f>IF(ISNUMBER(FIND(",",Authors[[#This Row],[author]])),"OK", "Não OK")</f>
        <v>OK</v>
      </c>
    </row>
    <row r="5145" spans="1:4">
      <c r="A5145" s="3">
        <v>2235</v>
      </c>
      <c r="B5145" t="s">
        <v>7430</v>
      </c>
      <c r="C5145" s="1">
        <f>VLOOKUP(A5145,Papers[],3,FALSE)</f>
        <v>2008</v>
      </c>
      <c r="D5145" s="1" t="str">
        <f>IF(ISNUMBER(FIND(",",Authors[[#This Row],[author]])),"OK", "Não OK")</f>
        <v>OK</v>
      </c>
    </row>
    <row r="5146" spans="1:4">
      <c r="A5146" s="3">
        <v>2235</v>
      </c>
      <c r="B5146" t="s">
        <v>7429</v>
      </c>
      <c r="C5146" s="1">
        <f>VLOOKUP(A5146,Papers[],3,FALSE)</f>
        <v>2008</v>
      </c>
      <c r="D5146" s="1" t="str">
        <f>IF(ISNUMBER(FIND(",",Authors[[#This Row],[author]])),"OK", "Não OK")</f>
        <v>OK</v>
      </c>
    </row>
    <row r="5147" spans="1:4">
      <c r="A5147" s="3">
        <v>2236</v>
      </c>
      <c r="B5147" t="s">
        <v>11630</v>
      </c>
      <c r="C5147" s="1">
        <f>VLOOKUP(A5147,Papers[],3,FALSE)</f>
        <v>2004</v>
      </c>
      <c r="D5147" s="1" t="str">
        <f>IF(ISNUMBER(FIND(",",Authors[[#This Row],[author]])),"OK", "Não OK")</f>
        <v>OK</v>
      </c>
    </row>
    <row r="5148" spans="1:4">
      <c r="A5148" s="3">
        <v>2236</v>
      </c>
      <c r="B5148" t="s">
        <v>11631</v>
      </c>
      <c r="C5148" s="1">
        <f>VLOOKUP(A5148,Papers[],3,FALSE)</f>
        <v>2004</v>
      </c>
      <c r="D5148" s="1" t="str">
        <f>IF(ISNUMBER(FIND(",",Authors[[#This Row],[author]])),"OK", "Não OK")</f>
        <v>OK</v>
      </c>
    </row>
    <row r="5149" spans="1:4">
      <c r="A5149" s="3">
        <v>2236</v>
      </c>
      <c r="B5149" t="s">
        <v>6166</v>
      </c>
      <c r="C5149" s="1">
        <f>VLOOKUP(A5149,Papers[],3,FALSE)</f>
        <v>2004</v>
      </c>
      <c r="D5149" s="1" t="str">
        <f>IF(ISNUMBER(FIND(",",Authors[[#This Row],[author]])),"OK", "Não OK")</f>
        <v>OK</v>
      </c>
    </row>
    <row r="5150" spans="1:4">
      <c r="A5150" s="3">
        <v>2236</v>
      </c>
      <c r="B5150" t="s">
        <v>7433</v>
      </c>
      <c r="C5150" s="1">
        <f>VLOOKUP(A5150,Papers[],3,FALSE)</f>
        <v>2004</v>
      </c>
      <c r="D5150" s="1" t="str">
        <f>IF(ISNUMBER(FIND(",",Authors[[#This Row],[author]])),"OK", "Não OK")</f>
        <v>OK</v>
      </c>
    </row>
    <row r="5151" spans="1:4">
      <c r="A5151" s="3">
        <v>2237</v>
      </c>
      <c r="B5151" t="s">
        <v>7437</v>
      </c>
      <c r="C5151" s="1">
        <f>VLOOKUP(A5151,Papers[],3,FALSE)</f>
        <v>2008</v>
      </c>
      <c r="D5151" s="1" t="str">
        <f>IF(ISNUMBER(FIND(",",Authors[[#This Row],[author]])),"OK", "Não OK")</f>
        <v>OK</v>
      </c>
    </row>
    <row r="5152" spans="1:4">
      <c r="A5152" s="3">
        <v>2237</v>
      </c>
      <c r="B5152" t="s">
        <v>7436</v>
      </c>
      <c r="C5152" s="1">
        <f>VLOOKUP(A5152,Papers[],3,FALSE)</f>
        <v>2008</v>
      </c>
      <c r="D5152" s="1" t="str">
        <f>IF(ISNUMBER(FIND(",",Authors[[#This Row],[author]])),"OK", "Não OK")</f>
        <v>OK</v>
      </c>
    </row>
    <row r="5153" spans="1:4">
      <c r="A5153" s="3">
        <v>2238</v>
      </c>
      <c r="B5153" t="s">
        <v>7441</v>
      </c>
      <c r="C5153" s="1">
        <f>VLOOKUP(A5153,Papers[],3,FALSE)</f>
        <v>2011</v>
      </c>
      <c r="D5153" s="1" t="str">
        <f>IF(ISNUMBER(FIND(",",Authors[[#This Row],[author]])),"OK", "Não OK")</f>
        <v>OK</v>
      </c>
    </row>
    <row r="5154" spans="1:4">
      <c r="A5154" s="3">
        <v>2238</v>
      </c>
      <c r="B5154" t="s">
        <v>7440</v>
      </c>
      <c r="C5154" s="1">
        <f>VLOOKUP(A5154,Papers[],3,FALSE)</f>
        <v>2011</v>
      </c>
      <c r="D5154" s="1" t="str">
        <f>IF(ISNUMBER(FIND(",",Authors[[#This Row],[author]])),"OK", "Não OK")</f>
        <v>OK</v>
      </c>
    </row>
    <row r="5155" spans="1:4">
      <c r="A5155" s="3">
        <v>2238</v>
      </c>
      <c r="B5155" t="s">
        <v>7436</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7447</v>
      </c>
      <c r="C5158" s="1">
        <f>VLOOKUP(A5158,Papers[],3,FALSE)</f>
        <v>2007</v>
      </c>
      <c r="D5158" s="1" t="str">
        <f>IF(ISNUMBER(FIND(",",Authors[[#This Row],[author]])),"OK", "Não OK")</f>
        <v>OK</v>
      </c>
    </row>
    <row r="5159" spans="1:4">
      <c r="A5159" s="3">
        <v>2240</v>
      </c>
      <c r="B5159" t="s">
        <v>7446</v>
      </c>
      <c r="C5159" s="1">
        <f>VLOOKUP(A5159,Papers[],3,FALSE)</f>
        <v>2007</v>
      </c>
      <c r="D5159" s="1" t="str">
        <f>IF(ISNUMBER(FIND(",",Authors[[#This Row],[author]])),"OK", "Não OK")</f>
        <v>OK</v>
      </c>
    </row>
    <row r="5160" spans="1:4">
      <c r="A5160" s="3">
        <v>2241</v>
      </c>
      <c r="B5160" t="s">
        <v>11632</v>
      </c>
      <c r="C5160" s="1">
        <f>VLOOKUP(A5160,Papers[],3,FALSE)</f>
        <v>2010</v>
      </c>
      <c r="D5160" s="1" t="str">
        <f>IF(ISNUMBER(FIND(",",Authors[[#This Row],[author]])),"OK", "Não OK")</f>
        <v>OK</v>
      </c>
    </row>
    <row r="5161" spans="1:4">
      <c r="A5161" s="3">
        <v>2241</v>
      </c>
      <c r="B5161" t="s">
        <v>7451</v>
      </c>
      <c r="C5161" s="1">
        <f>VLOOKUP(A5161,Papers[],3,FALSE)</f>
        <v>2010</v>
      </c>
      <c r="D5161" s="1" t="str">
        <f>IF(ISNUMBER(FIND(",",Authors[[#This Row],[author]])),"OK", "Não OK")</f>
        <v>OK</v>
      </c>
    </row>
    <row r="5162" spans="1:4">
      <c r="A5162" s="3">
        <v>2241</v>
      </c>
      <c r="B5162" t="s">
        <v>7450</v>
      </c>
      <c r="C5162" s="1">
        <f>VLOOKUP(A5162,Papers[],3,FALSE)</f>
        <v>2010</v>
      </c>
      <c r="D5162" s="1" t="str">
        <f>IF(ISNUMBER(FIND(",",Authors[[#This Row],[author]])),"OK", "Não OK")</f>
        <v>OK</v>
      </c>
    </row>
    <row r="5163" spans="1:4">
      <c r="A5163" s="3">
        <v>2241</v>
      </c>
      <c r="B5163" t="s">
        <v>7452</v>
      </c>
      <c r="C5163" s="1">
        <f>VLOOKUP(A5163,Papers[],3,FALSE)</f>
        <v>2010</v>
      </c>
      <c r="D5163" s="1" t="str">
        <f>IF(ISNUMBER(FIND(",",Authors[[#This Row],[author]])),"OK", "Não OK")</f>
        <v>OK</v>
      </c>
    </row>
    <row r="5164" spans="1:4">
      <c r="A5164" s="3">
        <v>2242</v>
      </c>
      <c r="B5164" t="s">
        <v>7456</v>
      </c>
      <c r="C5164" s="1">
        <f>VLOOKUP(A5164,Papers[],3,FALSE)</f>
        <v>2004</v>
      </c>
      <c r="D5164" s="1" t="str">
        <f>IF(ISNUMBER(FIND(",",Authors[[#This Row],[author]])),"OK", "Não OK")</f>
        <v>OK</v>
      </c>
    </row>
    <row r="5165" spans="1:4">
      <c r="A5165" s="3">
        <v>2242</v>
      </c>
      <c r="B5165" t="s">
        <v>4803</v>
      </c>
      <c r="C5165" s="1">
        <f>VLOOKUP(A5165,Papers[],3,FALSE)</f>
        <v>2004</v>
      </c>
      <c r="D5165" s="1" t="str">
        <f>IF(ISNUMBER(FIND(",",Authors[[#This Row],[author]])),"OK", "Não OK")</f>
        <v>OK</v>
      </c>
    </row>
    <row r="5166" spans="1:4">
      <c r="A5166" s="3">
        <v>2242</v>
      </c>
      <c r="B5166" t="s">
        <v>7455</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5724</v>
      </c>
      <c r="C5168" s="1">
        <f>VLOOKUP(A5168,Papers[],3,FALSE)</f>
        <v>2005</v>
      </c>
      <c r="D5168" s="1" t="str">
        <f>IF(ISNUMBER(FIND(",",Authors[[#This Row],[author]])),"OK", "Não OK")</f>
        <v>OK</v>
      </c>
    </row>
    <row r="5169" spans="1:4">
      <c r="A5169" s="3">
        <v>2243</v>
      </c>
      <c r="B5169" t="s">
        <v>7460</v>
      </c>
      <c r="C5169" s="1">
        <f>VLOOKUP(A5169,Papers[],3,FALSE)</f>
        <v>2005</v>
      </c>
      <c r="D5169" s="1" t="str">
        <f>IF(ISNUMBER(FIND(",",Authors[[#This Row],[author]])),"OK", "Não OK")</f>
        <v>OK</v>
      </c>
    </row>
    <row r="5170" spans="1:4">
      <c r="A5170" s="3">
        <v>2243</v>
      </c>
      <c r="B5170" t="s">
        <v>5732</v>
      </c>
      <c r="C5170" s="1">
        <f>VLOOKUP(A5170,Papers[],3,FALSE)</f>
        <v>2005</v>
      </c>
      <c r="D5170" s="1" t="str">
        <f>IF(ISNUMBER(FIND(",",Authors[[#This Row],[author]])),"OK", "Não OK")</f>
        <v>OK</v>
      </c>
    </row>
    <row r="5171" spans="1:4">
      <c r="A5171" s="3">
        <v>2243</v>
      </c>
      <c r="B5171" t="s">
        <v>7459</v>
      </c>
      <c r="C5171" s="1">
        <f>VLOOKUP(A5171,Papers[],3,FALSE)</f>
        <v>2005</v>
      </c>
      <c r="D5171" s="1" t="str">
        <f>IF(ISNUMBER(FIND(",",Authors[[#This Row],[author]])),"OK", "Não OK")</f>
        <v>OK</v>
      </c>
    </row>
    <row r="5172" spans="1:4">
      <c r="A5172" s="3">
        <v>2243</v>
      </c>
      <c r="B5172" t="s">
        <v>7455</v>
      </c>
      <c r="C5172" s="1">
        <f>VLOOKUP(A5172,Papers[],3,FALSE)</f>
        <v>2005</v>
      </c>
      <c r="D5172" s="1" t="str">
        <f>IF(ISNUMBER(FIND(",",Authors[[#This Row],[author]])),"OK", "Não OK")</f>
        <v>OK</v>
      </c>
    </row>
    <row r="5173" spans="1:4">
      <c r="A5173" s="3">
        <v>2245</v>
      </c>
      <c r="B5173" t="s">
        <v>7464</v>
      </c>
      <c r="C5173" s="1">
        <f>VLOOKUP(A5173,Papers[],3,FALSE)</f>
        <v>2007</v>
      </c>
      <c r="D5173" s="1" t="str">
        <f>IF(ISNUMBER(FIND(",",Authors[[#This Row],[author]])),"OK", "Não OK")</f>
        <v>OK</v>
      </c>
    </row>
    <row r="5174" spans="1:4">
      <c r="A5174" s="3">
        <v>2245</v>
      </c>
      <c r="B5174" t="s">
        <v>7465</v>
      </c>
      <c r="C5174" s="1">
        <f>VLOOKUP(A5174,Papers[],3,FALSE)</f>
        <v>2007</v>
      </c>
      <c r="D5174" s="1" t="str">
        <f>IF(ISNUMBER(FIND(",",Authors[[#This Row],[author]])),"OK", "Não OK")</f>
        <v>OK</v>
      </c>
    </row>
    <row r="5175" spans="1:4">
      <c r="A5175" s="3">
        <v>2245</v>
      </c>
      <c r="B5175" t="s">
        <v>7466</v>
      </c>
      <c r="C5175" s="1">
        <f>VLOOKUP(A5175,Papers[],3,FALSE)</f>
        <v>2007</v>
      </c>
      <c r="D5175" s="1" t="str">
        <f>IF(ISNUMBER(FIND(",",Authors[[#This Row],[author]])),"OK", "Não OK")</f>
        <v>OK</v>
      </c>
    </row>
    <row r="5176" spans="1:4">
      <c r="A5176" s="3">
        <v>2245</v>
      </c>
      <c r="B5176" t="s">
        <v>7463</v>
      </c>
      <c r="C5176" s="1">
        <f>VLOOKUP(A5176,Papers[],3,FALSE)</f>
        <v>2007</v>
      </c>
      <c r="D5176" s="1" t="str">
        <f>IF(ISNUMBER(FIND(",",Authors[[#This Row],[author]])),"OK", "Não OK")</f>
        <v>OK</v>
      </c>
    </row>
    <row r="5177" spans="1:4">
      <c r="A5177" s="3">
        <v>2246</v>
      </c>
      <c r="B5177" t="s">
        <v>6655</v>
      </c>
      <c r="C5177" s="1">
        <f>VLOOKUP(A5177,Papers[],3,FALSE)</f>
        <v>2005</v>
      </c>
      <c r="D5177" s="1" t="str">
        <f>IF(ISNUMBER(FIND(",",Authors[[#This Row],[author]])),"OK", "Não OK")</f>
        <v>OK</v>
      </c>
    </row>
    <row r="5178" spans="1:4">
      <c r="A5178" s="3">
        <v>2246</v>
      </c>
      <c r="B5178" t="s">
        <v>7469</v>
      </c>
      <c r="C5178" s="1">
        <f>VLOOKUP(A5178,Papers[],3,FALSE)</f>
        <v>2005</v>
      </c>
      <c r="D5178" s="1" t="str">
        <f>IF(ISNUMBER(FIND(",",Authors[[#This Row],[author]])),"OK", "Não OK")</f>
        <v>OK</v>
      </c>
    </row>
    <row r="5179" spans="1:4">
      <c r="A5179" s="3">
        <v>2246</v>
      </c>
      <c r="B5179" t="s">
        <v>7470</v>
      </c>
      <c r="C5179" s="1">
        <f>VLOOKUP(A5179,Papers[],3,FALSE)</f>
        <v>2005</v>
      </c>
      <c r="D5179" s="1" t="str">
        <f>IF(ISNUMBER(FIND(",",Authors[[#This Row],[author]])),"OK", "Não OK")</f>
        <v>OK</v>
      </c>
    </row>
    <row r="5180" spans="1:4">
      <c r="A5180" s="3">
        <v>2246</v>
      </c>
      <c r="B5180" t="s">
        <v>6651</v>
      </c>
      <c r="C5180" s="1">
        <f>VLOOKUP(A5180,Papers[],3,FALSE)</f>
        <v>2005</v>
      </c>
      <c r="D5180" s="1" t="str">
        <f>IF(ISNUMBER(FIND(",",Authors[[#This Row],[author]])),"OK", "Não OK")</f>
        <v>OK</v>
      </c>
    </row>
    <row r="5181" spans="1:4">
      <c r="A5181" s="3">
        <v>2247</v>
      </c>
      <c r="B5181" t="s">
        <v>7469</v>
      </c>
      <c r="C5181" s="1">
        <f>VLOOKUP(A5181,Papers[],3,FALSE)</f>
        <v>2006</v>
      </c>
      <c r="D5181" s="1" t="str">
        <f>IF(ISNUMBER(FIND(",",Authors[[#This Row],[author]])),"OK", "Não OK")</f>
        <v>OK</v>
      </c>
    </row>
    <row r="5182" spans="1:4">
      <c r="A5182" s="3">
        <v>2247</v>
      </c>
      <c r="B5182" t="s">
        <v>7473</v>
      </c>
      <c r="C5182" s="1">
        <f>VLOOKUP(A5182,Papers[],3,FALSE)</f>
        <v>2006</v>
      </c>
      <c r="D5182" s="1" t="str">
        <f>IF(ISNUMBER(FIND(",",Authors[[#This Row],[author]])),"OK", "Não OK")</f>
        <v>OK</v>
      </c>
    </row>
    <row r="5183" spans="1:4">
      <c r="A5183" s="3">
        <v>2247</v>
      </c>
      <c r="B5183" t="s">
        <v>6651</v>
      </c>
      <c r="C5183" s="1">
        <f>VLOOKUP(A5183,Papers[],3,FALSE)</f>
        <v>2006</v>
      </c>
      <c r="D5183" s="1" t="str">
        <f>IF(ISNUMBER(FIND(",",Authors[[#This Row],[author]])),"OK", "Não OK")</f>
        <v>OK</v>
      </c>
    </row>
    <row r="5184" spans="1:4">
      <c r="A5184" s="3">
        <v>2248</v>
      </c>
      <c r="B5184" t="s">
        <v>7469</v>
      </c>
      <c r="C5184" s="1">
        <f>VLOOKUP(A5184,Papers[],3,FALSE)</f>
        <v>2005</v>
      </c>
      <c r="D5184" s="1" t="str">
        <f>IF(ISNUMBER(FIND(",",Authors[[#This Row],[author]])),"OK", "Não OK")</f>
        <v>OK</v>
      </c>
    </row>
    <row r="5185" spans="1:4">
      <c r="A5185" s="3">
        <v>2248</v>
      </c>
      <c r="B5185" t="s">
        <v>7473</v>
      </c>
      <c r="C5185" s="1">
        <f>VLOOKUP(A5185,Papers[],3,FALSE)</f>
        <v>2005</v>
      </c>
      <c r="D5185" s="1" t="str">
        <f>IF(ISNUMBER(FIND(",",Authors[[#This Row],[author]])),"OK", "Não OK")</f>
        <v>OK</v>
      </c>
    </row>
    <row r="5186" spans="1:4">
      <c r="A5186" s="3">
        <v>2248</v>
      </c>
      <c r="B5186" t="s">
        <v>7476</v>
      </c>
      <c r="C5186" s="1">
        <f>VLOOKUP(A5186,Papers[],3,FALSE)</f>
        <v>2005</v>
      </c>
      <c r="D5186" s="1" t="str">
        <f>IF(ISNUMBER(FIND(",",Authors[[#This Row],[author]])),"OK", "Não OK")</f>
        <v>OK</v>
      </c>
    </row>
    <row r="5187" spans="1:4">
      <c r="A5187" s="3">
        <v>2248</v>
      </c>
      <c r="B5187" t="s">
        <v>7470</v>
      </c>
      <c r="C5187" s="1">
        <f>VLOOKUP(A5187,Papers[],3,FALSE)</f>
        <v>2005</v>
      </c>
      <c r="D5187" s="1" t="str">
        <f>IF(ISNUMBER(FIND(",",Authors[[#This Row],[author]])),"OK", "Não OK")</f>
        <v>OK</v>
      </c>
    </row>
    <row r="5188" spans="1:4">
      <c r="A5188" s="3">
        <v>2248</v>
      </c>
      <c r="B5188" t="s">
        <v>6651</v>
      </c>
      <c r="C5188" s="1">
        <f>VLOOKUP(A5188,Papers[],3,FALSE)</f>
        <v>2005</v>
      </c>
      <c r="D5188" s="1" t="str">
        <f>IF(ISNUMBER(FIND(",",Authors[[#This Row],[author]])),"OK", "Não OK")</f>
        <v>OK</v>
      </c>
    </row>
    <row r="5189" spans="1:4">
      <c r="A5189" s="3">
        <v>2249</v>
      </c>
      <c r="B5189" t="s">
        <v>7483</v>
      </c>
      <c r="C5189" s="1">
        <f>VLOOKUP(A5189,Papers[],3,FALSE)</f>
        <v>2007</v>
      </c>
      <c r="D5189" s="1" t="str">
        <f>IF(ISNUMBER(FIND(",",Authors[[#This Row],[author]])),"OK", "Não OK")</f>
        <v>OK</v>
      </c>
    </row>
    <row r="5190" spans="1:4">
      <c r="A5190" s="3">
        <v>2249</v>
      </c>
      <c r="B5190" t="s">
        <v>5275</v>
      </c>
      <c r="C5190" s="1">
        <f>VLOOKUP(A5190,Papers[],3,FALSE)</f>
        <v>2007</v>
      </c>
      <c r="D5190" s="1" t="str">
        <f>IF(ISNUMBER(FIND(",",Authors[[#This Row],[author]])),"OK", "Não OK")</f>
        <v>OK</v>
      </c>
    </row>
    <row r="5191" spans="1:4">
      <c r="A5191" s="3">
        <v>2249</v>
      </c>
      <c r="B5191" t="s">
        <v>7479</v>
      </c>
      <c r="C5191" s="1">
        <f>VLOOKUP(A5191,Papers[],3,FALSE)</f>
        <v>2007</v>
      </c>
      <c r="D5191" s="1" t="str">
        <f>IF(ISNUMBER(FIND(",",Authors[[#This Row],[author]])),"OK", "Não OK")</f>
        <v>OK</v>
      </c>
    </row>
    <row r="5192" spans="1:4">
      <c r="A5192" s="3">
        <v>2249</v>
      </c>
      <c r="B5192" t="s">
        <v>7482</v>
      </c>
      <c r="C5192" s="1">
        <f>VLOOKUP(A5192,Papers[],3,FALSE)</f>
        <v>2007</v>
      </c>
      <c r="D5192" s="1" t="str">
        <f>IF(ISNUMBER(FIND(",",Authors[[#This Row],[author]])),"OK", "Não OK")</f>
        <v>OK</v>
      </c>
    </row>
    <row r="5193" spans="1:4">
      <c r="A5193" s="3">
        <v>2249</v>
      </c>
      <c r="B5193" t="s">
        <v>7480</v>
      </c>
      <c r="C5193" s="1">
        <f>VLOOKUP(A5193,Papers[],3,FALSE)</f>
        <v>2007</v>
      </c>
      <c r="D5193" s="1" t="str">
        <f>IF(ISNUMBER(FIND(",",Authors[[#This Row],[author]])),"OK", "Não OK")</f>
        <v>OK</v>
      </c>
    </row>
    <row r="5194" spans="1:4">
      <c r="A5194" s="3">
        <v>2249</v>
      </c>
      <c r="B5194" t="s">
        <v>7481</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7490</v>
      </c>
      <c r="C5196" s="1">
        <f>VLOOKUP(A5196,Papers[],3,FALSE)</f>
        <v>1994</v>
      </c>
      <c r="D5196" s="1" t="str">
        <f>IF(ISNUMBER(FIND(",",Authors[[#This Row],[author]])),"OK", "Não OK")</f>
        <v>OK</v>
      </c>
    </row>
    <row r="5197" spans="1:4">
      <c r="A5197" s="3">
        <v>2253</v>
      </c>
      <c r="B5197" t="s">
        <v>7488</v>
      </c>
      <c r="C5197" s="1">
        <f>VLOOKUP(A5197,Papers[],3,FALSE)</f>
        <v>1994</v>
      </c>
      <c r="D5197" s="1" t="str">
        <f>IF(ISNUMBER(FIND(",",Authors[[#This Row],[author]])),"OK", "Não OK")</f>
        <v>OK</v>
      </c>
    </row>
    <row r="5198" spans="1:4">
      <c r="A5198" s="3">
        <v>2253</v>
      </c>
      <c r="B5198" t="s">
        <v>7489</v>
      </c>
      <c r="C5198" s="1">
        <f>VLOOKUP(A5198,Papers[],3,FALSE)</f>
        <v>1994</v>
      </c>
      <c r="D5198" s="1" t="str">
        <f>IF(ISNUMBER(FIND(",",Authors[[#This Row],[author]])),"OK", "Não OK")</f>
        <v>OK</v>
      </c>
    </row>
    <row r="5199" spans="1:4">
      <c r="A5199" s="3">
        <v>2254</v>
      </c>
      <c r="B5199" t="s">
        <v>7495</v>
      </c>
      <c r="C5199" s="1">
        <f>VLOOKUP(A5199,Papers[],3,FALSE)</f>
        <v>2009</v>
      </c>
      <c r="D5199" s="1" t="str">
        <f>IF(ISNUMBER(FIND(",",Authors[[#This Row],[author]])),"OK", "Não OK")</f>
        <v>OK</v>
      </c>
    </row>
    <row r="5200" spans="1:4">
      <c r="A5200" s="3">
        <v>2254</v>
      </c>
      <c r="B5200" t="s">
        <v>5665</v>
      </c>
      <c r="C5200" s="1">
        <f>VLOOKUP(A5200,Papers[],3,FALSE)</f>
        <v>2009</v>
      </c>
      <c r="D5200" s="1" t="str">
        <f>IF(ISNUMBER(FIND(",",Authors[[#This Row],[author]])),"OK", "Não OK")</f>
        <v>OK</v>
      </c>
    </row>
    <row r="5201" spans="1:4">
      <c r="A5201" s="3">
        <v>2254</v>
      </c>
      <c r="B5201" t="s">
        <v>7494</v>
      </c>
      <c r="C5201" s="1">
        <f>VLOOKUP(A5201,Papers[],3,FALSE)</f>
        <v>2009</v>
      </c>
      <c r="D5201" s="1" t="str">
        <f>IF(ISNUMBER(FIND(",",Authors[[#This Row],[author]])),"OK", "Não OK")</f>
        <v>OK</v>
      </c>
    </row>
    <row r="5202" spans="1:4">
      <c r="A5202" s="3">
        <v>2254</v>
      </c>
      <c r="B5202" t="s">
        <v>7493</v>
      </c>
      <c r="C5202" s="1">
        <f>VLOOKUP(A5202,Papers[],3,FALSE)</f>
        <v>2009</v>
      </c>
      <c r="D5202" s="1" t="str">
        <f>IF(ISNUMBER(FIND(",",Authors[[#This Row],[author]])),"OK", "Não OK")</f>
        <v>OK</v>
      </c>
    </row>
    <row r="5203" spans="1:4">
      <c r="A5203" s="3">
        <v>2255</v>
      </c>
      <c r="B5203" t="s">
        <v>7495</v>
      </c>
      <c r="C5203" s="1">
        <f>VLOOKUP(A5203,Papers[],3,FALSE)</f>
        <v>2009</v>
      </c>
      <c r="D5203" s="1" t="str">
        <f>IF(ISNUMBER(FIND(",",Authors[[#This Row],[author]])),"OK", "Não OK")</f>
        <v>OK</v>
      </c>
    </row>
    <row r="5204" spans="1:4">
      <c r="A5204" s="3">
        <v>2255</v>
      </c>
      <c r="B5204" t="s">
        <v>7494</v>
      </c>
      <c r="C5204" s="1">
        <f>VLOOKUP(A5204,Papers[],3,FALSE)</f>
        <v>2009</v>
      </c>
      <c r="D5204" s="1" t="str">
        <f>IF(ISNUMBER(FIND(",",Authors[[#This Row],[author]])),"OK", "Não OK")</f>
        <v>OK</v>
      </c>
    </row>
    <row r="5205" spans="1:4">
      <c r="A5205" s="3">
        <v>2255</v>
      </c>
      <c r="B5205" t="s">
        <v>7493</v>
      </c>
      <c r="C5205" s="1">
        <f>VLOOKUP(A5205,Papers[],3,FALSE)</f>
        <v>2009</v>
      </c>
      <c r="D5205" s="1" t="str">
        <f>IF(ISNUMBER(FIND(",",Authors[[#This Row],[author]])),"OK", "Não OK")</f>
        <v>OK</v>
      </c>
    </row>
    <row r="5206" spans="1:4">
      <c r="A5206" s="3">
        <v>2256</v>
      </c>
      <c r="B5206" t="s">
        <v>7502</v>
      </c>
      <c r="C5206" s="1">
        <f>VLOOKUP(A5206,Papers[],3,FALSE)</f>
        <v>2003</v>
      </c>
      <c r="D5206" s="1" t="str">
        <f>IF(ISNUMBER(FIND(",",Authors[[#This Row],[author]])),"OK", "Não OK")</f>
        <v>OK</v>
      </c>
    </row>
    <row r="5207" spans="1:4">
      <c r="A5207" s="3">
        <v>2256</v>
      </c>
      <c r="B5207" t="s">
        <v>7500</v>
      </c>
      <c r="C5207" s="1">
        <f>VLOOKUP(A5207,Papers[],3,FALSE)</f>
        <v>2003</v>
      </c>
      <c r="D5207" s="1" t="str">
        <f>IF(ISNUMBER(FIND(",",Authors[[#This Row],[author]])),"OK", "Não OK")</f>
        <v>OK</v>
      </c>
    </row>
    <row r="5208" spans="1:4">
      <c r="A5208" s="3">
        <v>2256</v>
      </c>
      <c r="B5208" t="s">
        <v>7501</v>
      </c>
      <c r="C5208" s="1">
        <f>VLOOKUP(A5208,Papers[],3,FALSE)</f>
        <v>2003</v>
      </c>
      <c r="D5208" s="1" t="str">
        <f>IF(ISNUMBER(FIND(",",Authors[[#This Row],[author]])),"OK", "Não OK")</f>
        <v>OK</v>
      </c>
    </row>
    <row r="5209" spans="1:4">
      <c r="A5209" s="3">
        <v>2257</v>
      </c>
      <c r="B5209" t="s">
        <v>7505</v>
      </c>
      <c r="C5209" s="1">
        <f>VLOOKUP(A5209,Papers[],3,FALSE)</f>
        <v>2008</v>
      </c>
      <c r="D5209" s="1" t="str">
        <f>IF(ISNUMBER(FIND(",",Authors[[#This Row],[author]])),"OK", "Não OK")</f>
        <v>OK</v>
      </c>
    </row>
    <row r="5210" spans="1:4">
      <c r="A5210" s="3">
        <v>2258</v>
      </c>
      <c r="B5210" t="s">
        <v>6853</v>
      </c>
      <c r="C5210" s="1">
        <f>VLOOKUP(A5210,Papers[],3,FALSE)</f>
        <v>2003</v>
      </c>
      <c r="D5210" s="1" t="str">
        <f>IF(ISNUMBER(FIND(",",Authors[[#This Row],[author]])),"OK", "Não OK")</f>
        <v>OK</v>
      </c>
    </row>
    <row r="5211" spans="1:4">
      <c r="A5211" s="3">
        <v>2258</v>
      </c>
      <c r="B5211" t="s">
        <v>7508</v>
      </c>
      <c r="C5211" s="1">
        <f>VLOOKUP(A5211,Papers[],3,FALSE)</f>
        <v>2003</v>
      </c>
      <c r="D5211" s="1" t="str">
        <f>IF(ISNUMBER(FIND(",",Authors[[#This Row],[author]])),"OK", "Não OK")</f>
        <v>OK</v>
      </c>
    </row>
    <row r="5212" spans="1:4">
      <c r="A5212" s="3">
        <v>2260</v>
      </c>
      <c r="B5212" t="s">
        <v>7513</v>
      </c>
      <c r="C5212" s="1">
        <f>VLOOKUP(A5212,Papers[],3,FALSE)</f>
        <v>2010</v>
      </c>
      <c r="D5212" s="1" t="str">
        <f>IF(ISNUMBER(FIND(",",Authors[[#This Row],[author]])),"OK", "Não OK")</f>
        <v>OK</v>
      </c>
    </row>
    <row r="5213" spans="1:4">
      <c r="A5213" s="3">
        <v>2260</v>
      </c>
      <c r="B5213" t="s">
        <v>7512</v>
      </c>
      <c r="C5213" s="1">
        <f>VLOOKUP(A5213,Papers[],3,FALSE)</f>
        <v>2010</v>
      </c>
      <c r="D5213" s="1" t="str">
        <f>IF(ISNUMBER(FIND(",",Authors[[#This Row],[author]])),"OK", "Não OK")</f>
        <v>OK</v>
      </c>
    </row>
    <row r="5214" spans="1:4">
      <c r="A5214" s="3">
        <v>2260</v>
      </c>
      <c r="B5214" t="s">
        <v>7511</v>
      </c>
      <c r="C5214" s="1">
        <f>VLOOKUP(A5214,Papers[],3,FALSE)</f>
        <v>2010</v>
      </c>
      <c r="D5214" s="1" t="str">
        <f>IF(ISNUMBER(FIND(",",Authors[[#This Row],[author]])),"OK", "Não OK")</f>
        <v>OK</v>
      </c>
    </row>
    <row r="5215" spans="1:4">
      <c r="A5215" s="3">
        <v>2261</v>
      </c>
      <c r="B5215" t="s">
        <v>5796</v>
      </c>
      <c r="C5215" s="1">
        <f>VLOOKUP(A5215,Papers[],3,FALSE)</f>
        <v>2002</v>
      </c>
      <c r="D5215" s="1" t="str">
        <f>IF(ISNUMBER(FIND(",",Authors[[#This Row],[author]])),"OK", "Não OK")</f>
        <v>OK</v>
      </c>
    </row>
    <row r="5216" spans="1:4">
      <c r="A5216" s="3">
        <v>2263</v>
      </c>
      <c r="B5216" t="s">
        <v>11633</v>
      </c>
      <c r="C5216" s="1">
        <f>VLOOKUP(A5216,Papers[],3,FALSE)</f>
        <v>2006</v>
      </c>
      <c r="D5216" s="1" t="str">
        <f>IF(ISNUMBER(FIND(",",Authors[[#This Row],[author]])),"OK", "Não OK")</f>
        <v>OK</v>
      </c>
    </row>
    <row r="5217" spans="1:4">
      <c r="A5217" s="3">
        <v>2263</v>
      </c>
      <c r="B5217" t="s">
        <v>11634</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7523</v>
      </c>
      <c r="C5220" s="1">
        <f>VLOOKUP(A5220,Papers[],3,FALSE)</f>
        <v>2011</v>
      </c>
      <c r="D5220" s="1" t="str">
        <f>IF(ISNUMBER(FIND(",",Authors[[#This Row],[author]])),"OK", "Não OK")</f>
        <v>OK</v>
      </c>
    </row>
    <row r="5221" spans="1:4">
      <c r="A5221" s="3">
        <v>2264</v>
      </c>
      <c r="B5221" t="s">
        <v>3776</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6107</v>
      </c>
      <c r="C5224" s="1">
        <f>VLOOKUP(A5224,Papers[],3,FALSE)</f>
        <v>2006</v>
      </c>
      <c r="D5224" s="1" t="str">
        <f>IF(ISNUMBER(FIND(",",Authors[[#This Row],[author]])),"OK", "Não OK")</f>
        <v>OK</v>
      </c>
    </row>
    <row r="5225" spans="1:4">
      <c r="A5225" s="3">
        <v>2270</v>
      </c>
      <c r="B5225" t="s">
        <v>11635</v>
      </c>
      <c r="C5225" s="1">
        <f>VLOOKUP(A5225,Papers[],3,FALSE)</f>
        <v>2003</v>
      </c>
      <c r="D5225" s="1" t="str">
        <f>IF(ISNUMBER(FIND(",",Authors[[#This Row],[author]])),"OK", "Não OK")</f>
        <v>OK</v>
      </c>
    </row>
    <row r="5226" spans="1:4">
      <c r="A5226" s="3">
        <v>2270</v>
      </c>
      <c r="B5226" t="s">
        <v>7532</v>
      </c>
      <c r="C5226" s="1">
        <f>VLOOKUP(A5226,Papers[],3,FALSE)</f>
        <v>2003</v>
      </c>
      <c r="D5226" s="1" t="str">
        <f>IF(ISNUMBER(FIND(",",Authors[[#This Row],[author]])),"OK", "Não OK")</f>
        <v>OK</v>
      </c>
    </row>
    <row r="5227" spans="1:4">
      <c r="A5227" s="3">
        <v>2270</v>
      </c>
      <c r="B5227" t="s">
        <v>6409</v>
      </c>
      <c r="C5227" s="1">
        <f>VLOOKUP(A5227,Papers[],3,FALSE)</f>
        <v>2003</v>
      </c>
      <c r="D5227" s="1" t="str">
        <f>IF(ISNUMBER(FIND(",",Authors[[#This Row],[author]])),"OK", "Não OK")</f>
        <v>OK</v>
      </c>
    </row>
    <row r="5228" spans="1:4">
      <c r="A5228" s="3">
        <v>2270</v>
      </c>
      <c r="B5228" t="s">
        <v>5425</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6107</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7535</v>
      </c>
      <c r="C5233" s="1">
        <f>VLOOKUP(A5233,Papers[],3,FALSE)</f>
        <v>2009</v>
      </c>
      <c r="D5233" s="1" t="str">
        <f>IF(ISNUMBER(FIND(",",Authors[[#This Row],[author]])),"OK", "Não OK")</f>
        <v>OK</v>
      </c>
    </row>
    <row r="5234" spans="1:4">
      <c r="A5234" s="3">
        <v>2272</v>
      </c>
      <c r="B5234" t="s">
        <v>3971</v>
      </c>
      <c r="C5234" s="1">
        <f>VLOOKUP(A5234,Papers[],3,FALSE)</f>
        <v>2000</v>
      </c>
      <c r="D5234" s="1" t="str">
        <f>IF(ISNUMBER(FIND(",",Authors[[#This Row],[author]])),"OK", "Não OK")</f>
        <v>OK</v>
      </c>
    </row>
    <row r="5235" spans="1:4">
      <c r="A5235" s="3">
        <v>2272</v>
      </c>
      <c r="B5235" t="s">
        <v>7541</v>
      </c>
      <c r="C5235" s="1">
        <f>VLOOKUP(A5235,Papers[],3,FALSE)</f>
        <v>2000</v>
      </c>
      <c r="D5235" s="1" t="str">
        <f>IF(ISNUMBER(FIND(",",Authors[[#This Row],[author]])),"OK", "Não OK")</f>
        <v>OK</v>
      </c>
    </row>
    <row r="5236" spans="1:4">
      <c r="A5236" s="3">
        <v>2272</v>
      </c>
      <c r="B5236" t="s">
        <v>7539</v>
      </c>
      <c r="C5236" s="1">
        <f>VLOOKUP(A5236,Papers[],3,FALSE)</f>
        <v>2000</v>
      </c>
      <c r="D5236" s="1" t="str">
        <f>IF(ISNUMBER(FIND(",",Authors[[#This Row],[author]])),"OK", "Não OK")</f>
        <v>OK</v>
      </c>
    </row>
    <row r="5237" spans="1:4">
      <c r="A5237" s="3">
        <v>2272</v>
      </c>
      <c r="B5237" t="s">
        <v>7538</v>
      </c>
      <c r="C5237" s="1">
        <f>VLOOKUP(A5237,Papers[],3,FALSE)</f>
        <v>2000</v>
      </c>
      <c r="D5237" s="1" t="str">
        <f>IF(ISNUMBER(FIND(",",Authors[[#This Row],[author]])),"OK", "Não OK")</f>
        <v>OK</v>
      </c>
    </row>
    <row r="5238" spans="1:4">
      <c r="A5238" s="3">
        <v>2272</v>
      </c>
      <c r="B5238" t="s">
        <v>7540</v>
      </c>
      <c r="C5238" s="1">
        <f>VLOOKUP(A5238,Papers[],3,FALSE)</f>
        <v>2000</v>
      </c>
      <c r="D5238" s="1" t="str">
        <f>IF(ISNUMBER(FIND(",",Authors[[#This Row],[author]])),"OK", "Não OK")</f>
        <v>OK</v>
      </c>
    </row>
    <row r="5239" spans="1:4">
      <c r="A5239" s="3">
        <v>2273</v>
      </c>
      <c r="B5239" t="s">
        <v>7545</v>
      </c>
      <c r="C5239" s="1">
        <f>VLOOKUP(A5239,Papers[],3,FALSE)</f>
        <v>2000</v>
      </c>
      <c r="D5239" s="1" t="str">
        <f>IF(ISNUMBER(FIND(",",Authors[[#This Row],[author]])),"OK", "Não OK")</f>
        <v>OK</v>
      </c>
    </row>
    <row r="5240" spans="1:4">
      <c r="A5240" s="3">
        <v>2273</v>
      </c>
      <c r="B5240" t="s">
        <v>7544</v>
      </c>
      <c r="C5240" s="1">
        <f>VLOOKUP(A5240,Papers[],3,FALSE)</f>
        <v>2000</v>
      </c>
      <c r="D5240" s="1" t="str">
        <f>IF(ISNUMBER(FIND(",",Authors[[#This Row],[author]])),"OK", "Não OK")</f>
        <v>OK</v>
      </c>
    </row>
    <row r="5241" spans="1:4">
      <c r="A5241" s="3">
        <v>2273</v>
      </c>
      <c r="B5241" t="s">
        <v>4226</v>
      </c>
      <c r="C5241" s="1">
        <f>VLOOKUP(A5241,Papers[],3,FALSE)</f>
        <v>2000</v>
      </c>
      <c r="D5241" s="1" t="str">
        <f>IF(ISNUMBER(FIND(",",Authors[[#This Row],[author]])),"OK", "Não OK")</f>
        <v>OK</v>
      </c>
    </row>
    <row r="5242" spans="1:4">
      <c r="A5242" s="3">
        <v>2273</v>
      </c>
      <c r="B5242" t="s">
        <v>7546</v>
      </c>
      <c r="C5242" s="1">
        <f>VLOOKUP(A5242,Papers[],3,FALSE)</f>
        <v>2000</v>
      </c>
      <c r="D5242" s="1" t="str">
        <f>IF(ISNUMBER(FIND(",",Authors[[#This Row],[author]])),"OK", "Não OK")</f>
        <v>OK</v>
      </c>
    </row>
    <row r="5243" spans="1:4">
      <c r="A5243" s="3">
        <v>2274</v>
      </c>
      <c r="B5243" t="s">
        <v>7549</v>
      </c>
      <c r="C5243" s="1">
        <f>VLOOKUP(A5243,Papers[],3,FALSE)</f>
        <v>2004</v>
      </c>
      <c r="D5243" s="1" t="str">
        <f>IF(ISNUMBER(FIND(",",Authors[[#This Row],[author]])),"OK", "Não OK")</f>
        <v>OK</v>
      </c>
    </row>
    <row r="5244" spans="1:4">
      <c r="A5244" s="3">
        <v>2274</v>
      </c>
      <c r="B5244" t="s">
        <v>7551</v>
      </c>
      <c r="C5244" s="1">
        <f>VLOOKUP(A5244,Papers[],3,FALSE)</f>
        <v>2004</v>
      </c>
      <c r="D5244" s="1" t="str">
        <f>IF(ISNUMBER(FIND(",",Authors[[#This Row],[author]])),"OK", "Não OK")</f>
        <v>OK</v>
      </c>
    </row>
    <row r="5245" spans="1:4">
      <c r="A5245" s="3">
        <v>2274</v>
      </c>
      <c r="B5245" t="s">
        <v>5936</v>
      </c>
      <c r="C5245" s="1">
        <f>VLOOKUP(A5245,Papers[],3,FALSE)</f>
        <v>2004</v>
      </c>
      <c r="D5245" s="1" t="str">
        <f>IF(ISNUMBER(FIND(",",Authors[[#This Row],[author]])),"OK", "Não OK")</f>
        <v>OK</v>
      </c>
    </row>
    <row r="5246" spans="1:4">
      <c r="A5246" s="3">
        <v>2274</v>
      </c>
      <c r="B5246" t="s">
        <v>7550</v>
      </c>
      <c r="C5246" s="1">
        <f>VLOOKUP(A5246,Papers[],3,FALSE)</f>
        <v>2004</v>
      </c>
      <c r="D5246" s="1" t="str">
        <f>IF(ISNUMBER(FIND(",",Authors[[#This Row],[author]])),"OK", "Não OK")</f>
        <v>OK</v>
      </c>
    </row>
    <row r="5247" spans="1:4">
      <c r="A5247" s="3">
        <v>2275</v>
      </c>
      <c r="B5247" t="s">
        <v>7554</v>
      </c>
      <c r="C5247" s="1">
        <f>VLOOKUP(A5247,Papers[],3,FALSE)</f>
        <v>2010</v>
      </c>
      <c r="D5247" s="1" t="str">
        <f>IF(ISNUMBER(FIND(",",Authors[[#This Row],[author]])),"OK", "Não OK")</f>
        <v>OK</v>
      </c>
    </row>
    <row r="5248" spans="1:4">
      <c r="A5248" s="3">
        <v>2275</v>
      </c>
      <c r="B5248" t="s">
        <v>7556</v>
      </c>
      <c r="C5248" s="1">
        <f>VLOOKUP(A5248,Papers[],3,FALSE)</f>
        <v>2010</v>
      </c>
      <c r="D5248" s="1" t="str">
        <f>IF(ISNUMBER(FIND(",",Authors[[#This Row],[author]])),"OK", "Não OK")</f>
        <v>OK</v>
      </c>
    </row>
    <row r="5249" spans="1:4">
      <c r="A5249" s="3">
        <v>2275</v>
      </c>
      <c r="B5249" t="s">
        <v>7555</v>
      </c>
      <c r="C5249" s="1">
        <f>VLOOKUP(A5249,Papers[],3,FALSE)</f>
        <v>2010</v>
      </c>
      <c r="D5249" s="1" t="str">
        <f>IF(ISNUMBER(FIND(",",Authors[[#This Row],[author]])),"OK", "Não OK")</f>
        <v>OK</v>
      </c>
    </row>
    <row r="5250" spans="1:4">
      <c r="A5250" s="3">
        <v>2276</v>
      </c>
      <c r="B5250" t="s">
        <v>5932</v>
      </c>
      <c r="C5250" s="1">
        <f>VLOOKUP(A5250,Papers[],3,FALSE)</f>
        <v>2007</v>
      </c>
      <c r="D5250" s="1" t="str">
        <f>IF(ISNUMBER(FIND(",",Authors[[#This Row],[author]])),"OK", "Não OK")</f>
        <v>OK</v>
      </c>
    </row>
    <row r="5251" spans="1:4">
      <c r="A5251" s="3">
        <v>2276</v>
      </c>
      <c r="B5251" t="s">
        <v>7559</v>
      </c>
      <c r="C5251" s="1">
        <f>VLOOKUP(A5251,Papers[],3,FALSE)</f>
        <v>2007</v>
      </c>
      <c r="D5251" s="1" t="str">
        <f>IF(ISNUMBER(FIND(",",Authors[[#This Row],[author]])),"OK", "Não OK")</f>
        <v>OK</v>
      </c>
    </row>
    <row r="5252" spans="1:4">
      <c r="A5252" s="3">
        <v>2277</v>
      </c>
      <c r="B5252" t="s">
        <v>7563</v>
      </c>
      <c r="C5252" s="1">
        <f>VLOOKUP(A5252,Papers[],3,FALSE)</f>
        <v>2003</v>
      </c>
      <c r="D5252" s="1" t="str">
        <f>IF(ISNUMBER(FIND(",",Authors[[#This Row],[author]])),"OK", "Não OK")</f>
        <v>OK</v>
      </c>
    </row>
    <row r="5253" spans="1:4">
      <c r="A5253" s="3">
        <v>2277</v>
      </c>
      <c r="B5253" t="s">
        <v>7564</v>
      </c>
      <c r="C5253" s="1">
        <f>VLOOKUP(A5253,Papers[],3,FALSE)</f>
        <v>2003</v>
      </c>
      <c r="D5253" s="1" t="str">
        <f>IF(ISNUMBER(FIND(",",Authors[[#This Row],[author]])),"OK", "Não OK")</f>
        <v>OK</v>
      </c>
    </row>
    <row r="5254" spans="1:4">
      <c r="A5254" s="3">
        <v>2277</v>
      </c>
      <c r="B5254" t="s">
        <v>7565</v>
      </c>
      <c r="C5254" s="1">
        <f>VLOOKUP(A5254,Papers[],3,FALSE)</f>
        <v>2003</v>
      </c>
      <c r="D5254" s="1" t="str">
        <f>IF(ISNUMBER(FIND(",",Authors[[#This Row],[author]])),"OK", "Não OK")</f>
        <v>OK</v>
      </c>
    </row>
    <row r="5255" spans="1:4">
      <c r="A5255" s="3">
        <v>2277</v>
      </c>
      <c r="B5255" t="s">
        <v>7566</v>
      </c>
      <c r="C5255" s="1">
        <f>VLOOKUP(A5255,Papers[],3,FALSE)</f>
        <v>2003</v>
      </c>
      <c r="D5255" s="1" t="str">
        <f>IF(ISNUMBER(FIND(",",Authors[[#This Row],[author]])),"OK", "Não OK")</f>
        <v>OK</v>
      </c>
    </row>
    <row r="5256" spans="1:4">
      <c r="A5256" s="3">
        <v>2277</v>
      </c>
      <c r="B5256" t="s">
        <v>7562</v>
      </c>
      <c r="C5256" s="1">
        <f>VLOOKUP(A5256,Papers[],3,FALSE)</f>
        <v>2003</v>
      </c>
      <c r="D5256" s="1" t="str">
        <f>IF(ISNUMBER(FIND(",",Authors[[#This Row],[author]])),"OK", "Não OK")</f>
        <v>OK</v>
      </c>
    </row>
    <row r="5257" spans="1:4">
      <c r="A5257" s="3">
        <v>2278</v>
      </c>
      <c r="B5257" t="s">
        <v>7571</v>
      </c>
      <c r="C5257" s="1">
        <f>VLOOKUP(A5257,Papers[],3,FALSE)</f>
        <v>2008</v>
      </c>
      <c r="D5257" s="1" t="str">
        <f>IF(ISNUMBER(FIND(",",Authors[[#This Row],[author]])),"OK", "Não OK")</f>
        <v>OK</v>
      </c>
    </row>
    <row r="5258" spans="1:4">
      <c r="A5258" s="3">
        <v>2278</v>
      </c>
      <c r="B5258" t="s">
        <v>7569</v>
      </c>
      <c r="C5258" s="1">
        <f>VLOOKUP(A5258,Papers[],3,FALSE)</f>
        <v>2008</v>
      </c>
      <c r="D5258" s="1" t="str">
        <f>IF(ISNUMBER(FIND(",",Authors[[#This Row],[author]])),"OK", "Não OK")</f>
        <v>OK</v>
      </c>
    </row>
    <row r="5259" spans="1:4">
      <c r="A5259" s="3">
        <v>2278</v>
      </c>
      <c r="B5259" t="s">
        <v>7570</v>
      </c>
      <c r="C5259" s="1">
        <f>VLOOKUP(A5259,Papers[],3,FALSE)</f>
        <v>2008</v>
      </c>
      <c r="D5259" s="1" t="str">
        <f>IF(ISNUMBER(FIND(",",Authors[[#This Row],[author]])),"OK", "Não OK")</f>
        <v>OK</v>
      </c>
    </row>
    <row r="5260" spans="1:4">
      <c r="A5260" s="3">
        <v>2279</v>
      </c>
      <c r="B5260" t="s">
        <v>7574</v>
      </c>
      <c r="C5260" s="1">
        <f>VLOOKUP(A5260,Papers[],3,FALSE)</f>
        <v>2009</v>
      </c>
      <c r="D5260" s="1" t="str">
        <f>IF(ISNUMBER(FIND(",",Authors[[#This Row],[author]])),"OK", "Não OK")</f>
        <v>OK</v>
      </c>
    </row>
    <row r="5261" spans="1:4">
      <c r="A5261" s="3">
        <v>2280</v>
      </c>
      <c r="B5261" t="s">
        <v>7577</v>
      </c>
      <c r="C5261" s="1">
        <f>VLOOKUP(A5261,Papers[],3,FALSE)</f>
        <v>2007</v>
      </c>
      <c r="D5261" s="1" t="str">
        <f>IF(ISNUMBER(FIND(",",Authors[[#This Row],[author]])),"OK", "Não OK")</f>
        <v>OK</v>
      </c>
    </row>
    <row r="5262" spans="1:4">
      <c r="A5262" s="3">
        <v>2284</v>
      </c>
      <c r="B5262" t="s">
        <v>7584</v>
      </c>
      <c r="C5262" s="1">
        <f>VLOOKUP(A5262,Papers[],3,FALSE)</f>
        <v>2001</v>
      </c>
      <c r="D5262" s="1" t="str">
        <f>IF(ISNUMBER(FIND(",",Authors[[#This Row],[author]])),"OK", "Não OK")</f>
        <v>OK</v>
      </c>
    </row>
    <row r="5263" spans="1:4">
      <c r="A5263" s="3">
        <v>2284</v>
      </c>
      <c r="B5263" t="s">
        <v>7582</v>
      </c>
      <c r="C5263" s="1">
        <f>VLOOKUP(A5263,Papers[],3,FALSE)</f>
        <v>2001</v>
      </c>
      <c r="D5263" s="1" t="str">
        <f>IF(ISNUMBER(FIND(",",Authors[[#This Row],[author]])),"OK", "Não OK")</f>
        <v>OK</v>
      </c>
    </row>
    <row r="5264" spans="1:4">
      <c r="A5264" s="3">
        <v>2284</v>
      </c>
      <c r="B5264" t="s">
        <v>7581</v>
      </c>
      <c r="C5264" s="1">
        <f>VLOOKUP(A5264,Papers[],3,FALSE)</f>
        <v>2001</v>
      </c>
      <c r="D5264" s="1" t="str">
        <f>IF(ISNUMBER(FIND(",",Authors[[#This Row],[author]])),"OK", "Não OK")</f>
        <v>OK</v>
      </c>
    </row>
    <row r="5265" spans="1:4">
      <c r="A5265" s="3">
        <v>2284</v>
      </c>
      <c r="B5265" t="s">
        <v>7583</v>
      </c>
      <c r="C5265" s="1">
        <f>VLOOKUP(A5265,Papers[],3,FALSE)</f>
        <v>2001</v>
      </c>
      <c r="D5265" s="1" t="str">
        <f>IF(ISNUMBER(FIND(",",Authors[[#This Row],[author]])),"OK", "Não OK")</f>
        <v>OK</v>
      </c>
    </row>
    <row r="5266" spans="1:4">
      <c r="A5266" s="3">
        <v>2286</v>
      </c>
      <c r="B5266" t="s">
        <v>11636</v>
      </c>
      <c r="C5266" s="1">
        <f>VLOOKUP(A5266,Papers[],3,FALSE)</f>
        <v>2009</v>
      </c>
      <c r="D5266" s="1" t="str">
        <f>IF(ISNUMBER(FIND(",",Authors[[#This Row],[author]])),"OK", "Não OK")</f>
        <v>OK</v>
      </c>
    </row>
    <row r="5267" spans="1:4">
      <c r="A5267" s="3">
        <v>2286</v>
      </c>
      <c r="B5267" t="s">
        <v>11637</v>
      </c>
      <c r="C5267" s="1">
        <f>VLOOKUP(A5267,Papers[],3,FALSE)</f>
        <v>2009</v>
      </c>
      <c r="D5267" s="1" t="str">
        <f>IF(ISNUMBER(FIND(",",Authors[[#This Row],[author]])),"OK", "Não OK")</f>
        <v>OK</v>
      </c>
    </row>
    <row r="5268" spans="1:4">
      <c r="A5268" s="3">
        <v>2286</v>
      </c>
      <c r="B5268" t="s">
        <v>11638</v>
      </c>
      <c r="C5268" s="1">
        <f>VLOOKUP(A5268,Papers[],3,FALSE)</f>
        <v>2009</v>
      </c>
      <c r="D5268" s="1" t="str">
        <f>IF(ISNUMBER(FIND(",",Authors[[#This Row],[author]])),"OK", "Não OK")</f>
        <v>OK</v>
      </c>
    </row>
    <row r="5269" spans="1:4">
      <c r="A5269" s="3">
        <v>2287</v>
      </c>
      <c r="B5269" t="s">
        <v>7590</v>
      </c>
      <c r="C5269" s="1">
        <f>VLOOKUP(A5269,Papers[],3,FALSE)</f>
        <v>2010</v>
      </c>
      <c r="D5269" s="1" t="str">
        <f>IF(ISNUMBER(FIND(",",Authors[[#This Row],[author]])),"OK", "Não OK")</f>
        <v>OK</v>
      </c>
    </row>
    <row r="5270" spans="1:4">
      <c r="A5270" s="3">
        <v>2287</v>
      </c>
      <c r="B5270" t="s">
        <v>7589</v>
      </c>
      <c r="C5270" s="1">
        <f>VLOOKUP(A5270,Papers[],3,FALSE)</f>
        <v>2010</v>
      </c>
      <c r="D5270" s="1" t="str">
        <f>IF(ISNUMBER(FIND(",",Authors[[#This Row],[author]])),"OK", "Não OK")</f>
        <v>OK</v>
      </c>
    </row>
    <row r="5271" spans="1:4">
      <c r="A5271" s="3">
        <v>2289</v>
      </c>
      <c r="B5271" t="s">
        <v>7595</v>
      </c>
      <c r="C5271" s="1">
        <f>VLOOKUP(A5271,Papers[],3,FALSE)</f>
        <v>2005</v>
      </c>
      <c r="D5271" s="1" t="str">
        <f>IF(ISNUMBER(FIND(",",Authors[[#This Row],[author]])),"OK", "Não OK")</f>
        <v>OK</v>
      </c>
    </row>
    <row r="5272" spans="1:4">
      <c r="A5272" s="3">
        <v>2289</v>
      </c>
      <c r="B5272" t="s">
        <v>7597</v>
      </c>
      <c r="C5272" s="1">
        <f>VLOOKUP(A5272,Papers[],3,FALSE)</f>
        <v>2005</v>
      </c>
      <c r="D5272" s="1" t="str">
        <f>IF(ISNUMBER(FIND(",",Authors[[#This Row],[author]])),"OK", "Não OK")</f>
        <v>OK</v>
      </c>
    </row>
    <row r="5273" spans="1:4">
      <c r="A5273" s="3">
        <v>2289</v>
      </c>
      <c r="B5273" t="s">
        <v>7596</v>
      </c>
      <c r="C5273" s="1">
        <f>VLOOKUP(A5273,Papers[],3,FALSE)</f>
        <v>2005</v>
      </c>
      <c r="D5273" s="1" t="str">
        <f>IF(ISNUMBER(FIND(",",Authors[[#This Row],[author]])),"OK", "Não OK")</f>
        <v>OK</v>
      </c>
    </row>
    <row r="5274" spans="1:4">
      <c r="A5274" s="3">
        <v>2289</v>
      </c>
      <c r="B5274" t="s">
        <v>7594</v>
      </c>
      <c r="C5274" s="1">
        <f>VLOOKUP(A5274,Papers[],3,FALSE)</f>
        <v>2005</v>
      </c>
      <c r="D5274" s="1" t="str">
        <f>IF(ISNUMBER(FIND(",",Authors[[#This Row],[author]])),"OK", "Não OK")</f>
        <v>OK</v>
      </c>
    </row>
    <row r="5275" spans="1:4">
      <c r="A5275" s="3">
        <v>2289</v>
      </c>
      <c r="B5275" t="s">
        <v>7593</v>
      </c>
      <c r="C5275" s="1">
        <f>VLOOKUP(A5275,Papers[],3,FALSE)</f>
        <v>2005</v>
      </c>
      <c r="D5275" s="1" t="str">
        <f>IF(ISNUMBER(FIND(",",Authors[[#This Row],[author]])),"OK", "Não OK")</f>
        <v>OK</v>
      </c>
    </row>
    <row r="5276" spans="1:4">
      <c r="A5276" s="3">
        <v>2290</v>
      </c>
      <c r="B5276" t="s">
        <v>4797</v>
      </c>
      <c r="C5276" s="1">
        <f>VLOOKUP(A5276,Papers[],3,FALSE)</f>
        <v>2005</v>
      </c>
      <c r="D5276" s="1" t="str">
        <f>IF(ISNUMBER(FIND(",",Authors[[#This Row],[author]])),"OK", "Não OK")</f>
        <v>OK</v>
      </c>
    </row>
    <row r="5277" spans="1:4">
      <c r="A5277" s="3">
        <v>2291</v>
      </c>
      <c r="B5277" t="s">
        <v>5439</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4797</v>
      </c>
      <c r="C5279" s="1">
        <f>VLOOKUP(A5279,Papers[],3,FALSE)</f>
        <v>1996</v>
      </c>
      <c r="D5279" s="1" t="str">
        <f>IF(ISNUMBER(FIND(",",Authors[[#This Row],[author]])),"OK", "Não OK")</f>
        <v>OK</v>
      </c>
    </row>
    <row r="5280" spans="1:4">
      <c r="A5280" s="3">
        <v>2292</v>
      </c>
      <c r="B5280" t="s">
        <v>7604</v>
      </c>
      <c r="C5280" s="1">
        <f>VLOOKUP(A5280,Papers[],3,FALSE)</f>
        <v>2008</v>
      </c>
      <c r="D5280" s="1" t="str">
        <f>IF(ISNUMBER(FIND(",",Authors[[#This Row],[author]])),"OK", "Não OK")</f>
        <v>OK</v>
      </c>
    </row>
    <row r="5281" spans="1:4">
      <c r="A5281" s="3">
        <v>2293</v>
      </c>
      <c r="B5281" t="s">
        <v>7607</v>
      </c>
      <c r="C5281" s="1">
        <f>VLOOKUP(A5281,Papers[],3,FALSE)</f>
        <v>2008</v>
      </c>
      <c r="D5281" s="1" t="str">
        <f>IF(ISNUMBER(FIND(",",Authors[[#This Row],[author]])),"OK", "Não OK")</f>
        <v>OK</v>
      </c>
    </row>
    <row r="5282" spans="1:4">
      <c r="A5282" s="3">
        <v>2295</v>
      </c>
      <c r="B5282" t="s">
        <v>7612</v>
      </c>
      <c r="C5282" s="1">
        <f>VLOOKUP(A5282,Papers[],3,FALSE)</f>
        <v>2010</v>
      </c>
      <c r="D5282" s="1" t="str">
        <f>IF(ISNUMBER(FIND(",",Authors[[#This Row],[author]])),"OK", "Não OK")</f>
        <v>OK</v>
      </c>
    </row>
    <row r="5283" spans="1:4">
      <c r="A5283" s="3">
        <v>2295</v>
      </c>
      <c r="B5283" t="s">
        <v>7613</v>
      </c>
      <c r="C5283" s="1">
        <f>VLOOKUP(A5283,Papers[],3,FALSE)</f>
        <v>2010</v>
      </c>
      <c r="D5283" s="1" t="str">
        <f>IF(ISNUMBER(FIND(",",Authors[[#This Row],[author]])),"OK", "Não OK")</f>
        <v>OK</v>
      </c>
    </row>
    <row r="5284" spans="1:4">
      <c r="A5284" s="3">
        <v>2295</v>
      </c>
      <c r="B5284" t="s">
        <v>6576</v>
      </c>
      <c r="C5284" s="1">
        <f>VLOOKUP(A5284,Papers[],3,FALSE)</f>
        <v>2010</v>
      </c>
      <c r="D5284" s="1" t="str">
        <f>IF(ISNUMBER(FIND(",",Authors[[#This Row],[author]])),"OK", "Não OK")</f>
        <v>OK</v>
      </c>
    </row>
    <row r="5285" spans="1:4">
      <c r="A5285" s="3">
        <v>2295</v>
      </c>
      <c r="B5285" t="s">
        <v>7611</v>
      </c>
      <c r="C5285" s="1">
        <f>VLOOKUP(A5285,Papers[],3,FALSE)</f>
        <v>2010</v>
      </c>
      <c r="D5285" s="1" t="str">
        <f>IF(ISNUMBER(FIND(",",Authors[[#This Row],[author]])),"OK", "Não OK")</f>
        <v>OK</v>
      </c>
    </row>
    <row r="5286" spans="1:4">
      <c r="A5286" s="3">
        <v>2295</v>
      </c>
      <c r="B5286" t="s">
        <v>7610</v>
      </c>
      <c r="C5286" s="1">
        <f>VLOOKUP(A5286,Papers[],3,FALSE)</f>
        <v>2010</v>
      </c>
      <c r="D5286" s="1" t="str">
        <f>IF(ISNUMBER(FIND(",",Authors[[#This Row],[author]])),"OK", "Não OK")</f>
        <v>OK</v>
      </c>
    </row>
    <row r="5287" spans="1:4">
      <c r="A5287" s="3">
        <v>2296</v>
      </c>
      <c r="B5287" t="s">
        <v>4954</v>
      </c>
      <c r="C5287" s="1">
        <f>VLOOKUP(A5287,Papers[],3,FALSE)</f>
        <v>2009</v>
      </c>
      <c r="D5287" s="1" t="str">
        <f>IF(ISNUMBER(FIND(",",Authors[[#This Row],[author]])),"OK", "Não OK")</f>
        <v>OK</v>
      </c>
    </row>
    <row r="5288" spans="1:4">
      <c r="A5288" s="3">
        <v>2296</v>
      </c>
      <c r="B5288" t="s">
        <v>4084</v>
      </c>
      <c r="C5288" s="1">
        <f>VLOOKUP(A5288,Papers[],3,FALSE)</f>
        <v>2009</v>
      </c>
      <c r="D5288" s="1" t="str">
        <f>IF(ISNUMBER(FIND(",",Authors[[#This Row],[author]])),"OK", "Não OK")</f>
        <v>OK</v>
      </c>
    </row>
    <row r="5289" spans="1:4">
      <c r="A5289" s="3">
        <v>2296</v>
      </c>
      <c r="B5289" t="s">
        <v>7616</v>
      </c>
      <c r="C5289" s="1">
        <f>VLOOKUP(A5289,Papers[],3,FALSE)</f>
        <v>2009</v>
      </c>
      <c r="D5289" s="1" t="str">
        <f>IF(ISNUMBER(FIND(",",Authors[[#This Row],[author]])),"OK", "Não OK")</f>
        <v>OK</v>
      </c>
    </row>
    <row r="5290" spans="1:4">
      <c r="A5290" s="3">
        <v>2298</v>
      </c>
      <c r="B5290" t="s">
        <v>4954</v>
      </c>
      <c r="C5290" s="1">
        <f>VLOOKUP(A5290,Papers[],3,FALSE)</f>
        <v>2008</v>
      </c>
      <c r="D5290" s="1" t="str">
        <f>IF(ISNUMBER(FIND(",",Authors[[#This Row],[author]])),"OK", "Não OK")</f>
        <v>OK</v>
      </c>
    </row>
    <row r="5291" spans="1:4">
      <c r="A5291" s="3">
        <v>2298</v>
      </c>
      <c r="B5291" t="s">
        <v>4084</v>
      </c>
      <c r="C5291" s="1">
        <f>VLOOKUP(A5291,Papers[],3,FALSE)</f>
        <v>2008</v>
      </c>
      <c r="D5291" s="1" t="str">
        <f>IF(ISNUMBER(FIND(",",Authors[[#This Row],[author]])),"OK", "Não OK")</f>
        <v>OK</v>
      </c>
    </row>
    <row r="5292" spans="1:4">
      <c r="A5292" s="3">
        <v>2298</v>
      </c>
      <c r="B5292" t="s">
        <v>6120</v>
      </c>
      <c r="C5292" s="1">
        <f>VLOOKUP(A5292,Papers[],3,FALSE)</f>
        <v>2008</v>
      </c>
      <c r="D5292" s="1" t="str">
        <f>IF(ISNUMBER(FIND(",",Authors[[#This Row],[author]])),"OK", "Não OK")</f>
        <v>OK</v>
      </c>
    </row>
    <row r="5293" spans="1:4">
      <c r="A5293" s="3">
        <v>2298</v>
      </c>
      <c r="B5293" t="s">
        <v>7616</v>
      </c>
      <c r="C5293" s="1">
        <f>VLOOKUP(A5293,Papers[],3,FALSE)</f>
        <v>2008</v>
      </c>
      <c r="D5293" s="1" t="str">
        <f>IF(ISNUMBER(FIND(",",Authors[[#This Row],[author]])),"OK", "Não OK")</f>
        <v>OK</v>
      </c>
    </row>
    <row r="5294" spans="1:4">
      <c r="A5294" s="3">
        <v>2301</v>
      </c>
      <c r="B5294" t="s">
        <v>7623</v>
      </c>
      <c r="C5294" s="1">
        <f>VLOOKUP(A5294,Papers[],3,FALSE)</f>
        <v>2005</v>
      </c>
      <c r="D5294" s="1" t="str">
        <f>IF(ISNUMBER(FIND(",",Authors[[#This Row],[author]])),"OK", "Não OK")</f>
        <v>OK</v>
      </c>
    </row>
    <row r="5295" spans="1:4">
      <c r="A5295" s="3">
        <v>2301</v>
      </c>
      <c r="B5295" t="s">
        <v>7622</v>
      </c>
      <c r="C5295" s="1">
        <f>VLOOKUP(A5295,Papers[],3,FALSE)</f>
        <v>2005</v>
      </c>
      <c r="D5295" s="1" t="str">
        <f>IF(ISNUMBER(FIND(",",Authors[[#This Row],[author]])),"OK", "Não OK")</f>
        <v>OK</v>
      </c>
    </row>
    <row r="5296" spans="1:4">
      <c r="A5296" s="3">
        <v>2301</v>
      </c>
      <c r="B5296" t="s">
        <v>7621</v>
      </c>
      <c r="C5296" s="1">
        <f>VLOOKUP(A5296,Papers[],3,FALSE)</f>
        <v>2005</v>
      </c>
      <c r="D5296" s="1" t="str">
        <f>IF(ISNUMBER(FIND(",",Authors[[#This Row],[author]])),"OK", "Não OK")</f>
        <v>OK</v>
      </c>
    </row>
    <row r="5297" spans="1:4">
      <c r="A5297" s="3">
        <v>2302</v>
      </c>
      <c r="B5297" t="s">
        <v>4868</v>
      </c>
      <c r="C5297" s="1">
        <f>VLOOKUP(A5297,Papers[],3,FALSE)</f>
        <v>2011</v>
      </c>
      <c r="D5297" s="1" t="str">
        <f>IF(ISNUMBER(FIND(",",Authors[[#This Row],[author]])),"OK", "Não OK")</f>
        <v>OK</v>
      </c>
    </row>
    <row r="5298" spans="1:4">
      <c r="A5298" s="3">
        <v>2302</v>
      </c>
      <c r="B5298" t="s">
        <v>4870</v>
      </c>
      <c r="C5298" s="1">
        <f>VLOOKUP(A5298,Papers[],3,FALSE)</f>
        <v>2011</v>
      </c>
      <c r="D5298" s="1" t="str">
        <f>IF(ISNUMBER(FIND(",",Authors[[#This Row],[author]])),"OK", "Não OK")</f>
        <v>OK</v>
      </c>
    </row>
    <row r="5299" spans="1:4">
      <c r="A5299" s="3">
        <v>2302</v>
      </c>
      <c r="B5299" t="s">
        <v>4869</v>
      </c>
      <c r="C5299" s="1">
        <f>VLOOKUP(A5299,Papers[],3,FALSE)</f>
        <v>2011</v>
      </c>
      <c r="D5299" s="1" t="str">
        <f>IF(ISNUMBER(FIND(",",Authors[[#This Row],[author]])),"OK", "Não OK")</f>
        <v>OK</v>
      </c>
    </row>
    <row r="5300" spans="1:4">
      <c r="A5300" s="3">
        <v>2302</v>
      </c>
      <c r="B5300" t="s">
        <v>7626</v>
      </c>
      <c r="C5300" s="1">
        <f>VLOOKUP(A5300,Papers[],3,FALSE)</f>
        <v>2011</v>
      </c>
      <c r="D5300" s="1" t="str">
        <f>IF(ISNUMBER(FIND(",",Authors[[#This Row],[author]])),"OK", "Não OK")</f>
        <v>OK</v>
      </c>
    </row>
    <row r="5301" spans="1:4">
      <c r="A5301" s="3">
        <v>2303</v>
      </c>
      <c r="B5301" t="s">
        <v>7630</v>
      </c>
      <c r="C5301" s="1">
        <f>VLOOKUP(A5301,Papers[],3,FALSE)</f>
        <v>2010</v>
      </c>
      <c r="D5301" s="1" t="str">
        <f>IF(ISNUMBER(FIND(",",Authors[[#This Row],[author]])),"OK", "Não OK")</f>
        <v>OK</v>
      </c>
    </row>
    <row r="5302" spans="1:4">
      <c r="A5302" s="3">
        <v>2303</v>
      </c>
      <c r="B5302" t="s">
        <v>6651</v>
      </c>
      <c r="C5302" s="1">
        <f>VLOOKUP(A5302,Papers[],3,FALSE)</f>
        <v>2010</v>
      </c>
      <c r="D5302" s="1" t="str">
        <f>IF(ISNUMBER(FIND(",",Authors[[#This Row],[author]])),"OK", "Não OK")</f>
        <v>OK</v>
      </c>
    </row>
    <row r="5303" spans="1:4">
      <c r="A5303" s="3">
        <v>2303</v>
      </c>
      <c r="B5303" t="s">
        <v>7629</v>
      </c>
      <c r="C5303" s="1">
        <f>VLOOKUP(A5303,Papers[],3,FALSE)</f>
        <v>2010</v>
      </c>
      <c r="D5303" s="1" t="str">
        <f>IF(ISNUMBER(FIND(",",Authors[[#This Row],[author]])),"OK", "Não OK")</f>
        <v>OK</v>
      </c>
    </row>
    <row r="5304" spans="1:4">
      <c r="A5304" s="3">
        <v>2304</v>
      </c>
      <c r="B5304" t="s">
        <v>11639</v>
      </c>
      <c r="C5304" s="1">
        <f>VLOOKUP(A5304,Papers[],3,FALSE)</f>
        <v>2008</v>
      </c>
      <c r="D5304" s="1" t="str">
        <f>IF(ISNUMBER(FIND(",",Authors[[#This Row],[author]])),"OK", "Não OK")</f>
        <v>OK</v>
      </c>
    </row>
    <row r="5305" spans="1:4">
      <c r="A5305" s="3">
        <v>2304</v>
      </c>
      <c r="B5305" t="s">
        <v>11640</v>
      </c>
      <c r="C5305" s="1">
        <f>VLOOKUP(A5305,Papers[],3,FALSE)</f>
        <v>2008</v>
      </c>
      <c r="D5305" s="1" t="str">
        <f>IF(ISNUMBER(FIND(",",Authors[[#This Row],[author]])),"OK", "Não OK")</f>
        <v>OK</v>
      </c>
    </row>
    <row r="5306" spans="1:4">
      <c r="A5306" s="3">
        <v>2304</v>
      </c>
      <c r="B5306" t="s">
        <v>11641</v>
      </c>
      <c r="C5306" s="1">
        <f>VLOOKUP(A5306,Papers[],3,FALSE)</f>
        <v>2008</v>
      </c>
      <c r="D5306" s="1" t="str">
        <f>IF(ISNUMBER(FIND(",",Authors[[#This Row],[author]])),"OK", "Não OK")</f>
        <v>OK</v>
      </c>
    </row>
    <row r="5307" spans="1:4">
      <c r="A5307" s="3">
        <v>2305</v>
      </c>
      <c r="B5307" t="s">
        <v>11642</v>
      </c>
      <c r="C5307" s="1">
        <f>VLOOKUP(A5307,Papers[],3,FALSE)</f>
        <v>2004</v>
      </c>
      <c r="D5307" s="1" t="str">
        <f>IF(ISNUMBER(FIND(",",Authors[[#This Row],[author]])),"OK", "Não OK")</f>
        <v>OK</v>
      </c>
    </row>
    <row r="5308" spans="1:4">
      <c r="A5308" s="3">
        <v>2305</v>
      </c>
      <c r="B5308" t="s">
        <v>7636</v>
      </c>
      <c r="C5308" s="1">
        <f>VLOOKUP(A5308,Papers[],3,FALSE)</f>
        <v>2004</v>
      </c>
      <c r="D5308" s="1" t="str">
        <f>IF(ISNUMBER(FIND(",",Authors[[#This Row],[author]])),"OK", "Não OK")</f>
        <v>OK</v>
      </c>
    </row>
    <row r="5309" spans="1:4">
      <c r="A5309" s="3">
        <v>2305</v>
      </c>
      <c r="B5309" t="s">
        <v>7635</v>
      </c>
      <c r="C5309" s="1">
        <f>VLOOKUP(A5309,Papers[],3,FALSE)</f>
        <v>2004</v>
      </c>
      <c r="D5309" s="1" t="str">
        <f>IF(ISNUMBER(FIND(",",Authors[[#This Row],[author]])),"OK", "Não OK")</f>
        <v>OK</v>
      </c>
    </row>
    <row r="5310" spans="1:4">
      <c r="A5310" s="3">
        <v>2306</v>
      </c>
      <c r="B5310" t="s">
        <v>7639</v>
      </c>
      <c r="C5310" s="1">
        <f>VLOOKUP(A5310,Papers[],3,FALSE)</f>
        <v>2011</v>
      </c>
      <c r="D5310" s="1" t="str">
        <f>IF(ISNUMBER(FIND(",",Authors[[#This Row],[author]])),"OK", "Não OK")</f>
        <v>OK</v>
      </c>
    </row>
    <row r="5311" spans="1:4">
      <c r="A5311" s="3">
        <v>2307</v>
      </c>
      <c r="B5311" t="s">
        <v>11538</v>
      </c>
      <c r="C5311" s="1">
        <f>VLOOKUP(A5311,Papers[],3,FALSE)</f>
        <v>2010</v>
      </c>
      <c r="D5311" s="1" t="str">
        <f>IF(ISNUMBER(FIND(",",Authors[[#This Row],[author]])),"OK", "Não OK")</f>
        <v>OK</v>
      </c>
    </row>
    <row r="5312" spans="1:4">
      <c r="A5312" s="3">
        <v>2307</v>
      </c>
      <c r="B5312" t="s">
        <v>11643</v>
      </c>
      <c r="C5312" s="1">
        <f>VLOOKUP(A5312,Papers[],3,FALSE)</f>
        <v>2010</v>
      </c>
      <c r="D5312" s="1" t="str">
        <f>IF(ISNUMBER(FIND(",",Authors[[#This Row],[author]])),"OK", "Não OK")</f>
        <v>OK</v>
      </c>
    </row>
    <row r="5313" spans="1:4">
      <c r="A5313" s="3">
        <v>2307</v>
      </c>
      <c r="B5313" t="s">
        <v>7642</v>
      </c>
      <c r="C5313" s="1">
        <f>VLOOKUP(A5313,Papers[],3,FALSE)</f>
        <v>2010</v>
      </c>
      <c r="D5313" s="1" t="str">
        <f>IF(ISNUMBER(FIND(",",Authors[[#This Row],[author]])),"OK", "Não OK")</f>
        <v>OK</v>
      </c>
    </row>
    <row r="5314" spans="1:4">
      <c r="A5314" s="3">
        <v>2308</v>
      </c>
      <c r="B5314" t="s">
        <v>7645</v>
      </c>
      <c r="C5314" s="1">
        <f>VLOOKUP(A5314,Papers[],3,FALSE)</f>
        <v>2010</v>
      </c>
      <c r="D5314" s="1" t="str">
        <f>IF(ISNUMBER(FIND(",",Authors[[#This Row],[author]])),"OK", "Não OK")</f>
        <v>OK</v>
      </c>
    </row>
    <row r="5315" spans="1:4">
      <c r="A5315" s="3">
        <v>2311</v>
      </c>
      <c r="B5315" t="s">
        <v>3168</v>
      </c>
      <c r="C5315" s="1">
        <f>VLOOKUP(A5315,Papers[],3,FALSE)</f>
        <v>1999</v>
      </c>
      <c r="D5315" s="1" t="str">
        <f>IF(ISNUMBER(FIND(",",Authors[[#This Row],[author]])),"OK", "Não OK")</f>
        <v>OK</v>
      </c>
    </row>
    <row r="5316" spans="1:4">
      <c r="A5316" s="3">
        <v>2311</v>
      </c>
      <c r="B5316" t="s">
        <v>7213</v>
      </c>
      <c r="C5316" s="1">
        <f>VLOOKUP(A5316,Papers[],3,FALSE)</f>
        <v>1999</v>
      </c>
      <c r="D5316" s="1" t="str">
        <f>IF(ISNUMBER(FIND(",",Authors[[#This Row],[author]])),"OK", "Não OK")</f>
        <v>OK</v>
      </c>
    </row>
    <row r="5317" spans="1:4">
      <c r="A5317" s="3">
        <v>2311</v>
      </c>
      <c r="B5317" t="s">
        <v>7648</v>
      </c>
      <c r="C5317" s="1">
        <f>VLOOKUP(A5317,Papers[],3,FALSE)</f>
        <v>1999</v>
      </c>
      <c r="D5317" s="1" t="str">
        <f>IF(ISNUMBER(FIND(",",Authors[[#This Row],[author]])),"OK", "Não OK")</f>
        <v>OK</v>
      </c>
    </row>
    <row r="5318" spans="1:4">
      <c r="A5318" s="3">
        <v>2312</v>
      </c>
      <c r="B5318" t="s">
        <v>7651</v>
      </c>
      <c r="C5318" s="1">
        <f>VLOOKUP(A5318,Papers[],3,FALSE)</f>
        <v>2004</v>
      </c>
      <c r="D5318" s="1" t="str">
        <f>IF(ISNUMBER(FIND(",",Authors[[#This Row],[author]])),"OK", "Não OK")</f>
        <v>OK</v>
      </c>
    </row>
    <row r="5319" spans="1:4">
      <c r="A5319" s="3">
        <v>2313</v>
      </c>
      <c r="B5319" t="s">
        <v>7654</v>
      </c>
      <c r="C5319" s="1">
        <f>VLOOKUP(A5319,Papers[],3,FALSE)</f>
        <v>2005</v>
      </c>
      <c r="D5319" s="1" t="str">
        <f>IF(ISNUMBER(FIND(",",Authors[[#This Row],[author]])),"OK", "Não OK")</f>
        <v>OK</v>
      </c>
    </row>
    <row r="5320" spans="1:4">
      <c r="A5320" s="3">
        <v>2314</v>
      </c>
      <c r="B5320" t="s">
        <v>7658</v>
      </c>
      <c r="C5320" s="1">
        <f>VLOOKUP(A5320,Papers[],3,FALSE)</f>
        <v>2003</v>
      </c>
      <c r="D5320" s="1" t="str">
        <f>IF(ISNUMBER(FIND(",",Authors[[#This Row],[author]])),"OK", "Não OK")</f>
        <v>OK</v>
      </c>
    </row>
    <row r="5321" spans="1:4">
      <c r="A5321" s="3">
        <v>2314</v>
      </c>
      <c r="B5321" t="s">
        <v>4396</v>
      </c>
      <c r="C5321" s="1">
        <f>VLOOKUP(A5321,Papers[],3,FALSE)</f>
        <v>2003</v>
      </c>
      <c r="D5321" s="1" t="str">
        <f>IF(ISNUMBER(FIND(",",Authors[[#This Row],[author]])),"OK", "Não OK")</f>
        <v>OK</v>
      </c>
    </row>
    <row r="5322" spans="1:4">
      <c r="A5322" s="3">
        <v>2314</v>
      </c>
      <c r="B5322" t="s">
        <v>6346</v>
      </c>
      <c r="C5322" s="1">
        <f>VLOOKUP(A5322,Papers[],3,FALSE)</f>
        <v>2003</v>
      </c>
      <c r="D5322" s="1" t="str">
        <f>IF(ISNUMBER(FIND(",",Authors[[#This Row],[author]])),"OK", "Não OK")</f>
        <v>OK</v>
      </c>
    </row>
    <row r="5323" spans="1:4">
      <c r="A5323" s="3">
        <v>2314</v>
      </c>
      <c r="B5323" t="s">
        <v>7657</v>
      </c>
      <c r="C5323" s="1">
        <f>VLOOKUP(A5323,Papers[],3,FALSE)</f>
        <v>2003</v>
      </c>
      <c r="D5323" s="1" t="str">
        <f>IF(ISNUMBER(FIND(",",Authors[[#This Row],[author]])),"OK", "Não OK")</f>
        <v>OK</v>
      </c>
    </row>
    <row r="5324" spans="1:4">
      <c r="A5324" s="3">
        <v>2315</v>
      </c>
      <c r="B5324" t="s">
        <v>11644</v>
      </c>
      <c r="C5324" s="1">
        <f>VLOOKUP(A5324,Papers[],3,FALSE)</f>
        <v>2010</v>
      </c>
      <c r="D5324" s="1" t="str">
        <f>IF(ISNUMBER(FIND(",",Authors[[#This Row],[author]])),"OK", "Não OK")</f>
        <v>OK</v>
      </c>
    </row>
    <row r="5325" spans="1:4">
      <c r="A5325" s="3">
        <v>2315</v>
      </c>
      <c r="B5325" t="s">
        <v>7661</v>
      </c>
      <c r="C5325" s="1">
        <f>VLOOKUP(A5325,Papers[],3,FALSE)</f>
        <v>2010</v>
      </c>
      <c r="D5325" s="1" t="str">
        <f>IF(ISNUMBER(FIND(",",Authors[[#This Row],[author]])),"OK", "Não OK")</f>
        <v>OK</v>
      </c>
    </row>
    <row r="5326" spans="1:4">
      <c r="A5326" s="3">
        <v>2315</v>
      </c>
      <c r="B5326" t="s">
        <v>7662</v>
      </c>
      <c r="C5326" s="1">
        <f>VLOOKUP(A5326,Papers[],3,FALSE)</f>
        <v>2010</v>
      </c>
      <c r="D5326" s="1" t="str">
        <f>IF(ISNUMBER(FIND(",",Authors[[#This Row],[author]])),"OK", "Não OK")</f>
        <v>OK</v>
      </c>
    </row>
    <row r="5327" spans="1:4">
      <c r="A5327" s="3">
        <v>2316</v>
      </c>
      <c r="B5327" t="s">
        <v>7665</v>
      </c>
      <c r="C5327" s="1">
        <f>VLOOKUP(A5327,Papers[],3,FALSE)</f>
        <v>2006</v>
      </c>
      <c r="D5327" s="1" t="str">
        <f>IF(ISNUMBER(FIND(",",Authors[[#This Row],[author]])),"OK", "Não OK")</f>
        <v>OK</v>
      </c>
    </row>
    <row r="5328" spans="1:4">
      <c r="A5328" s="3">
        <v>2317</v>
      </c>
      <c r="B5328" t="s">
        <v>6151</v>
      </c>
      <c r="C5328" s="1">
        <f>VLOOKUP(A5328,Papers[],3,FALSE)</f>
        <v>2011</v>
      </c>
      <c r="D5328" s="1" t="str">
        <f>IF(ISNUMBER(FIND(",",Authors[[#This Row],[author]])),"OK", "Não OK")</f>
        <v>OK</v>
      </c>
    </row>
    <row r="5329" spans="1:4">
      <c r="A5329" s="3">
        <v>2317</v>
      </c>
      <c r="B5329" t="s">
        <v>7535</v>
      </c>
      <c r="C5329" s="1">
        <f>VLOOKUP(A5329,Papers[],3,FALSE)</f>
        <v>2011</v>
      </c>
      <c r="D5329" s="1" t="str">
        <f>IF(ISNUMBER(FIND(",",Authors[[#This Row],[author]])),"OK", "Não OK")</f>
        <v>OK</v>
      </c>
    </row>
    <row r="5330" spans="1:4">
      <c r="A5330" s="3">
        <v>2318</v>
      </c>
      <c r="B5330" t="s">
        <v>7671</v>
      </c>
      <c r="C5330" s="1">
        <f>VLOOKUP(A5330,Papers[],3,FALSE)</f>
        <v>2009</v>
      </c>
      <c r="D5330" s="1" t="str">
        <f>IF(ISNUMBER(FIND(",",Authors[[#This Row],[author]])),"OK", "Não OK")</f>
        <v>OK</v>
      </c>
    </row>
    <row r="5331" spans="1:4">
      <c r="A5331" s="3">
        <v>2318</v>
      </c>
      <c r="B5331" t="s">
        <v>7670</v>
      </c>
      <c r="C5331" s="1">
        <f>VLOOKUP(A5331,Papers[],3,FALSE)</f>
        <v>2009</v>
      </c>
      <c r="D5331" s="1" t="str">
        <f>IF(ISNUMBER(FIND(",",Authors[[#This Row],[author]])),"OK", "Não OK")</f>
        <v>OK</v>
      </c>
    </row>
    <row r="5332" spans="1:4">
      <c r="A5332" s="3">
        <v>2319</v>
      </c>
      <c r="B5332" t="s">
        <v>7675</v>
      </c>
      <c r="C5332" s="1">
        <f>VLOOKUP(A5332,Papers[],3,FALSE)</f>
        <v>2011</v>
      </c>
      <c r="D5332" s="1" t="str">
        <f>IF(ISNUMBER(FIND(",",Authors[[#This Row],[author]])),"OK", "Não OK")</f>
        <v>OK</v>
      </c>
    </row>
    <row r="5333" spans="1:4">
      <c r="A5333" s="3">
        <v>2319</v>
      </c>
      <c r="B5333" t="s">
        <v>7676</v>
      </c>
      <c r="C5333" s="1">
        <f>VLOOKUP(A5333,Papers[],3,FALSE)</f>
        <v>2011</v>
      </c>
      <c r="D5333" s="1" t="str">
        <f>IF(ISNUMBER(FIND(",",Authors[[#This Row],[author]])),"OK", "Não OK")</f>
        <v>OK</v>
      </c>
    </row>
    <row r="5334" spans="1:4">
      <c r="A5334" s="3">
        <v>2319</v>
      </c>
      <c r="B5334" t="s">
        <v>7674</v>
      </c>
      <c r="C5334" s="1">
        <f>VLOOKUP(A5334,Papers[],3,FALSE)</f>
        <v>2011</v>
      </c>
      <c r="D5334" s="1" t="str">
        <f>IF(ISNUMBER(FIND(",",Authors[[#This Row],[author]])),"OK", "Não OK")</f>
        <v>OK</v>
      </c>
    </row>
    <row r="5335" spans="1:4">
      <c r="A5335" s="3">
        <v>2320</v>
      </c>
      <c r="B5335" t="s">
        <v>7679</v>
      </c>
      <c r="C5335" s="1">
        <f>VLOOKUP(A5335,Papers[],3,FALSE)</f>
        <v>2011</v>
      </c>
      <c r="D5335" s="1" t="str">
        <f>IF(ISNUMBER(FIND(",",Authors[[#This Row],[author]])),"OK", "Não OK")</f>
        <v>OK</v>
      </c>
    </row>
    <row r="5336" spans="1:4">
      <c r="A5336" s="3">
        <v>2321</v>
      </c>
      <c r="B5336" t="s">
        <v>7682</v>
      </c>
      <c r="C5336" s="1">
        <f>VLOOKUP(A5336,Papers[],3,FALSE)</f>
        <v>1988</v>
      </c>
      <c r="D5336" s="1" t="str">
        <f>IF(ISNUMBER(FIND(",",Authors[[#This Row],[author]])),"OK", "Não OK")</f>
        <v>OK</v>
      </c>
    </row>
    <row r="5337" spans="1:4">
      <c r="A5337" s="3">
        <v>2321</v>
      </c>
      <c r="B5337" t="s">
        <v>4927</v>
      </c>
      <c r="C5337" s="1">
        <f>VLOOKUP(A5337,Papers[],3,FALSE)</f>
        <v>1988</v>
      </c>
      <c r="D5337" s="1" t="str">
        <f>IF(ISNUMBER(FIND(",",Authors[[#This Row],[author]])),"OK", "Não OK")</f>
        <v>OK</v>
      </c>
    </row>
    <row r="5338" spans="1:4">
      <c r="A5338" s="3">
        <v>2322</v>
      </c>
      <c r="B5338" t="s">
        <v>7686</v>
      </c>
      <c r="C5338" s="1">
        <f>VLOOKUP(A5338,Papers[],3,FALSE)</f>
        <v>2009</v>
      </c>
      <c r="D5338" s="1" t="str">
        <f>IF(ISNUMBER(FIND(",",Authors[[#This Row],[author]])),"OK", "Não OK")</f>
        <v>OK</v>
      </c>
    </row>
    <row r="5339" spans="1:4">
      <c r="A5339" s="3">
        <v>2322</v>
      </c>
      <c r="B5339" t="s">
        <v>7687</v>
      </c>
      <c r="C5339" s="1">
        <f>VLOOKUP(A5339,Papers[],3,FALSE)</f>
        <v>2009</v>
      </c>
      <c r="D5339" s="1" t="str">
        <f>IF(ISNUMBER(FIND(",",Authors[[#This Row],[author]])),"OK", "Não OK")</f>
        <v>OK</v>
      </c>
    </row>
    <row r="5340" spans="1:4">
      <c r="A5340" s="3">
        <v>2322</v>
      </c>
      <c r="B5340" t="s">
        <v>7685</v>
      </c>
      <c r="C5340" s="1">
        <f>VLOOKUP(A5340,Papers[],3,FALSE)</f>
        <v>2009</v>
      </c>
      <c r="D5340" s="1" t="str">
        <f>IF(ISNUMBER(FIND(",",Authors[[#This Row],[author]])),"OK", "Não OK")</f>
        <v>OK</v>
      </c>
    </row>
    <row r="5341" spans="1:4">
      <c r="A5341" s="3">
        <v>2323</v>
      </c>
      <c r="B5341" t="s">
        <v>7695</v>
      </c>
      <c r="C5341" s="1">
        <f>VLOOKUP(A5341,Papers[],3,FALSE)</f>
        <v>2010</v>
      </c>
      <c r="D5341" s="1" t="str">
        <f>IF(ISNUMBER(FIND(",",Authors[[#This Row],[author]])),"OK", "Não OK")</f>
        <v>OK</v>
      </c>
    </row>
    <row r="5342" spans="1:4">
      <c r="A5342" s="3">
        <v>2323</v>
      </c>
      <c r="B5342" t="s">
        <v>7693</v>
      </c>
      <c r="C5342" s="1">
        <f>VLOOKUP(A5342,Papers[],3,FALSE)</f>
        <v>2010</v>
      </c>
      <c r="D5342" s="1" t="str">
        <f>IF(ISNUMBER(FIND(",",Authors[[#This Row],[author]])),"OK", "Não OK")</f>
        <v>OK</v>
      </c>
    </row>
    <row r="5343" spans="1:4">
      <c r="A5343" s="3">
        <v>2323</v>
      </c>
      <c r="B5343" t="s">
        <v>7696</v>
      </c>
      <c r="C5343" s="1">
        <f>VLOOKUP(A5343,Papers[],3,FALSE)</f>
        <v>2010</v>
      </c>
      <c r="D5343" s="1" t="str">
        <f>IF(ISNUMBER(FIND(",",Authors[[#This Row],[author]])),"OK", "Não OK")</f>
        <v>OK</v>
      </c>
    </row>
    <row r="5344" spans="1:4">
      <c r="A5344" s="3">
        <v>2323</v>
      </c>
      <c r="B5344" t="s">
        <v>7282</v>
      </c>
      <c r="C5344" s="1">
        <f>VLOOKUP(A5344,Papers[],3,FALSE)</f>
        <v>2010</v>
      </c>
      <c r="D5344" s="1" t="str">
        <f>IF(ISNUMBER(FIND(",",Authors[[#This Row],[author]])),"OK", "Não OK")</f>
        <v>OK</v>
      </c>
    </row>
    <row r="5345" spans="1:4">
      <c r="A5345" s="3">
        <v>2323</v>
      </c>
      <c r="B5345" t="s">
        <v>7691</v>
      </c>
      <c r="C5345" s="1">
        <f>VLOOKUP(A5345,Papers[],3,FALSE)</f>
        <v>2010</v>
      </c>
      <c r="D5345" s="1" t="str">
        <f>IF(ISNUMBER(FIND(",",Authors[[#This Row],[author]])),"OK", "Não OK")</f>
        <v>OK</v>
      </c>
    </row>
    <row r="5346" spans="1:4">
      <c r="A5346" s="3">
        <v>2323</v>
      </c>
      <c r="B5346" t="s">
        <v>7692</v>
      </c>
      <c r="C5346" s="1">
        <f>VLOOKUP(A5346,Papers[],3,FALSE)</f>
        <v>2010</v>
      </c>
      <c r="D5346" s="1" t="str">
        <f>IF(ISNUMBER(FIND(",",Authors[[#This Row],[author]])),"OK", "Não OK")</f>
        <v>OK</v>
      </c>
    </row>
    <row r="5347" spans="1:4">
      <c r="A5347" s="3">
        <v>2323</v>
      </c>
      <c r="B5347" t="s">
        <v>6891</v>
      </c>
      <c r="C5347" s="1">
        <f>VLOOKUP(A5347,Papers[],3,FALSE)</f>
        <v>2010</v>
      </c>
      <c r="D5347" s="1" t="str">
        <f>IF(ISNUMBER(FIND(",",Authors[[#This Row],[author]])),"OK", "Não OK")</f>
        <v>OK</v>
      </c>
    </row>
    <row r="5348" spans="1:4">
      <c r="A5348" s="3">
        <v>2323</v>
      </c>
      <c r="B5348" t="s">
        <v>7694</v>
      </c>
      <c r="C5348" s="1">
        <f>VLOOKUP(A5348,Papers[],3,FALSE)</f>
        <v>2010</v>
      </c>
      <c r="D5348" s="1" t="str">
        <f>IF(ISNUMBER(FIND(",",Authors[[#This Row],[author]])),"OK", "Não OK")</f>
        <v>OK</v>
      </c>
    </row>
    <row r="5349" spans="1:4">
      <c r="A5349" s="3">
        <v>2323</v>
      </c>
      <c r="B5349" t="s">
        <v>7697</v>
      </c>
      <c r="C5349" s="1">
        <f>VLOOKUP(A5349,Papers[],3,FALSE)</f>
        <v>2010</v>
      </c>
      <c r="D5349" s="1" t="str">
        <f>IF(ISNUMBER(FIND(",",Authors[[#This Row],[author]])),"OK", "Não OK")</f>
        <v>OK</v>
      </c>
    </row>
    <row r="5350" spans="1:4">
      <c r="A5350" s="3">
        <v>2323</v>
      </c>
      <c r="B5350" t="s">
        <v>6896</v>
      </c>
      <c r="C5350" s="1">
        <f>VLOOKUP(A5350,Papers[],3,FALSE)</f>
        <v>2010</v>
      </c>
      <c r="D5350" s="1" t="str">
        <f>IF(ISNUMBER(FIND(",",Authors[[#This Row],[author]])),"OK", "Não OK")</f>
        <v>OK</v>
      </c>
    </row>
    <row r="5351" spans="1:4">
      <c r="A5351" s="3">
        <v>2323</v>
      </c>
      <c r="B5351" t="s">
        <v>7690</v>
      </c>
      <c r="C5351" s="1">
        <f>VLOOKUP(A5351,Papers[],3,FALSE)</f>
        <v>2010</v>
      </c>
      <c r="D5351" s="1" t="str">
        <f>IF(ISNUMBER(FIND(",",Authors[[#This Row],[author]])),"OK", "Não OK")</f>
        <v>OK</v>
      </c>
    </row>
    <row r="5352" spans="1:4">
      <c r="A5352" s="3">
        <v>2323</v>
      </c>
      <c r="B5352" t="s">
        <v>7698</v>
      </c>
      <c r="C5352" s="1">
        <f>VLOOKUP(A5352,Papers[],3,FALSE)</f>
        <v>2010</v>
      </c>
      <c r="D5352" s="1" t="str">
        <f>IF(ISNUMBER(FIND(",",Authors[[#This Row],[author]])),"OK", "Não OK")</f>
        <v>OK</v>
      </c>
    </row>
    <row r="5353" spans="1:4">
      <c r="A5353" s="3">
        <v>2324</v>
      </c>
      <c r="B5353" t="s">
        <v>5709</v>
      </c>
      <c r="C5353" s="1">
        <f>VLOOKUP(A5353,Papers[],3,FALSE)</f>
        <v>2011</v>
      </c>
      <c r="D5353" s="1" t="str">
        <f>IF(ISNUMBER(FIND(",",Authors[[#This Row],[author]])),"OK", "Não OK")</f>
        <v>OK</v>
      </c>
    </row>
    <row r="5354" spans="1:4">
      <c r="A5354" s="3">
        <v>2325</v>
      </c>
      <c r="B5354" t="s">
        <v>7703</v>
      </c>
      <c r="C5354" s="1">
        <f>VLOOKUP(A5354,Papers[],3,FALSE)</f>
        <v>2011</v>
      </c>
      <c r="D5354" s="1" t="str">
        <f>IF(ISNUMBER(FIND(",",Authors[[#This Row],[author]])),"OK", "Não OK")</f>
        <v>OK</v>
      </c>
    </row>
    <row r="5355" spans="1:4">
      <c r="A5355" s="3">
        <v>2325</v>
      </c>
      <c r="B5355" t="s">
        <v>7702</v>
      </c>
      <c r="C5355" s="1">
        <f>VLOOKUP(A5355,Papers[],3,FALSE)</f>
        <v>2011</v>
      </c>
      <c r="D5355" s="1" t="str">
        <f>IF(ISNUMBER(FIND(",",Authors[[#This Row],[author]])),"OK", "Não OK")</f>
        <v>OK</v>
      </c>
    </row>
    <row r="5356" spans="1:4">
      <c r="A5356" s="3">
        <v>2326</v>
      </c>
      <c r="B5356" t="s">
        <v>7707</v>
      </c>
      <c r="C5356" s="1">
        <f>VLOOKUP(A5356,Papers[],3,FALSE)</f>
        <v>2011</v>
      </c>
      <c r="D5356" s="1" t="str">
        <f>IF(ISNUMBER(FIND(",",Authors[[#This Row],[author]])),"OK", "Não OK")</f>
        <v>OK</v>
      </c>
    </row>
    <row r="5357" spans="1:4">
      <c r="A5357" s="3">
        <v>2326</v>
      </c>
      <c r="B5357" t="s">
        <v>5978</v>
      </c>
      <c r="C5357" s="1">
        <f>VLOOKUP(A5357,Papers[],3,FALSE)</f>
        <v>2011</v>
      </c>
      <c r="D5357" s="1" t="str">
        <f>IF(ISNUMBER(FIND(",",Authors[[#This Row],[author]])),"OK", "Não OK")</f>
        <v>OK</v>
      </c>
    </row>
    <row r="5358" spans="1:4">
      <c r="A5358" s="3">
        <v>2326</v>
      </c>
      <c r="B5358" t="s">
        <v>7706</v>
      </c>
      <c r="C5358" s="1">
        <f>VLOOKUP(A5358,Papers[],3,FALSE)</f>
        <v>2011</v>
      </c>
      <c r="D5358" s="1" t="str">
        <f>IF(ISNUMBER(FIND(",",Authors[[#This Row],[author]])),"OK", "Não OK")</f>
        <v>OK</v>
      </c>
    </row>
    <row r="5359" spans="1:4">
      <c r="A5359" s="3">
        <v>2326</v>
      </c>
      <c r="B5359" t="s">
        <v>7708</v>
      </c>
      <c r="C5359" s="1">
        <f>VLOOKUP(A5359,Papers[],3,FALSE)</f>
        <v>2011</v>
      </c>
      <c r="D5359" s="1" t="str">
        <f>IF(ISNUMBER(FIND(",",Authors[[#This Row],[author]])),"OK", "Não OK")</f>
        <v>OK</v>
      </c>
    </row>
    <row r="5360" spans="1:4">
      <c r="A5360" s="3">
        <v>2327</v>
      </c>
      <c r="B5360" t="s">
        <v>11645</v>
      </c>
      <c r="C5360" s="1">
        <f>VLOOKUP(A5360,Papers[],3,FALSE)</f>
        <v>2004</v>
      </c>
      <c r="D5360" s="1" t="str">
        <f>IF(ISNUMBER(FIND(",",Authors[[#This Row],[author]])),"OK", "Não OK")</f>
        <v>OK</v>
      </c>
    </row>
    <row r="5361" spans="1:4">
      <c r="A5361" s="3">
        <v>2327</v>
      </c>
      <c r="B5361" t="s">
        <v>7711</v>
      </c>
      <c r="C5361" s="1">
        <f>VLOOKUP(A5361,Papers[],3,FALSE)</f>
        <v>2004</v>
      </c>
      <c r="D5361" s="1" t="str">
        <f>IF(ISNUMBER(FIND(",",Authors[[#This Row],[author]])),"OK", "Não OK")</f>
        <v>OK</v>
      </c>
    </row>
    <row r="5362" spans="1:4">
      <c r="A5362" s="3">
        <v>2327</v>
      </c>
      <c r="B5362" t="s">
        <v>5451</v>
      </c>
      <c r="C5362" s="1">
        <f>VLOOKUP(A5362,Papers[],3,FALSE)</f>
        <v>2004</v>
      </c>
      <c r="D5362" s="1" t="str">
        <f>IF(ISNUMBER(FIND(",",Authors[[#This Row],[author]])),"OK", "Não OK")</f>
        <v>OK</v>
      </c>
    </row>
    <row r="5363" spans="1:4">
      <c r="A5363" s="3">
        <v>2328</v>
      </c>
      <c r="B5363" t="s">
        <v>7716</v>
      </c>
      <c r="C5363" s="1">
        <f>VLOOKUP(A5363,Papers[],3,FALSE)</f>
        <v>2007</v>
      </c>
      <c r="D5363" s="1" t="str">
        <f>IF(ISNUMBER(FIND(",",Authors[[#This Row],[author]])),"OK", "Não OK")</f>
        <v>OK</v>
      </c>
    </row>
    <row r="5364" spans="1:4">
      <c r="A5364" s="3">
        <v>2328</v>
      </c>
      <c r="B5364" t="s">
        <v>7714</v>
      </c>
      <c r="C5364" s="1">
        <f>VLOOKUP(A5364,Papers[],3,FALSE)</f>
        <v>2007</v>
      </c>
      <c r="D5364" s="1" t="str">
        <f>IF(ISNUMBER(FIND(",",Authors[[#This Row],[author]])),"OK", "Não OK")</f>
        <v>OK</v>
      </c>
    </row>
    <row r="5365" spans="1:4">
      <c r="A5365" s="3">
        <v>2328</v>
      </c>
      <c r="B5365" t="s">
        <v>7715</v>
      </c>
      <c r="C5365" s="1">
        <f>VLOOKUP(A5365,Papers[],3,FALSE)</f>
        <v>2007</v>
      </c>
      <c r="D5365" s="1" t="str">
        <f>IF(ISNUMBER(FIND(",",Authors[[#This Row],[author]])),"OK", "Não OK")</f>
        <v>OK</v>
      </c>
    </row>
    <row r="5366" spans="1:4">
      <c r="A5366" s="3">
        <v>2329</v>
      </c>
      <c r="B5366" t="s">
        <v>11646</v>
      </c>
      <c r="C5366" s="1">
        <f>VLOOKUP(A5366,Papers[],3,FALSE)</f>
        <v>2009</v>
      </c>
      <c r="D5366" s="1" t="str">
        <f>IF(ISNUMBER(FIND(",",Authors[[#This Row],[author]])),"OK", "Não OK")</f>
        <v>OK</v>
      </c>
    </row>
    <row r="5367" spans="1:4">
      <c r="A5367" s="3">
        <v>2329</v>
      </c>
      <c r="B5367" t="s">
        <v>11647</v>
      </c>
      <c r="C5367" s="1">
        <f>VLOOKUP(A5367,Papers[],3,FALSE)</f>
        <v>2009</v>
      </c>
      <c r="D5367" s="1" t="str">
        <f>IF(ISNUMBER(FIND(",",Authors[[#This Row],[author]])),"OK", "Não OK")</f>
        <v>OK</v>
      </c>
    </row>
    <row r="5368" spans="1:4">
      <c r="A5368" s="3">
        <v>2330</v>
      </c>
      <c r="B5368" t="s">
        <v>6092</v>
      </c>
      <c r="C5368" s="1">
        <f>VLOOKUP(A5368,Papers[],3,FALSE)</f>
        <v>2009</v>
      </c>
      <c r="D5368" s="1" t="str">
        <f>IF(ISNUMBER(FIND(",",Authors[[#This Row],[author]])),"OK", "Não OK")</f>
        <v>OK</v>
      </c>
    </row>
    <row r="5369" spans="1:4">
      <c r="A5369" s="3">
        <v>2330</v>
      </c>
      <c r="B5369" t="s">
        <v>6090</v>
      </c>
      <c r="C5369" s="1">
        <f>VLOOKUP(A5369,Papers[],3,FALSE)</f>
        <v>2009</v>
      </c>
      <c r="D5369" s="1" t="str">
        <f>IF(ISNUMBER(FIND(",",Authors[[#This Row],[author]])),"OK", "Não OK")</f>
        <v>OK</v>
      </c>
    </row>
    <row r="5370" spans="1:4">
      <c r="A5370" s="3">
        <v>2330</v>
      </c>
      <c r="B5370" t="s">
        <v>6094</v>
      </c>
      <c r="C5370" s="1">
        <f>VLOOKUP(A5370,Papers[],3,FALSE)</f>
        <v>2009</v>
      </c>
      <c r="D5370" s="1" t="str">
        <f>IF(ISNUMBER(FIND(",",Authors[[#This Row],[author]])),"OK", "Não OK")</f>
        <v>OK</v>
      </c>
    </row>
    <row r="5371" spans="1:4">
      <c r="A5371" s="3">
        <v>2330</v>
      </c>
      <c r="B5371" t="s">
        <v>6093</v>
      </c>
      <c r="C5371" s="1">
        <f>VLOOKUP(A5371,Papers[],3,FALSE)</f>
        <v>2009</v>
      </c>
      <c r="D5371" s="1" t="str">
        <f>IF(ISNUMBER(FIND(",",Authors[[#This Row],[author]])),"OK", "Não OK")</f>
        <v>OK</v>
      </c>
    </row>
    <row r="5372" spans="1:4">
      <c r="A5372" s="3">
        <v>2330</v>
      </c>
      <c r="B5372" t="s">
        <v>6091</v>
      </c>
      <c r="C5372" s="1">
        <f>VLOOKUP(A5372,Papers[],3,FALSE)</f>
        <v>2009</v>
      </c>
      <c r="D5372" s="1" t="str">
        <f>IF(ISNUMBER(FIND(",",Authors[[#This Row],[author]])),"OK", "Não OK")</f>
        <v>OK</v>
      </c>
    </row>
    <row r="5373" spans="1:4">
      <c r="A5373" s="3">
        <v>2330</v>
      </c>
      <c r="B5373" t="s">
        <v>7721</v>
      </c>
      <c r="C5373" s="1">
        <f>VLOOKUP(A5373,Papers[],3,FALSE)</f>
        <v>2009</v>
      </c>
      <c r="D5373" s="1" t="str">
        <f>IF(ISNUMBER(FIND(",",Authors[[#This Row],[author]])),"OK", "Não OK")</f>
        <v>OK</v>
      </c>
    </row>
    <row r="5374" spans="1:4">
      <c r="A5374" s="3">
        <v>2331</v>
      </c>
      <c r="B5374" t="s">
        <v>3757</v>
      </c>
      <c r="C5374" s="1">
        <f>VLOOKUP(A5374,Papers[],3,FALSE)</f>
        <v>2008</v>
      </c>
      <c r="D5374" s="1" t="str">
        <f>IF(ISNUMBER(FIND(",",Authors[[#This Row],[author]])),"OK", "Não OK")</f>
        <v>OK</v>
      </c>
    </row>
    <row r="5375" spans="1:4">
      <c r="A5375" s="3">
        <v>2332</v>
      </c>
      <c r="B5375" t="s">
        <v>7727</v>
      </c>
      <c r="C5375" s="1">
        <f>VLOOKUP(A5375,Papers[],3,FALSE)</f>
        <v>2010</v>
      </c>
      <c r="D5375" s="1" t="str">
        <f>IF(ISNUMBER(FIND(",",Authors[[#This Row],[author]])),"OK", "Não OK")</f>
        <v>OK</v>
      </c>
    </row>
    <row r="5376" spans="1:4">
      <c r="A5376" s="3">
        <v>2332</v>
      </c>
      <c r="B5376" t="s">
        <v>7728</v>
      </c>
      <c r="C5376" s="1">
        <f>VLOOKUP(A5376,Papers[],3,FALSE)</f>
        <v>2010</v>
      </c>
      <c r="D5376" s="1" t="str">
        <f>IF(ISNUMBER(FIND(",",Authors[[#This Row],[author]])),"OK", "Não OK")</f>
        <v>OK</v>
      </c>
    </row>
    <row r="5377" spans="1:4">
      <c r="A5377" s="3">
        <v>2332</v>
      </c>
      <c r="B5377" t="s">
        <v>7726</v>
      </c>
      <c r="C5377" s="1">
        <f>VLOOKUP(A5377,Papers[],3,FALSE)</f>
        <v>2010</v>
      </c>
      <c r="D5377" s="1" t="str">
        <f>IF(ISNUMBER(FIND(",",Authors[[#This Row],[author]])),"OK", "Não OK")</f>
        <v>OK</v>
      </c>
    </row>
    <row r="5378" spans="1:4">
      <c r="A5378" s="3">
        <v>2333</v>
      </c>
      <c r="B5378" t="s">
        <v>7732</v>
      </c>
      <c r="C5378" s="1">
        <f>VLOOKUP(A5378,Papers[],3,FALSE)</f>
        <v>2008</v>
      </c>
      <c r="D5378" s="1" t="str">
        <f>IF(ISNUMBER(FIND(",",Authors[[#This Row],[author]])),"OK", "Não OK")</f>
        <v>OK</v>
      </c>
    </row>
    <row r="5379" spans="1:4">
      <c r="A5379" s="3">
        <v>2333</v>
      </c>
      <c r="B5379" t="s">
        <v>7731</v>
      </c>
      <c r="C5379" s="1">
        <f>VLOOKUP(A5379,Papers[],3,FALSE)</f>
        <v>2008</v>
      </c>
      <c r="D5379" s="1" t="str">
        <f>IF(ISNUMBER(FIND(",",Authors[[#This Row],[author]])),"OK", "Não OK")</f>
        <v>OK</v>
      </c>
    </row>
    <row r="5380" spans="1:4">
      <c r="A5380" s="3">
        <v>2333</v>
      </c>
      <c r="B5380" t="s">
        <v>7734</v>
      </c>
      <c r="C5380" s="1">
        <f>VLOOKUP(A5380,Papers[],3,FALSE)</f>
        <v>2008</v>
      </c>
      <c r="D5380" s="1" t="str">
        <f>IF(ISNUMBER(FIND(",",Authors[[#This Row],[author]])),"OK", "Não OK")</f>
        <v>OK</v>
      </c>
    </row>
    <row r="5381" spans="1:4">
      <c r="A5381" s="3">
        <v>2333</v>
      </c>
      <c r="B5381" t="s">
        <v>5871</v>
      </c>
      <c r="C5381" s="1">
        <f>VLOOKUP(A5381,Papers[],3,FALSE)</f>
        <v>2008</v>
      </c>
      <c r="D5381" s="1" t="str">
        <f>IF(ISNUMBER(FIND(",",Authors[[#This Row],[author]])),"OK", "Não OK")</f>
        <v>OK</v>
      </c>
    </row>
    <row r="5382" spans="1:4">
      <c r="A5382" s="3">
        <v>2333</v>
      </c>
      <c r="B5382" t="s">
        <v>7733</v>
      </c>
      <c r="C5382" s="1">
        <f>VLOOKUP(A5382,Papers[],3,FALSE)</f>
        <v>2008</v>
      </c>
      <c r="D5382" s="1" t="str">
        <f>IF(ISNUMBER(FIND(",",Authors[[#This Row],[author]])),"OK", "Não OK")</f>
        <v>OK</v>
      </c>
    </row>
    <row r="5383" spans="1:4">
      <c r="A5383" s="3">
        <v>2334</v>
      </c>
      <c r="B5383" t="s">
        <v>7731</v>
      </c>
      <c r="C5383" s="1">
        <f>VLOOKUP(A5383,Papers[],3,FALSE)</f>
        <v>2007</v>
      </c>
      <c r="D5383" s="1" t="str">
        <f>IF(ISNUMBER(FIND(",",Authors[[#This Row],[author]])),"OK", "Não OK")</f>
        <v>OK</v>
      </c>
    </row>
    <row r="5384" spans="1:4">
      <c r="A5384" s="3">
        <v>2334</v>
      </c>
      <c r="B5384" t="s">
        <v>7737</v>
      </c>
      <c r="C5384" s="1">
        <f>VLOOKUP(A5384,Papers[],3,FALSE)</f>
        <v>2007</v>
      </c>
      <c r="D5384" s="1" t="str">
        <f>IF(ISNUMBER(FIND(",",Authors[[#This Row],[author]])),"OK", "Não OK")</f>
        <v>OK</v>
      </c>
    </row>
    <row r="5385" spans="1:4">
      <c r="A5385" s="3">
        <v>2334</v>
      </c>
      <c r="B5385" t="s">
        <v>5871</v>
      </c>
      <c r="C5385" s="1">
        <f>VLOOKUP(A5385,Papers[],3,FALSE)</f>
        <v>2007</v>
      </c>
      <c r="D5385" s="1" t="str">
        <f>IF(ISNUMBER(FIND(",",Authors[[#This Row],[author]])),"OK", "Não OK")</f>
        <v>OK</v>
      </c>
    </row>
    <row r="5386" spans="1:4">
      <c r="A5386" s="3">
        <v>2335</v>
      </c>
      <c r="B5386" t="s">
        <v>7741</v>
      </c>
      <c r="C5386" s="1">
        <f>VLOOKUP(A5386,Papers[],3,FALSE)</f>
        <v>2001</v>
      </c>
      <c r="D5386" s="1" t="str">
        <f>IF(ISNUMBER(FIND(",",Authors[[#This Row],[author]])),"OK", "Não OK")</f>
        <v>OK</v>
      </c>
    </row>
    <row r="5387" spans="1:4">
      <c r="A5387" s="3">
        <v>2335</v>
      </c>
      <c r="B5387" t="s">
        <v>7740</v>
      </c>
      <c r="C5387" s="1">
        <f>VLOOKUP(A5387,Papers[],3,FALSE)</f>
        <v>2001</v>
      </c>
      <c r="D5387" s="1" t="str">
        <f>IF(ISNUMBER(FIND(",",Authors[[#This Row],[author]])),"OK", "Não OK")</f>
        <v>OK</v>
      </c>
    </row>
    <row r="5388" spans="1:4">
      <c r="A5388" s="3">
        <v>2336</v>
      </c>
      <c r="B5388" t="s">
        <v>7741</v>
      </c>
      <c r="C5388" s="1">
        <f>VLOOKUP(A5388,Papers[],3,FALSE)</f>
        <v>2003</v>
      </c>
      <c r="D5388" s="1" t="str">
        <f>IF(ISNUMBER(FIND(",",Authors[[#This Row],[author]])),"OK", "Não OK")</f>
        <v>OK</v>
      </c>
    </row>
    <row r="5389" spans="1:4">
      <c r="A5389" s="3">
        <v>2336</v>
      </c>
      <c r="B5389" t="s">
        <v>7744</v>
      </c>
      <c r="C5389" s="1">
        <f>VLOOKUP(A5389,Papers[],3,FALSE)</f>
        <v>2003</v>
      </c>
      <c r="D5389" s="1" t="str">
        <f>IF(ISNUMBER(FIND(",",Authors[[#This Row],[author]])),"OK", "Não OK")</f>
        <v>OK</v>
      </c>
    </row>
    <row r="5390" spans="1:4">
      <c r="A5390" s="3">
        <v>2336</v>
      </c>
      <c r="B5390" t="s">
        <v>7740</v>
      </c>
      <c r="C5390" s="1">
        <f>VLOOKUP(A5390,Papers[],3,FALSE)</f>
        <v>2003</v>
      </c>
      <c r="D5390" s="1" t="str">
        <f>IF(ISNUMBER(FIND(",",Authors[[#This Row],[author]])),"OK", "Não OK")</f>
        <v>OK</v>
      </c>
    </row>
    <row r="5391" spans="1:4">
      <c r="A5391" s="3">
        <v>2337</v>
      </c>
      <c r="B5391" t="s">
        <v>7748</v>
      </c>
      <c r="C5391" s="1">
        <f>VLOOKUP(A5391,Papers[],3,FALSE)</f>
        <v>2006</v>
      </c>
      <c r="D5391" s="1" t="str">
        <f>IF(ISNUMBER(FIND(",",Authors[[#This Row],[author]])),"OK", "Não OK")</f>
        <v>OK</v>
      </c>
    </row>
    <row r="5392" spans="1:4">
      <c r="A5392" s="3">
        <v>2337</v>
      </c>
      <c r="B5392" t="s">
        <v>7749</v>
      </c>
      <c r="C5392" s="1">
        <f>VLOOKUP(A5392,Papers[],3,FALSE)</f>
        <v>2006</v>
      </c>
      <c r="D5392" s="1" t="str">
        <f>IF(ISNUMBER(FIND(",",Authors[[#This Row],[author]])),"OK", "Não OK")</f>
        <v>OK</v>
      </c>
    </row>
    <row r="5393" spans="1:4">
      <c r="A5393" s="3">
        <v>2337</v>
      </c>
      <c r="B5393" t="s">
        <v>7747</v>
      </c>
      <c r="C5393" s="1">
        <f>VLOOKUP(A5393,Papers[],3,FALSE)</f>
        <v>2006</v>
      </c>
      <c r="D5393" s="1" t="str">
        <f>IF(ISNUMBER(FIND(",",Authors[[#This Row],[author]])),"OK", "Não OK")</f>
        <v>OK</v>
      </c>
    </row>
    <row r="5394" spans="1:4">
      <c r="A5394" s="3">
        <v>2338</v>
      </c>
      <c r="B5394" t="s">
        <v>7753</v>
      </c>
      <c r="C5394" s="1">
        <f>VLOOKUP(A5394,Papers[],3,FALSE)</f>
        <v>1991</v>
      </c>
      <c r="D5394" s="1" t="str">
        <f>IF(ISNUMBER(FIND(",",Authors[[#This Row],[author]])),"OK", "Não OK")</f>
        <v>OK</v>
      </c>
    </row>
    <row r="5395" spans="1:4">
      <c r="A5395" s="3">
        <v>2338</v>
      </c>
      <c r="B5395" t="s">
        <v>7752</v>
      </c>
      <c r="C5395" s="1">
        <f>VLOOKUP(A5395,Papers[],3,FALSE)</f>
        <v>1991</v>
      </c>
      <c r="D5395" s="1" t="str">
        <f>IF(ISNUMBER(FIND(",",Authors[[#This Row],[author]])),"OK", "Não OK")</f>
        <v>OK</v>
      </c>
    </row>
    <row r="5396" spans="1:4">
      <c r="A5396" s="3">
        <v>2340</v>
      </c>
      <c r="B5396" t="s">
        <v>7757</v>
      </c>
      <c r="C5396" s="1">
        <f>VLOOKUP(A5396,Papers[],3,FALSE)</f>
        <v>2003</v>
      </c>
      <c r="D5396" s="1" t="str">
        <f>IF(ISNUMBER(FIND(",",Authors[[#This Row],[author]])),"OK", "Não OK")</f>
        <v>OK</v>
      </c>
    </row>
    <row r="5397" spans="1:4">
      <c r="A5397" s="3">
        <v>2340</v>
      </c>
      <c r="B5397" t="s">
        <v>7756</v>
      </c>
      <c r="C5397" s="1">
        <f>VLOOKUP(A5397,Papers[],3,FALSE)</f>
        <v>2003</v>
      </c>
      <c r="D5397" s="1" t="str">
        <f>IF(ISNUMBER(FIND(",",Authors[[#This Row],[author]])),"OK", "Não OK")</f>
        <v>OK</v>
      </c>
    </row>
    <row r="5398" spans="1:4">
      <c r="A5398" s="3">
        <v>2343</v>
      </c>
      <c r="B5398" t="s">
        <v>7764</v>
      </c>
      <c r="C5398" s="1">
        <f>VLOOKUP(A5398,Papers[],3,FALSE)</f>
        <v>2006</v>
      </c>
      <c r="D5398" s="1" t="str">
        <f>IF(ISNUMBER(FIND(",",Authors[[#This Row],[author]])),"OK", "Não OK")</f>
        <v>OK</v>
      </c>
    </row>
    <row r="5399" spans="1:4">
      <c r="A5399" s="3">
        <v>2343</v>
      </c>
      <c r="B5399" t="s">
        <v>7760</v>
      </c>
      <c r="C5399" s="1">
        <f>VLOOKUP(A5399,Papers[],3,FALSE)</f>
        <v>2006</v>
      </c>
      <c r="D5399" s="1" t="str">
        <f>IF(ISNUMBER(FIND(",",Authors[[#This Row],[author]])),"OK", "Não OK")</f>
        <v>OK</v>
      </c>
    </row>
    <row r="5400" spans="1:4">
      <c r="A5400" s="3">
        <v>2343</v>
      </c>
      <c r="B5400" t="s">
        <v>7763</v>
      </c>
      <c r="C5400" s="1">
        <f>VLOOKUP(A5400,Papers[],3,FALSE)</f>
        <v>2006</v>
      </c>
      <c r="D5400" s="1" t="str">
        <f>IF(ISNUMBER(FIND(",",Authors[[#This Row],[author]])),"OK", "Não OK")</f>
        <v>OK</v>
      </c>
    </row>
    <row r="5401" spans="1:4">
      <c r="A5401" s="3">
        <v>2343</v>
      </c>
      <c r="B5401" t="s">
        <v>7766</v>
      </c>
      <c r="C5401" s="1">
        <f>VLOOKUP(A5401,Papers[],3,FALSE)</f>
        <v>2006</v>
      </c>
      <c r="D5401" s="1" t="str">
        <f>IF(ISNUMBER(FIND(",",Authors[[#This Row],[author]])),"OK", "Não OK")</f>
        <v>OK</v>
      </c>
    </row>
    <row r="5402" spans="1:4">
      <c r="A5402" s="3">
        <v>2343</v>
      </c>
      <c r="B5402" t="s">
        <v>7765</v>
      </c>
      <c r="C5402" s="1">
        <f>VLOOKUP(A5402,Papers[],3,FALSE)</f>
        <v>2006</v>
      </c>
      <c r="D5402" s="1" t="str">
        <f>IF(ISNUMBER(FIND(",",Authors[[#This Row],[author]])),"OK", "Não OK")</f>
        <v>OK</v>
      </c>
    </row>
    <row r="5403" spans="1:4">
      <c r="A5403" s="3">
        <v>2343</v>
      </c>
      <c r="B5403" t="s">
        <v>7759</v>
      </c>
      <c r="C5403" s="1">
        <f>VLOOKUP(A5403,Papers[],3,FALSE)</f>
        <v>2006</v>
      </c>
      <c r="D5403" s="1" t="str">
        <f>IF(ISNUMBER(FIND(",",Authors[[#This Row],[author]])),"OK", "Não OK")</f>
        <v>OK</v>
      </c>
    </row>
    <row r="5404" spans="1:4">
      <c r="A5404" s="3">
        <v>2344</v>
      </c>
      <c r="B5404" t="s">
        <v>7767</v>
      </c>
      <c r="C5404" s="1">
        <f>VLOOKUP(A5404,Papers[],3,FALSE)</f>
        <v>2010</v>
      </c>
      <c r="D5404" s="1" t="str">
        <f>IF(ISNUMBER(FIND(",",Authors[[#This Row],[author]])),"OK", "Não OK")</f>
        <v>OK</v>
      </c>
    </row>
    <row r="5405" spans="1:4">
      <c r="A5405" s="3">
        <v>2344</v>
      </c>
      <c r="B5405" t="s">
        <v>3020</v>
      </c>
      <c r="C5405" s="1">
        <f>VLOOKUP(A5405,Papers[],3,FALSE)</f>
        <v>2010</v>
      </c>
      <c r="D5405" s="1" t="str">
        <f>IF(ISNUMBER(FIND(",",Authors[[#This Row],[author]])),"OK", "Não OK")</f>
        <v>OK</v>
      </c>
    </row>
    <row r="5406" spans="1:4">
      <c r="A5406" s="3">
        <v>2344</v>
      </c>
      <c r="B5406" t="s">
        <v>7768</v>
      </c>
      <c r="C5406" s="1">
        <f>VLOOKUP(A5406,Papers[],3,FALSE)</f>
        <v>2010</v>
      </c>
      <c r="D5406" s="1" t="str">
        <f>IF(ISNUMBER(FIND(",",Authors[[#This Row],[author]])),"OK", "Não OK")</f>
        <v>OK</v>
      </c>
    </row>
    <row r="5407" spans="1:4">
      <c r="A5407" s="3">
        <v>2344</v>
      </c>
      <c r="B5407" t="s">
        <v>3019</v>
      </c>
      <c r="C5407" s="1">
        <f>VLOOKUP(A5407,Papers[],3,FALSE)</f>
        <v>2010</v>
      </c>
      <c r="D5407" s="1" t="str">
        <f>IF(ISNUMBER(FIND(",",Authors[[#This Row],[author]])),"OK", "Não OK")</f>
        <v>OK</v>
      </c>
    </row>
    <row r="5408" spans="1:4">
      <c r="A5408" s="3">
        <v>2345</v>
      </c>
      <c r="B5408" t="s">
        <v>7771</v>
      </c>
      <c r="C5408" s="1">
        <f>VLOOKUP(A5408,Papers[],3,FALSE)</f>
        <v>2010</v>
      </c>
      <c r="D5408" s="1" t="str">
        <f>IF(ISNUMBER(FIND(",",Authors[[#This Row],[author]])),"OK", "Não OK")</f>
        <v>OK</v>
      </c>
    </row>
    <row r="5409" spans="1:4">
      <c r="A5409" s="3">
        <v>2345</v>
      </c>
      <c r="B5409" t="s">
        <v>3019</v>
      </c>
      <c r="C5409" s="1">
        <f>VLOOKUP(A5409,Papers[],3,FALSE)</f>
        <v>2010</v>
      </c>
      <c r="D5409" s="1" t="str">
        <f>IF(ISNUMBER(FIND(",",Authors[[#This Row],[author]])),"OK", "Não OK")</f>
        <v>OK</v>
      </c>
    </row>
    <row r="5410" spans="1:4">
      <c r="A5410" s="3">
        <v>2346</v>
      </c>
      <c r="B5410" t="s">
        <v>4752</v>
      </c>
      <c r="C5410" s="1">
        <f>VLOOKUP(A5410,Papers[],3,FALSE)</f>
        <v>2003</v>
      </c>
      <c r="D5410" s="1" t="str">
        <f>IF(ISNUMBER(FIND(",",Authors[[#This Row],[author]])),"OK", "Não OK")</f>
        <v>OK</v>
      </c>
    </row>
    <row r="5411" spans="1:4">
      <c r="A5411" s="3">
        <v>2346</v>
      </c>
      <c r="B5411" t="s">
        <v>7776</v>
      </c>
      <c r="C5411" s="1">
        <f>VLOOKUP(A5411,Papers[],3,FALSE)</f>
        <v>2003</v>
      </c>
      <c r="D5411" s="1" t="str">
        <f>IF(ISNUMBER(FIND(",",Authors[[#This Row],[author]])),"OK", "Não OK")</f>
        <v>OK</v>
      </c>
    </row>
    <row r="5412" spans="1:4">
      <c r="A5412" s="3">
        <v>2346</v>
      </c>
      <c r="B5412" t="s">
        <v>7775</v>
      </c>
      <c r="C5412" s="1">
        <f>VLOOKUP(A5412,Papers[],3,FALSE)</f>
        <v>2003</v>
      </c>
      <c r="D5412" s="1" t="str">
        <f>IF(ISNUMBER(FIND(",",Authors[[#This Row],[author]])),"OK", "Não OK")</f>
        <v>OK</v>
      </c>
    </row>
    <row r="5413" spans="1:4">
      <c r="A5413" s="3">
        <v>2346</v>
      </c>
      <c r="B5413" t="s">
        <v>7778</v>
      </c>
      <c r="C5413" s="1">
        <f>VLOOKUP(A5413,Papers[],3,FALSE)</f>
        <v>2003</v>
      </c>
      <c r="D5413" s="1" t="str">
        <f>IF(ISNUMBER(FIND(",",Authors[[#This Row],[author]])),"OK", "Não OK")</f>
        <v>OK</v>
      </c>
    </row>
    <row r="5414" spans="1:4">
      <c r="A5414" s="3">
        <v>2346</v>
      </c>
      <c r="B5414" t="s">
        <v>7777</v>
      </c>
      <c r="C5414" s="1">
        <f>VLOOKUP(A5414,Papers[],3,FALSE)</f>
        <v>2003</v>
      </c>
      <c r="D5414" s="1" t="str">
        <f>IF(ISNUMBER(FIND(",",Authors[[#This Row],[author]])),"OK", "Não OK")</f>
        <v>OK</v>
      </c>
    </row>
    <row r="5415" spans="1:4">
      <c r="A5415" s="3">
        <v>2346</v>
      </c>
      <c r="B5415" t="s">
        <v>7774</v>
      </c>
      <c r="C5415" s="1">
        <f>VLOOKUP(A5415,Papers[],3,FALSE)</f>
        <v>2003</v>
      </c>
      <c r="D5415" s="1" t="str">
        <f>IF(ISNUMBER(FIND(",",Authors[[#This Row],[author]])),"OK", "Não OK")</f>
        <v>OK</v>
      </c>
    </row>
    <row r="5416" spans="1:4">
      <c r="A5416" s="3">
        <v>2347</v>
      </c>
      <c r="B5416" t="s">
        <v>7781</v>
      </c>
      <c r="C5416" s="1">
        <f>VLOOKUP(A5416,Papers[],3,FALSE)</f>
        <v>2011</v>
      </c>
      <c r="D5416" s="1" t="str">
        <f>IF(ISNUMBER(FIND(",",Authors[[#This Row],[author]])),"OK", "Não OK")</f>
        <v>OK</v>
      </c>
    </row>
    <row r="5417" spans="1:4">
      <c r="A5417" s="3">
        <v>2348</v>
      </c>
      <c r="B5417" t="s">
        <v>7784</v>
      </c>
      <c r="C5417" s="1">
        <f>VLOOKUP(A5417,Papers[],3,FALSE)</f>
        <v>2004</v>
      </c>
      <c r="D5417" s="1" t="str">
        <f>IF(ISNUMBER(FIND(",",Authors[[#This Row],[author]])),"OK", "Não OK")</f>
        <v>OK</v>
      </c>
    </row>
    <row r="5418" spans="1:4">
      <c r="A5418" s="3">
        <v>2348</v>
      </c>
      <c r="B5418" t="s">
        <v>7781</v>
      </c>
      <c r="C5418" s="1">
        <f>VLOOKUP(A5418,Papers[],3,FALSE)</f>
        <v>2004</v>
      </c>
      <c r="D5418" s="1" t="str">
        <f>IF(ISNUMBER(FIND(",",Authors[[#This Row],[author]])),"OK", "Não OK")</f>
        <v>OK</v>
      </c>
    </row>
    <row r="5419" spans="1:4">
      <c r="A5419" s="3">
        <v>2349</v>
      </c>
      <c r="B5419" t="s">
        <v>7790</v>
      </c>
      <c r="C5419" s="1">
        <f>VLOOKUP(A5419,Papers[],3,FALSE)</f>
        <v>2000</v>
      </c>
      <c r="D5419" s="1" t="str">
        <f>IF(ISNUMBER(FIND(",",Authors[[#This Row],[author]])),"OK", "Não OK")</f>
        <v>OK</v>
      </c>
    </row>
    <row r="5420" spans="1:4">
      <c r="A5420" s="3">
        <v>2349</v>
      </c>
      <c r="B5420" t="s">
        <v>7791</v>
      </c>
      <c r="C5420" s="1">
        <f>VLOOKUP(A5420,Papers[],3,FALSE)</f>
        <v>2000</v>
      </c>
      <c r="D5420" s="1" t="str">
        <f>IF(ISNUMBER(FIND(",",Authors[[#This Row],[author]])),"OK", "Não OK")</f>
        <v>OK</v>
      </c>
    </row>
    <row r="5421" spans="1:4">
      <c r="A5421" s="3">
        <v>2349</v>
      </c>
      <c r="B5421" t="s">
        <v>7788</v>
      </c>
      <c r="C5421" s="1">
        <f>VLOOKUP(A5421,Papers[],3,FALSE)</f>
        <v>2000</v>
      </c>
      <c r="D5421" s="1" t="str">
        <f>IF(ISNUMBER(FIND(",",Authors[[#This Row],[author]])),"OK", "Não OK")</f>
        <v>OK</v>
      </c>
    </row>
    <row r="5422" spans="1:4">
      <c r="A5422" s="3">
        <v>2349</v>
      </c>
      <c r="B5422" t="s">
        <v>7789</v>
      </c>
      <c r="C5422" s="1">
        <f>VLOOKUP(A5422,Papers[],3,FALSE)</f>
        <v>2000</v>
      </c>
      <c r="D5422" s="1" t="str">
        <f>IF(ISNUMBER(FIND(",",Authors[[#This Row],[author]])),"OK", "Não OK")</f>
        <v>OK</v>
      </c>
    </row>
    <row r="5423" spans="1:4">
      <c r="A5423" s="3">
        <v>2349</v>
      </c>
      <c r="B5423" t="s">
        <v>7792</v>
      </c>
      <c r="C5423" s="1">
        <f>VLOOKUP(A5423,Papers[],3,FALSE)</f>
        <v>2000</v>
      </c>
      <c r="D5423" s="1" t="str">
        <f>IF(ISNUMBER(FIND(",",Authors[[#This Row],[author]])),"OK", "Não OK")</f>
        <v>OK</v>
      </c>
    </row>
    <row r="5424" spans="1:4">
      <c r="A5424" s="3">
        <v>2349</v>
      </c>
      <c r="B5424" t="s">
        <v>7787</v>
      </c>
      <c r="C5424" s="1">
        <f>VLOOKUP(A5424,Papers[],3,FALSE)</f>
        <v>2000</v>
      </c>
      <c r="D5424" s="1" t="str">
        <f>IF(ISNUMBER(FIND(",",Authors[[#This Row],[author]])),"OK", "Não OK")</f>
        <v>OK</v>
      </c>
    </row>
    <row r="5425" spans="1:4">
      <c r="A5425" s="3">
        <v>2350</v>
      </c>
      <c r="B5425" t="s">
        <v>7797</v>
      </c>
      <c r="C5425" s="1">
        <f>VLOOKUP(A5425,Papers[],3,FALSE)</f>
        <v>2011</v>
      </c>
      <c r="D5425" s="1" t="str">
        <f>IF(ISNUMBER(FIND(",",Authors[[#This Row],[author]])),"OK", "Não OK")</f>
        <v>OK</v>
      </c>
    </row>
    <row r="5426" spans="1:4">
      <c r="A5426" s="3">
        <v>2350</v>
      </c>
      <c r="B5426" t="s">
        <v>7795</v>
      </c>
      <c r="C5426" s="1">
        <f>VLOOKUP(A5426,Papers[],3,FALSE)</f>
        <v>2011</v>
      </c>
      <c r="D5426" s="1" t="str">
        <f>IF(ISNUMBER(FIND(",",Authors[[#This Row],[author]])),"OK", "Não OK")</f>
        <v>OK</v>
      </c>
    </row>
    <row r="5427" spans="1:4">
      <c r="A5427" s="3">
        <v>2350</v>
      </c>
      <c r="B5427" t="s">
        <v>7796</v>
      </c>
      <c r="C5427" s="1">
        <f>VLOOKUP(A5427,Papers[],3,FALSE)</f>
        <v>2011</v>
      </c>
      <c r="D5427" s="1" t="str">
        <f>IF(ISNUMBER(FIND(",",Authors[[#This Row],[author]])),"OK", "Não OK")</f>
        <v>OK</v>
      </c>
    </row>
    <row r="5428" spans="1:4">
      <c r="A5428" s="3">
        <v>2351</v>
      </c>
      <c r="B5428" t="s">
        <v>7801</v>
      </c>
      <c r="C5428" s="1">
        <f>VLOOKUP(A5428,Papers[],3,FALSE)</f>
        <v>2002</v>
      </c>
      <c r="D5428" s="1" t="str">
        <f>IF(ISNUMBER(FIND(",",Authors[[#This Row],[author]])),"OK", "Não OK")</f>
        <v>OK</v>
      </c>
    </row>
    <row r="5429" spans="1:4">
      <c r="A5429" s="3">
        <v>2351</v>
      </c>
      <c r="B5429" t="s">
        <v>7800</v>
      </c>
      <c r="C5429" s="1">
        <f>VLOOKUP(A5429,Papers[],3,FALSE)</f>
        <v>2002</v>
      </c>
      <c r="D5429" s="1" t="str">
        <f>IF(ISNUMBER(FIND(",",Authors[[#This Row],[author]])),"OK", "Não OK")</f>
        <v>OK</v>
      </c>
    </row>
    <row r="5430" spans="1:4">
      <c r="A5430" s="3">
        <v>2353</v>
      </c>
      <c r="B5430" t="s">
        <v>7805</v>
      </c>
      <c r="C5430" s="1">
        <f>VLOOKUP(A5430,Papers[],3,FALSE)</f>
        <v>2009</v>
      </c>
      <c r="D5430" s="1" t="str">
        <f>IF(ISNUMBER(FIND(",",Authors[[#This Row],[author]])),"OK", "Não OK")</f>
        <v>OK</v>
      </c>
    </row>
    <row r="5431" spans="1:4">
      <c r="A5431" s="3">
        <v>2353</v>
      </c>
      <c r="B5431" t="s">
        <v>6577</v>
      </c>
      <c r="C5431" s="1">
        <f>VLOOKUP(A5431,Papers[],3,FALSE)</f>
        <v>2009</v>
      </c>
      <c r="D5431" s="1" t="str">
        <f>IF(ISNUMBER(FIND(",",Authors[[#This Row],[author]])),"OK", "Não OK")</f>
        <v>OK</v>
      </c>
    </row>
    <row r="5432" spans="1:4">
      <c r="A5432" s="3">
        <v>2353</v>
      </c>
      <c r="B5432" t="s">
        <v>7804</v>
      </c>
      <c r="C5432" s="1">
        <f>VLOOKUP(A5432,Papers[],3,FALSE)</f>
        <v>2009</v>
      </c>
      <c r="D5432" s="1" t="str">
        <f>IF(ISNUMBER(FIND(",",Authors[[#This Row],[author]])),"OK", "Não OK")</f>
        <v>OK</v>
      </c>
    </row>
    <row r="5433" spans="1:4">
      <c r="A5433" s="3">
        <v>2354</v>
      </c>
      <c r="B5433" t="s">
        <v>7809</v>
      </c>
      <c r="C5433" s="1">
        <f>VLOOKUP(A5433,Papers[],3,FALSE)</f>
        <v>2008</v>
      </c>
      <c r="D5433" s="1" t="str">
        <f>IF(ISNUMBER(FIND(",",Authors[[#This Row],[author]])),"OK", "Não OK")</f>
        <v>OK</v>
      </c>
    </row>
    <row r="5434" spans="1:4">
      <c r="A5434" s="3">
        <v>2354</v>
      </c>
      <c r="B5434" t="s">
        <v>7248</v>
      </c>
      <c r="C5434" s="1">
        <f>VLOOKUP(A5434,Papers[],3,FALSE)</f>
        <v>2008</v>
      </c>
      <c r="D5434" s="1" t="str">
        <f>IF(ISNUMBER(FIND(",",Authors[[#This Row],[author]])),"OK", "Não OK")</f>
        <v>OK</v>
      </c>
    </row>
    <row r="5435" spans="1:4">
      <c r="A5435" s="3">
        <v>2354</v>
      </c>
      <c r="B5435" t="s">
        <v>7808</v>
      </c>
      <c r="C5435" s="1">
        <f>VLOOKUP(A5435,Papers[],3,FALSE)</f>
        <v>2008</v>
      </c>
      <c r="D5435" s="1" t="str">
        <f>IF(ISNUMBER(FIND(",",Authors[[#This Row],[author]])),"OK", "Não OK")</f>
        <v>OK</v>
      </c>
    </row>
    <row r="5436" spans="1:4">
      <c r="A5436" s="3">
        <v>2355</v>
      </c>
      <c r="B5436" t="s">
        <v>7814</v>
      </c>
      <c r="C5436" s="1">
        <f>VLOOKUP(A5436,Papers[],3,FALSE)</f>
        <v>2006</v>
      </c>
      <c r="D5436" s="1" t="str">
        <f>IF(ISNUMBER(FIND(",",Authors[[#This Row],[author]])),"OK", "Não OK")</f>
        <v>OK</v>
      </c>
    </row>
    <row r="5437" spans="1:4">
      <c r="A5437" s="3">
        <v>2355</v>
      </c>
      <c r="B5437" t="s">
        <v>7813</v>
      </c>
      <c r="C5437" s="1">
        <f>VLOOKUP(A5437,Papers[],3,FALSE)</f>
        <v>2006</v>
      </c>
      <c r="D5437" s="1" t="str">
        <f>IF(ISNUMBER(FIND(",",Authors[[#This Row],[author]])),"OK", "Não OK")</f>
        <v>OK</v>
      </c>
    </row>
    <row r="5438" spans="1:4">
      <c r="A5438" s="3">
        <v>2355</v>
      </c>
      <c r="B5438" t="s">
        <v>7812</v>
      </c>
      <c r="C5438" s="1">
        <f>VLOOKUP(A5438,Papers[],3,FALSE)</f>
        <v>2006</v>
      </c>
      <c r="D5438" s="1" t="str">
        <f>IF(ISNUMBER(FIND(",",Authors[[#This Row],[author]])),"OK", "Não OK")</f>
        <v>OK</v>
      </c>
    </row>
    <row r="5439" spans="1:4">
      <c r="A5439" s="3">
        <v>2356</v>
      </c>
      <c r="B5439" t="s">
        <v>7818</v>
      </c>
      <c r="C5439" s="1">
        <f>VLOOKUP(A5439,Papers[],3,FALSE)</f>
        <v>2008</v>
      </c>
      <c r="D5439" s="1" t="str">
        <f>IF(ISNUMBER(FIND(",",Authors[[#This Row],[author]])),"OK", "Não OK")</f>
        <v>OK</v>
      </c>
    </row>
    <row r="5440" spans="1:4">
      <c r="A5440" s="3">
        <v>2356</v>
      </c>
      <c r="B5440" t="s">
        <v>7819</v>
      </c>
      <c r="C5440" s="1">
        <f>VLOOKUP(A5440,Papers[],3,FALSE)</f>
        <v>2008</v>
      </c>
      <c r="D5440" s="1" t="str">
        <f>IF(ISNUMBER(FIND(",",Authors[[#This Row],[author]])),"OK", "Não OK")</f>
        <v>OK</v>
      </c>
    </row>
    <row r="5441" spans="1:4">
      <c r="A5441" s="3">
        <v>2356</v>
      </c>
      <c r="B5441" t="s">
        <v>7820</v>
      </c>
      <c r="C5441" s="1">
        <f>VLOOKUP(A5441,Papers[],3,FALSE)</f>
        <v>2008</v>
      </c>
      <c r="D5441" s="1" t="str">
        <f>IF(ISNUMBER(FIND(",",Authors[[#This Row],[author]])),"OK", "Não OK")</f>
        <v>OK</v>
      </c>
    </row>
    <row r="5442" spans="1:4">
      <c r="A5442" s="3">
        <v>2356</v>
      </c>
      <c r="B5442" t="s">
        <v>7821</v>
      </c>
      <c r="C5442" s="1">
        <f>VLOOKUP(A5442,Papers[],3,FALSE)</f>
        <v>2008</v>
      </c>
      <c r="D5442" s="1" t="str">
        <f>IF(ISNUMBER(FIND(",",Authors[[#This Row],[author]])),"OK", "Não OK")</f>
        <v>OK</v>
      </c>
    </row>
    <row r="5443" spans="1:4">
      <c r="A5443" s="3">
        <v>2356</v>
      </c>
      <c r="B5443" t="s">
        <v>7822</v>
      </c>
      <c r="C5443" s="1">
        <f>VLOOKUP(A5443,Papers[],3,FALSE)</f>
        <v>2008</v>
      </c>
      <c r="D5443" s="1" t="str">
        <f>IF(ISNUMBER(FIND(",",Authors[[#This Row],[author]])),"OK", "Não OK")</f>
        <v>OK</v>
      </c>
    </row>
    <row r="5444" spans="1:4">
      <c r="A5444" s="3">
        <v>2356</v>
      </c>
      <c r="B5444" t="s">
        <v>7817</v>
      </c>
      <c r="C5444" s="1">
        <f>VLOOKUP(A5444,Papers[],3,FALSE)</f>
        <v>2008</v>
      </c>
      <c r="D5444" s="1" t="str">
        <f>IF(ISNUMBER(FIND(",",Authors[[#This Row],[author]])),"OK", "Não OK")</f>
        <v>OK</v>
      </c>
    </row>
    <row r="5445" spans="1:4">
      <c r="A5445" s="3">
        <v>2357</v>
      </c>
      <c r="B5445" t="s">
        <v>5497</v>
      </c>
      <c r="C5445" s="1">
        <f>VLOOKUP(A5445,Papers[],3,FALSE)</f>
        <v>2008</v>
      </c>
      <c r="D5445" s="1" t="str">
        <f>IF(ISNUMBER(FIND(",",Authors[[#This Row],[author]])),"OK", "Não OK")</f>
        <v>OK</v>
      </c>
    </row>
    <row r="5446" spans="1:4">
      <c r="A5446" s="3">
        <v>2358</v>
      </c>
      <c r="B5446" t="s">
        <v>7829</v>
      </c>
      <c r="C5446" s="1">
        <f>VLOOKUP(A5446,Papers[],3,FALSE)</f>
        <v>1999</v>
      </c>
      <c r="D5446" s="1" t="str">
        <f>IF(ISNUMBER(FIND(",",Authors[[#This Row],[author]])),"OK", "Não OK")</f>
        <v>OK</v>
      </c>
    </row>
    <row r="5447" spans="1:4">
      <c r="A5447" s="3">
        <v>2358</v>
      </c>
      <c r="B5447" t="s">
        <v>7828</v>
      </c>
      <c r="C5447" s="1">
        <f>VLOOKUP(A5447,Papers[],3,FALSE)</f>
        <v>1999</v>
      </c>
      <c r="D5447" s="1" t="str">
        <f>IF(ISNUMBER(FIND(",",Authors[[#This Row],[author]])),"OK", "Não OK")</f>
        <v>OK</v>
      </c>
    </row>
    <row r="5448" spans="1:4">
      <c r="A5448" s="3">
        <v>2360</v>
      </c>
      <c r="B5448" t="s">
        <v>7832</v>
      </c>
      <c r="C5448" s="1">
        <f>VLOOKUP(A5448,Papers[],3,FALSE)</f>
        <v>2009</v>
      </c>
      <c r="D5448" s="1" t="str">
        <f>IF(ISNUMBER(FIND(",",Authors[[#This Row],[author]])),"OK", "Não OK")</f>
        <v>OK</v>
      </c>
    </row>
    <row r="5449" spans="1:4">
      <c r="A5449" s="3">
        <v>2361</v>
      </c>
      <c r="B5449" t="s">
        <v>7835</v>
      </c>
      <c r="C5449" s="1">
        <f>VLOOKUP(A5449,Papers[],3,FALSE)</f>
        <v>2006</v>
      </c>
      <c r="D5449" s="1" t="str">
        <f>IF(ISNUMBER(FIND(",",Authors[[#This Row],[author]])),"OK", "Não OK")</f>
        <v>OK</v>
      </c>
    </row>
    <row r="5450" spans="1:4">
      <c r="A5450" s="3">
        <v>2361</v>
      </c>
      <c r="B5450" t="s">
        <v>7834</v>
      </c>
      <c r="C5450" s="1">
        <f>VLOOKUP(A5450,Papers[],3,FALSE)</f>
        <v>2006</v>
      </c>
      <c r="D5450" s="1" t="str">
        <f>IF(ISNUMBER(FIND(",",Authors[[#This Row],[author]])),"OK", "Não OK")</f>
        <v>OK</v>
      </c>
    </row>
    <row r="5451" spans="1:4">
      <c r="A5451" s="3">
        <v>2362</v>
      </c>
      <c r="B5451" t="s">
        <v>7839</v>
      </c>
      <c r="C5451" s="1">
        <f>VLOOKUP(A5451,Papers[],3,FALSE)</f>
        <v>2010</v>
      </c>
      <c r="D5451" s="1" t="str">
        <f>IF(ISNUMBER(FIND(",",Authors[[#This Row],[author]])),"OK", "Não OK")</f>
        <v>OK</v>
      </c>
    </row>
    <row r="5452" spans="1:4">
      <c r="A5452" s="3">
        <v>2362</v>
      </c>
      <c r="B5452" t="s">
        <v>7838</v>
      </c>
      <c r="C5452" s="1">
        <f>VLOOKUP(A5452,Papers[],3,FALSE)</f>
        <v>2010</v>
      </c>
      <c r="D5452" s="1" t="str">
        <f>IF(ISNUMBER(FIND(",",Authors[[#This Row],[author]])),"OK", "Não OK")</f>
        <v>OK</v>
      </c>
    </row>
    <row r="5453" spans="1:4">
      <c r="A5453" s="3">
        <v>2363</v>
      </c>
      <c r="B5453" t="s">
        <v>7842</v>
      </c>
      <c r="C5453" s="1">
        <f>VLOOKUP(A5453,Papers[],3,FALSE)</f>
        <v>2003</v>
      </c>
      <c r="D5453" s="1" t="str">
        <f>IF(ISNUMBER(FIND(",",Authors[[#This Row],[author]])),"OK", "Não OK")</f>
        <v>OK</v>
      </c>
    </row>
    <row r="5454" spans="1:4">
      <c r="A5454" s="3">
        <v>2364</v>
      </c>
      <c r="B5454" t="s">
        <v>4246</v>
      </c>
      <c r="C5454" s="1">
        <f>VLOOKUP(A5454,Papers[],3,FALSE)</f>
        <v>2005</v>
      </c>
      <c r="D5454" s="1" t="str">
        <f>IF(ISNUMBER(FIND(",",Authors[[#This Row],[author]])),"OK", "Não OK")</f>
        <v>OK</v>
      </c>
    </row>
    <row r="5455" spans="1:4">
      <c r="A5455" s="3">
        <v>2365</v>
      </c>
      <c r="B5455" t="s">
        <v>7847</v>
      </c>
      <c r="C5455" s="1">
        <f>VLOOKUP(A5455,Papers[],3,FALSE)</f>
        <v>1990</v>
      </c>
      <c r="D5455" s="1" t="str">
        <f>IF(ISNUMBER(FIND(",",Authors[[#This Row],[author]])),"OK", "Não OK")</f>
        <v>OK</v>
      </c>
    </row>
    <row r="5456" spans="1:4">
      <c r="A5456" s="3">
        <v>2366</v>
      </c>
      <c r="B5456" t="s">
        <v>7847</v>
      </c>
      <c r="C5456" s="1">
        <f>VLOOKUP(A5456,Papers[],3,FALSE)</f>
        <v>1990</v>
      </c>
      <c r="D5456" s="1" t="str">
        <f>IF(ISNUMBER(FIND(",",Authors[[#This Row],[author]])),"OK", "Não OK")</f>
        <v>OK</v>
      </c>
    </row>
    <row r="5457" spans="1:4">
      <c r="A5457" s="3">
        <v>2367</v>
      </c>
      <c r="B5457" t="s">
        <v>7852</v>
      </c>
      <c r="C5457" s="1">
        <f>VLOOKUP(A5457,Papers[],3,FALSE)</f>
        <v>2009</v>
      </c>
      <c r="D5457" s="1" t="str">
        <f>IF(ISNUMBER(FIND(",",Authors[[#This Row],[author]])),"OK", "Não OK")</f>
        <v>OK</v>
      </c>
    </row>
    <row r="5458" spans="1:4">
      <c r="A5458" s="3">
        <v>2369</v>
      </c>
      <c r="B5458" t="s">
        <v>4246</v>
      </c>
      <c r="C5458" s="1">
        <f>VLOOKUP(A5458,Papers[],3,FALSE)</f>
        <v>2011</v>
      </c>
      <c r="D5458" s="1" t="str">
        <f>IF(ISNUMBER(FIND(",",Authors[[#This Row],[author]])),"OK", "Não OK")</f>
        <v>OK</v>
      </c>
    </row>
    <row r="5459" spans="1:4">
      <c r="A5459" s="3">
        <v>2369</v>
      </c>
      <c r="B5459" t="s">
        <v>7855</v>
      </c>
      <c r="C5459" s="1">
        <f>VLOOKUP(A5459,Papers[],3,FALSE)</f>
        <v>2011</v>
      </c>
      <c r="D5459" s="1" t="str">
        <f>IF(ISNUMBER(FIND(",",Authors[[#This Row],[author]])),"OK", "Não OK")</f>
        <v>OK</v>
      </c>
    </row>
    <row r="5460" spans="1:4">
      <c r="A5460" s="3">
        <v>2370</v>
      </c>
      <c r="B5460" t="s">
        <v>5592</v>
      </c>
      <c r="C5460" s="1">
        <f>VLOOKUP(A5460,Papers[],3,FALSE)</f>
        <v>2011</v>
      </c>
      <c r="D5460" s="1" t="str">
        <f>IF(ISNUMBER(FIND(",",Authors[[#This Row],[author]])),"OK", "Não OK")</f>
        <v>OK</v>
      </c>
    </row>
    <row r="5461" spans="1:4">
      <c r="A5461" s="3">
        <v>2371</v>
      </c>
      <c r="B5461" t="s">
        <v>5592</v>
      </c>
      <c r="C5461" s="1">
        <f>VLOOKUP(A5461,Papers[],3,FALSE)</f>
        <v>2010</v>
      </c>
      <c r="D5461" s="1" t="str">
        <f>IF(ISNUMBER(FIND(",",Authors[[#This Row],[author]])),"OK", "Não OK")</f>
        <v>OK</v>
      </c>
    </row>
    <row r="5462" spans="1:4">
      <c r="A5462" s="3">
        <v>2373</v>
      </c>
      <c r="B5462" t="s">
        <v>7862</v>
      </c>
      <c r="C5462" s="1">
        <f>VLOOKUP(A5462,Papers[],3,FALSE)</f>
        <v>2009</v>
      </c>
      <c r="D5462" s="1" t="str">
        <f>IF(ISNUMBER(FIND(",",Authors[[#This Row],[author]])),"OK", "Não OK")</f>
        <v>OK</v>
      </c>
    </row>
    <row r="5463" spans="1:4">
      <c r="A5463" s="3">
        <v>2373</v>
      </c>
      <c r="B5463" t="s">
        <v>6735</v>
      </c>
      <c r="C5463" s="1">
        <f>VLOOKUP(A5463,Papers[],3,FALSE)</f>
        <v>2009</v>
      </c>
      <c r="D5463" s="1" t="str">
        <f>IF(ISNUMBER(FIND(",",Authors[[#This Row],[author]])),"OK", "Não OK")</f>
        <v>OK</v>
      </c>
    </row>
    <row r="5464" spans="1:4">
      <c r="A5464" s="3">
        <v>2373</v>
      </c>
      <c r="B5464" t="s">
        <v>7861</v>
      </c>
      <c r="C5464" s="1">
        <f>VLOOKUP(A5464,Papers[],3,FALSE)</f>
        <v>2009</v>
      </c>
      <c r="D5464" s="1" t="str">
        <f>IF(ISNUMBER(FIND(",",Authors[[#This Row],[author]])),"OK", "Não OK")</f>
        <v>OK</v>
      </c>
    </row>
    <row r="5465" spans="1:4">
      <c r="A5465" s="3">
        <v>2374</v>
      </c>
      <c r="B5465" t="s">
        <v>7866</v>
      </c>
      <c r="C5465" s="1">
        <f>VLOOKUP(A5465,Papers[],3,FALSE)</f>
        <v>2006</v>
      </c>
      <c r="D5465" s="1" t="str">
        <f>IF(ISNUMBER(FIND(",",Authors[[#This Row],[author]])),"OK", "Não OK")</f>
        <v>OK</v>
      </c>
    </row>
    <row r="5466" spans="1:4">
      <c r="A5466" s="3">
        <v>2374</v>
      </c>
      <c r="B5466" t="s">
        <v>7865</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11648</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2990</v>
      </c>
      <c r="C5470" s="1">
        <f>VLOOKUP(A5470,Papers[],3,FALSE)</f>
        <v>2010</v>
      </c>
      <c r="D5470" s="1" t="str">
        <f>IF(ISNUMBER(FIND(",",Authors[[#This Row],[author]])),"OK", "Não OK")</f>
        <v>OK</v>
      </c>
    </row>
    <row r="5471" spans="1:4">
      <c r="A5471" s="3">
        <v>2377</v>
      </c>
      <c r="B5471" t="s">
        <v>7871</v>
      </c>
      <c r="C5471" s="1">
        <f>VLOOKUP(A5471,Papers[],3,FALSE)</f>
        <v>2010</v>
      </c>
      <c r="D5471" s="1" t="str">
        <f>IF(ISNUMBER(FIND(",",Authors[[#This Row],[author]])),"OK", "Não OK")</f>
        <v>OK</v>
      </c>
    </row>
    <row r="5472" spans="1:4">
      <c r="A5472" s="3">
        <v>2378</v>
      </c>
      <c r="B5472" t="s">
        <v>4858</v>
      </c>
      <c r="C5472" s="1">
        <f>VLOOKUP(A5472,Papers[],3,FALSE)</f>
        <v>2010</v>
      </c>
      <c r="D5472" s="1" t="str">
        <f>IF(ISNUMBER(FIND(",",Authors[[#This Row],[author]])),"OK", "Não OK")</f>
        <v>OK</v>
      </c>
    </row>
    <row r="5473" spans="1:4">
      <c r="A5473" s="3">
        <v>2378</v>
      </c>
      <c r="B5473" t="s">
        <v>7875</v>
      </c>
      <c r="C5473" s="1">
        <f>VLOOKUP(A5473,Papers[],3,FALSE)</f>
        <v>2010</v>
      </c>
      <c r="D5473" s="1" t="str">
        <f>IF(ISNUMBER(FIND(",",Authors[[#This Row],[author]])),"OK", "Não OK")</f>
        <v>OK</v>
      </c>
    </row>
    <row r="5474" spans="1:4">
      <c r="A5474" s="3">
        <v>2378</v>
      </c>
      <c r="B5474" t="s">
        <v>7876</v>
      </c>
      <c r="C5474" s="1">
        <f>VLOOKUP(A5474,Papers[],3,FALSE)</f>
        <v>2010</v>
      </c>
      <c r="D5474" s="1" t="str">
        <f>IF(ISNUMBER(FIND(",",Authors[[#This Row],[author]])),"OK", "Não OK")</f>
        <v>OK</v>
      </c>
    </row>
    <row r="5475" spans="1:4">
      <c r="A5475" s="3">
        <v>2378</v>
      </c>
      <c r="B5475" t="s">
        <v>7874</v>
      </c>
      <c r="C5475" s="1">
        <f>VLOOKUP(A5475,Papers[],3,FALSE)</f>
        <v>2010</v>
      </c>
      <c r="D5475" s="1" t="str">
        <f>IF(ISNUMBER(FIND(",",Authors[[#This Row],[author]])),"OK", "Não OK")</f>
        <v>OK</v>
      </c>
    </row>
    <row r="5476" spans="1:4">
      <c r="A5476" s="3">
        <v>2379</v>
      </c>
      <c r="B5476" t="s">
        <v>3350</v>
      </c>
      <c r="C5476" s="1">
        <f>VLOOKUP(A5476,Papers[],3,FALSE)</f>
        <v>2008</v>
      </c>
      <c r="D5476" s="1" t="str">
        <f>IF(ISNUMBER(FIND(",",Authors[[#This Row],[author]])),"OK", "Não OK")</f>
        <v>OK</v>
      </c>
    </row>
    <row r="5477" spans="1:4">
      <c r="A5477" s="3">
        <v>2379</v>
      </c>
      <c r="B5477" t="s">
        <v>11649</v>
      </c>
      <c r="C5477" s="1">
        <f>VLOOKUP(A5477,Papers[],3,FALSE)</f>
        <v>2008</v>
      </c>
      <c r="D5477" s="1" t="str">
        <f>IF(ISNUMBER(FIND(",",Authors[[#This Row],[author]])),"OK", "Não OK")</f>
        <v>OK</v>
      </c>
    </row>
    <row r="5478" spans="1:4">
      <c r="A5478" s="3">
        <v>2379</v>
      </c>
      <c r="B5478" t="s">
        <v>11650</v>
      </c>
      <c r="C5478" s="1">
        <f>VLOOKUP(A5478,Papers[],3,FALSE)</f>
        <v>2008</v>
      </c>
      <c r="D5478" s="1" t="str">
        <f>IF(ISNUMBER(FIND(",",Authors[[#This Row],[author]])),"OK", "Não OK")</f>
        <v>OK</v>
      </c>
    </row>
    <row r="5479" spans="1:4">
      <c r="A5479" s="3">
        <v>2379</v>
      </c>
      <c r="B5479" t="s">
        <v>11651</v>
      </c>
      <c r="C5479" s="1">
        <f>VLOOKUP(A5479,Papers[],3,FALSE)</f>
        <v>2008</v>
      </c>
      <c r="D5479" s="1" t="str">
        <f>IF(ISNUMBER(FIND(",",Authors[[#This Row],[author]])),"OK", "Não OK")</f>
        <v>OK</v>
      </c>
    </row>
    <row r="5480" spans="1:4">
      <c r="A5480" s="3">
        <v>2380</v>
      </c>
      <c r="B5480" t="s">
        <v>7881</v>
      </c>
      <c r="C5480" s="1">
        <f>VLOOKUP(A5480,Papers[],3,FALSE)</f>
        <v>2010</v>
      </c>
      <c r="D5480" s="1" t="str">
        <f>IF(ISNUMBER(FIND(",",Authors[[#This Row],[author]])),"OK", "Não OK")</f>
        <v>OK</v>
      </c>
    </row>
    <row r="5481" spans="1:4">
      <c r="A5481" s="3">
        <v>2381</v>
      </c>
      <c r="B5481" t="s">
        <v>7885</v>
      </c>
      <c r="C5481" s="1">
        <f>VLOOKUP(A5481,Papers[],3,FALSE)</f>
        <v>2004</v>
      </c>
      <c r="D5481" s="1" t="str">
        <f>IF(ISNUMBER(FIND(",",Authors[[#This Row],[author]])),"OK", "Não OK")</f>
        <v>OK</v>
      </c>
    </row>
    <row r="5482" spans="1:4">
      <c r="A5482" s="3">
        <v>2381</v>
      </c>
      <c r="B5482" t="s">
        <v>7887</v>
      </c>
      <c r="C5482" s="1">
        <f>VLOOKUP(A5482,Papers[],3,FALSE)</f>
        <v>2004</v>
      </c>
      <c r="D5482" s="1" t="str">
        <f>IF(ISNUMBER(FIND(",",Authors[[#This Row],[author]])),"OK", "Não OK")</f>
        <v>OK</v>
      </c>
    </row>
    <row r="5483" spans="1:4">
      <c r="A5483" s="3">
        <v>2381</v>
      </c>
      <c r="B5483" t="s">
        <v>7888</v>
      </c>
      <c r="C5483" s="1">
        <f>VLOOKUP(A5483,Papers[],3,FALSE)</f>
        <v>2004</v>
      </c>
      <c r="D5483" s="1" t="str">
        <f>IF(ISNUMBER(FIND(",",Authors[[#This Row],[author]])),"OK", "Não OK")</f>
        <v>OK</v>
      </c>
    </row>
    <row r="5484" spans="1:4">
      <c r="A5484" s="3">
        <v>2381</v>
      </c>
      <c r="B5484" t="s">
        <v>7886</v>
      </c>
      <c r="C5484" s="1">
        <f>VLOOKUP(A5484,Papers[],3,FALSE)</f>
        <v>2004</v>
      </c>
      <c r="D5484" s="1" t="str">
        <f>IF(ISNUMBER(FIND(",",Authors[[#This Row],[author]])),"OK", "Não OK")</f>
        <v>OK</v>
      </c>
    </row>
    <row r="5485" spans="1:4">
      <c r="A5485" s="3">
        <v>2381</v>
      </c>
      <c r="B5485" t="s">
        <v>7884</v>
      </c>
      <c r="C5485" s="1">
        <f>VLOOKUP(A5485,Papers[],3,FALSE)</f>
        <v>2004</v>
      </c>
      <c r="D5485" s="1" t="str">
        <f>IF(ISNUMBER(FIND(",",Authors[[#This Row],[author]])),"OK", "Não OK")</f>
        <v>OK</v>
      </c>
    </row>
    <row r="5486" spans="1:4">
      <c r="A5486" s="3">
        <v>2382</v>
      </c>
      <c r="B5486" t="s">
        <v>11652</v>
      </c>
      <c r="C5486" s="1">
        <f>VLOOKUP(A5486,Papers[],3,FALSE)</f>
        <v>2004</v>
      </c>
      <c r="D5486" s="1" t="str">
        <f>IF(ISNUMBER(FIND(",",Authors[[#This Row],[author]])),"OK", "Não OK")</f>
        <v>OK</v>
      </c>
    </row>
    <row r="5487" spans="1:4">
      <c r="A5487" s="3">
        <v>2382</v>
      </c>
      <c r="B5487" t="s">
        <v>11653</v>
      </c>
      <c r="C5487" s="1">
        <f>VLOOKUP(A5487,Papers[],3,FALSE)</f>
        <v>2004</v>
      </c>
      <c r="D5487" s="1" t="str">
        <f>IF(ISNUMBER(FIND(",",Authors[[#This Row],[author]])),"OK", "Não OK")</f>
        <v>OK</v>
      </c>
    </row>
    <row r="5488" spans="1:4">
      <c r="A5488" s="3">
        <v>2382</v>
      </c>
      <c r="B5488" t="s">
        <v>11654</v>
      </c>
      <c r="C5488" s="1">
        <f>VLOOKUP(A5488,Papers[],3,FALSE)</f>
        <v>2004</v>
      </c>
      <c r="D5488" s="1" t="str">
        <f>IF(ISNUMBER(FIND(",",Authors[[#This Row],[author]])),"OK", "Não OK")</f>
        <v>OK</v>
      </c>
    </row>
    <row r="5489" spans="1:4">
      <c r="A5489" s="3">
        <v>2382</v>
      </c>
      <c r="B5489" t="s">
        <v>11655</v>
      </c>
      <c r="C5489" s="1">
        <f>VLOOKUP(A5489,Papers[],3,FALSE)</f>
        <v>2004</v>
      </c>
      <c r="D5489" s="1" t="str">
        <f>IF(ISNUMBER(FIND(",",Authors[[#This Row],[author]])),"OK", "Não OK")</f>
        <v>OK</v>
      </c>
    </row>
    <row r="5490" spans="1:4">
      <c r="A5490" s="3">
        <v>2382</v>
      </c>
      <c r="B5490" t="s">
        <v>11656</v>
      </c>
      <c r="C5490" s="1">
        <f>VLOOKUP(A5490,Papers[],3,FALSE)</f>
        <v>2004</v>
      </c>
      <c r="D5490" s="1" t="str">
        <f>IF(ISNUMBER(FIND(",",Authors[[#This Row],[author]])),"OK", "Não OK")</f>
        <v>OK</v>
      </c>
    </row>
    <row r="5491" spans="1:4">
      <c r="A5491" s="3">
        <v>2383</v>
      </c>
      <c r="B5491" t="s">
        <v>7898</v>
      </c>
      <c r="C5491" s="1">
        <f>VLOOKUP(A5491,Papers[],3,FALSE)</f>
        <v>2011</v>
      </c>
      <c r="D5491" s="1" t="str">
        <f>IF(ISNUMBER(FIND(",",Authors[[#This Row],[author]])),"OK", "Não OK")</f>
        <v>OK</v>
      </c>
    </row>
    <row r="5492" spans="1:4">
      <c r="A5492" s="3">
        <v>2383</v>
      </c>
      <c r="B5492" t="s">
        <v>7897</v>
      </c>
      <c r="C5492" s="1">
        <f>VLOOKUP(A5492,Papers[],3,FALSE)</f>
        <v>2011</v>
      </c>
      <c r="D5492" s="1" t="str">
        <f>IF(ISNUMBER(FIND(",",Authors[[#This Row],[author]])),"OK", "Não OK")</f>
        <v>OK</v>
      </c>
    </row>
    <row r="5493" spans="1:4">
      <c r="A5493" s="3">
        <v>2383</v>
      </c>
      <c r="B5493" t="s">
        <v>7894</v>
      </c>
      <c r="C5493" s="1">
        <f>VLOOKUP(A5493,Papers[],3,FALSE)</f>
        <v>2011</v>
      </c>
      <c r="D5493" s="1" t="str">
        <f>IF(ISNUMBER(FIND(",",Authors[[#This Row],[author]])),"OK", "Não OK")</f>
        <v>OK</v>
      </c>
    </row>
    <row r="5494" spans="1:4">
      <c r="A5494" s="3">
        <v>2383</v>
      </c>
      <c r="B5494" t="s">
        <v>7893</v>
      </c>
      <c r="C5494" s="1">
        <f>VLOOKUP(A5494,Papers[],3,FALSE)</f>
        <v>2011</v>
      </c>
      <c r="D5494" s="1" t="str">
        <f>IF(ISNUMBER(FIND(",",Authors[[#This Row],[author]])),"OK", "Não OK")</f>
        <v>OK</v>
      </c>
    </row>
    <row r="5495" spans="1:4">
      <c r="A5495" s="3">
        <v>2383</v>
      </c>
      <c r="B5495" t="s">
        <v>7895</v>
      </c>
      <c r="C5495" s="1">
        <f>VLOOKUP(A5495,Papers[],3,FALSE)</f>
        <v>2011</v>
      </c>
      <c r="D5495" s="1" t="str">
        <f>IF(ISNUMBER(FIND(",",Authors[[#This Row],[author]])),"OK", "Não OK")</f>
        <v>OK</v>
      </c>
    </row>
    <row r="5496" spans="1:4">
      <c r="A5496" s="3">
        <v>2383</v>
      </c>
      <c r="B5496" t="s">
        <v>7896</v>
      </c>
      <c r="C5496" s="1">
        <f>VLOOKUP(A5496,Papers[],3,FALSE)</f>
        <v>2011</v>
      </c>
      <c r="D5496" s="1" t="str">
        <f>IF(ISNUMBER(FIND(",",Authors[[#This Row],[author]])),"OK", "Não OK")</f>
        <v>OK</v>
      </c>
    </row>
    <row r="5497" spans="1:4">
      <c r="A5497" s="3">
        <v>2384</v>
      </c>
      <c r="B5497" t="s">
        <v>11657</v>
      </c>
      <c r="C5497" s="1">
        <f>VLOOKUP(A5497,Papers[],3,FALSE)</f>
        <v>2011</v>
      </c>
      <c r="D5497" s="1" t="str">
        <f>IF(ISNUMBER(FIND(",",Authors[[#This Row],[author]])),"OK", "Não OK")</f>
        <v>OK</v>
      </c>
    </row>
    <row r="5498" spans="1:4">
      <c r="A5498" s="3">
        <v>2384</v>
      </c>
      <c r="B5498" t="s">
        <v>11658</v>
      </c>
      <c r="C5498" s="1">
        <f>VLOOKUP(A5498,Papers[],3,FALSE)</f>
        <v>2011</v>
      </c>
      <c r="D5498" s="1" t="str">
        <f>IF(ISNUMBER(FIND(",",Authors[[#This Row],[author]])),"OK", "Não OK")</f>
        <v>OK</v>
      </c>
    </row>
    <row r="5499" spans="1:4">
      <c r="A5499" s="3">
        <v>2384</v>
      </c>
      <c r="B5499" t="s">
        <v>11659</v>
      </c>
      <c r="C5499" s="1">
        <f>VLOOKUP(A5499,Papers[],3,FALSE)</f>
        <v>2011</v>
      </c>
      <c r="D5499" s="1" t="str">
        <f>IF(ISNUMBER(FIND(",",Authors[[#This Row],[author]])),"OK", "Não OK")</f>
        <v>OK</v>
      </c>
    </row>
    <row r="5500" spans="1:4">
      <c r="A5500" s="3">
        <v>2385</v>
      </c>
      <c r="B5500" t="s">
        <v>11660</v>
      </c>
      <c r="C5500" s="1">
        <f>VLOOKUP(A5500,Papers[],3,FALSE)</f>
        <v>2005</v>
      </c>
      <c r="D5500" s="1" t="str">
        <f>IF(ISNUMBER(FIND(",",Authors[[#This Row],[author]])),"OK", "Não OK")</f>
        <v>OK</v>
      </c>
    </row>
    <row r="5501" spans="1:4">
      <c r="A5501" s="3">
        <v>2385</v>
      </c>
      <c r="B5501" t="s">
        <v>7905</v>
      </c>
      <c r="C5501" s="1">
        <f>VLOOKUP(A5501,Papers[],3,FALSE)</f>
        <v>2005</v>
      </c>
      <c r="D5501" s="1" t="str">
        <f>IF(ISNUMBER(FIND(",",Authors[[#This Row],[author]])),"OK", "Não OK")</f>
        <v>OK</v>
      </c>
    </row>
    <row r="5502" spans="1:4">
      <c r="A5502" s="3">
        <v>2385</v>
      </c>
      <c r="B5502" t="s">
        <v>7906</v>
      </c>
      <c r="C5502" s="1">
        <f>VLOOKUP(A5502,Papers[],3,FALSE)</f>
        <v>2005</v>
      </c>
      <c r="D5502" s="1" t="str">
        <f>IF(ISNUMBER(FIND(",",Authors[[#This Row],[author]])),"OK", "Não OK")</f>
        <v>OK</v>
      </c>
    </row>
    <row r="5503" spans="1:4">
      <c r="A5503" s="3">
        <v>2385</v>
      </c>
      <c r="B5503" t="s">
        <v>7903</v>
      </c>
      <c r="C5503" s="1">
        <f>VLOOKUP(A5503,Papers[],3,FALSE)</f>
        <v>2005</v>
      </c>
      <c r="D5503" s="1" t="str">
        <f>IF(ISNUMBER(FIND(",",Authors[[#This Row],[author]])),"OK", "Não OK")</f>
        <v>OK</v>
      </c>
    </row>
    <row r="5504" spans="1:4">
      <c r="A5504" s="3">
        <v>2385</v>
      </c>
      <c r="B5504" t="s">
        <v>7904</v>
      </c>
      <c r="C5504" s="1">
        <f>VLOOKUP(A5504,Papers[],3,FALSE)</f>
        <v>2005</v>
      </c>
      <c r="D5504" s="1" t="str">
        <f>IF(ISNUMBER(FIND(",",Authors[[#This Row],[author]])),"OK", "Não OK")</f>
        <v>OK</v>
      </c>
    </row>
    <row r="5505" spans="1:4">
      <c r="A5505" s="3">
        <v>2386</v>
      </c>
      <c r="B5505" t="s">
        <v>11529</v>
      </c>
      <c r="C5505" s="1">
        <f>VLOOKUP(A5505,Papers[],3,FALSE)</f>
        <v>2008</v>
      </c>
      <c r="D5505" s="1" t="str">
        <f>IF(ISNUMBER(FIND(",",Authors[[#This Row],[author]])),"OK", "Não OK")</f>
        <v>OK</v>
      </c>
    </row>
    <row r="5506" spans="1:4">
      <c r="A5506" s="3">
        <v>2386</v>
      </c>
      <c r="B5506" t="s">
        <v>11532</v>
      </c>
      <c r="C5506" s="1">
        <f>VLOOKUP(A5506,Papers[],3,FALSE)</f>
        <v>2008</v>
      </c>
      <c r="D5506" s="1" t="str">
        <f>IF(ISNUMBER(FIND(",",Authors[[#This Row],[author]])),"OK", "Não OK")</f>
        <v>OK</v>
      </c>
    </row>
    <row r="5507" spans="1:4">
      <c r="A5507" s="3">
        <v>2386</v>
      </c>
      <c r="B5507" t="s">
        <v>7895</v>
      </c>
      <c r="C5507" s="1">
        <f>VLOOKUP(A5507,Papers[],3,FALSE)</f>
        <v>2008</v>
      </c>
      <c r="D5507" s="1" t="str">
        <f>IF(ISNUMBER(FIND(",",Authors[[#This Row],[author]])),"OK", "Não OK")</f>
        <v>OK</v>
      </c>
    </row>
    <row r="5508" spans="1:4">
      <c r="A5508" s="3">
        <v>2388</v>
      </c>
      <c r="B5508" t="s">
        <v>3416</v>
      </c>
      <c r="C5508" s="1">
        <f>VLOOKUP(A5508,Papers[],3,FALSE)</f>
        <v>2009</v>
      </c>
      <c r="D5508" s="1" t="str">
        <f>IF(ISNUMBER(FIND(",",Authors[[#This Row],[author]])),"OK", "Não OK")</f>
        <v>OK</v>
      </c>
    </row>
    <row r="5509" spans="1:4">
      <c r="A5509" s="3">
        <v>2388</v>
      </c>
      <c r="B5509" t="s">
        <v>11661</v>
      </c>
      <c r="C5509" s="1">
        <f>VLOOKUP(A5509,Papers[],3,FALSE)</f>
        <v>2009</v>
      </c>
      <c r="D5509" s="1" t="str">
        <f>IF(ISNUMBER(FIND(",",Authors[[#This Row],[author]])),"OK", "Não OK")</f>
        <v>OK</v>
      </c>
    </row>
    <row r="5510" spans="1:4">
      <c r="A5510" s="3">
        <v>2388</v>
      </c>
      <c r="B5510" t="s">
        <v>11662</v>
      </c>
      <c r="C5510" s="1">
        <f>VLOOKUP(A5510,Papers[],3,FALSE)</f>
        <v>2009</v>
      </c>
      <c r="D5510" s="1" t="str">
        <f>IF(ISNUMBER(FIND(",",Authors[[#This Row],[author]])),"OK", "Não OK")</f>
        <v>OK</v>
      </c>
    </row>
    <row r="5511" spans="1:4">
      <c r="A5511" s="3">
        <v>2388</v>
      </c>
      <c r="B5511" t="s">
        <v>7912</v>
      </c>
      <c r="C5511" s="1">
        <f>VLOOKUP(A5511,Papers[],3,FALSE)</f>
        <v>2009</v>
      </c>
      <c r="D5511" s="1" t="str">
        <f>IF(ISNUMBER(FIND(",",Authors[[#This Row],[author]])),"OK", "Não OK")</f>
        <v>OK</v>
      </c>
    </row>
    <row r="5512" spans="1:4">
      <c r="A5512" s="3">
        <v>2388</v>
      </c>
      <c r="B5512" t="s">
        <v>7914</v>
      </c>
      <c r="C5512" s="1">
        <f>VLOOKUP(A5512,Papers[],3,FALSE)</f>
        <v>2009</v>
      </c>
      <c r="D5512" s="1" t="str">
        <f>IF(ISNUMBER(FIND(",",Authors[[#This Row],[author]])),"OK", "Não OK")</f>
        <v>OK</v>
      </c>
    </row>
    <row r="5513" spans="1:4">
      <c r="A5513" s="3">
        <v>2388</v>
      </c>
      <c r="B5513" t="s">
        <v>7913</v>
      </c>
      <c r="C5513" s="1">
        <f>VLOOKUP(A5513,Papers[],3,FALSE)</f>
        <v>2009</v>
      </c>
      <c r="D5513" s="1" t="str">
        <f>IF(ISNUMBER(FIND(",",Authors[[#This Row],[author]])),"OK", "Não OK")</f>
        <v>OK</v>
      </c>
    </row>
    <row r="5514" spans="1:4">
      <c r="A5514" s="3">
        <v>2390</v>
      </c>
      <c r="B5514" t="s">
        <v>11663</v>
      </c>
      <c r="C5514" s="1">
        <f>VLOOKUP(A5514,Papers[],3,FALSE)</f>
        <v>2001</v>
      </c>
      <c r="D5514" s="1" t="str">
        <f>IF(ISNUMBER(FIND(",",Authors[[#This Row],[author]])),"OK", "Não OK")</f>
        <v>OK</v>
      </c>
    </row>
    <row r="5515" spans="1:4">
      <c r="A5515" s="3">
        <v>2390</v>
      </c>
      <c r="B5515" t="s">
        <v>7917</v>
      </c>
      <c r="C5515" s="1">
        <f>VLOOKUP(A5515,Papers[],3,FALSE)</f>
        <v>2001</v>
      </c>
      <c r="D5515" s="1" t="str">
        <f>IF(ISNUMBER(FIND(",",Authors[[#This Row],[author]])),"OK", "Não OK")</f>
        <v>OK</v>
      </c>
    </row>
    <row r="5516" spans="1:4">
      <c r="A5516" s="3">
        <v>2392</v>
      </c>
      <c r="B5516" t="s">
        <v>11664</v>
      </c>
      <c r="C5516" s="1">
        <f>VLOOKUP(A5516,Papers[],3,FALSE)</f>
        <v>2008</v>
      </c>
      <c r="D5516" s="1" t="str">
        <f>IF(ISNUMBER(FIND(",",Authors[[#This Row],[author]])),"OK", "Não OK")</f>
        <v>OK</v>
      </c>
    </row>
    <row r="5517" spans="1:4">
      <c r="A5517" s="3">
        <v>2392</v>
      </c>
      <c r="B5517" t="s">
        <v>7920</v>
      </c>
      <c r="C5517" s="1">
        <f>VLOOKUP(A5517,Papers[],3,FALSE)</f>
        <v>2008</v>
      </c>
      <c r="D5517" s="1" t="str">
        <f>IF(ISNUMBER(FIND(",",Authors[[#This Row],[author]])),"OK", "Não OK")</f>
        <v>OK</v>
      </c>
    </row>
    <row r="5518" spans="1:4">
      <c r="A5518" s="3">
        <v>2392</v>
      </c>
      <c r="B5518" t="s">
        <v>7921</v>
      </c>
      <c r="C5518" s="1">
        <f>VLOOKUP(A5518,Papers[],3,FALSE)</f>
        <v>2008</v>
      </c>
      <c r="D5518" s="1" t="str">
        <f>IF(ISNUMBER(FIND(",",Authors[[#This Row],[author]])),"OK", "Não OK")</f>
        <v>OK</v>
      </c>
    </row>
    <row r="5519" spans="1:4">
      <c r="A5519" s="3">
        <v>2392</v>
      </c>
      <c r="B5519" t="s">
        <v>7922</v>
      </c>
      <c r="C5519" s="1">
        <f>VLOOKUP(A5519,Papers[],3,FALSE)</f>
        <v>2008</v>
      </c>
      <c r="D5519" s="1" t="str">
        <f>IF(ISNUMBER(FIND(",",Authors[[#This Row],[author]])),"OK", "Não OK")</f>
        <v>OK</v>
      </c>
    </row>
    <row r="5520" spans="1:4">
      <c r="A5520" s="3">
        <v>2395</v>
      </c>
      <c r="B5520" t="s">
        <v>7926</v>
      </c>
      <c r="C5520" s="1">
        <f>VLOOKUP(A5520,Papers[],3,FALSE)</f>
        <v>1990</v>
      </c>
      <c r="D5520" s="1" t="str">
        <f>IF(ISNUMBER(FIND(",",Authors[[#This Row],[author]])),"OK", "Não OK")</f>
        <v>OK</v>
      </c>
    </row>
    <row r="5521" spans="1:4">
      <c r="A5521" s="3">
        <v>2397</v>
      </c>
      <c r="B5521" t="s">
        <v>7927</v>
      </c>
      <c r="C5521" s="1">
        <f>VLOOKUP(A5521,Papers[],3,FALSE)</f>
        <v>2008</v>
      </c>
      <c r="D5521" s="1" t="str">
        <f>IF(ISNUMBER(FIND(",",Authors[[#This Row],[author]])),"OK", "Não OK")</f>
        <v>OK</v>
      </c>
    </row>
    <row r="5522" spans="1:4">
      <c r="A5522" s="3">
        <v>2398</v>
      </c>
      <c r="B5522" t="s">
        <v>7933</v>
      </c>
      <c r="C5522" s="1">
        <f>VLOOKUP(A5522,Papers[],3,FALSE)</f>
        <v>2005</v>
      </c>
      <c r="D5522" s="1" t="str">
        <f>IF(ISNUMBER(FIND(",",Authors[[#This Row],[author]])),"OK", "Não OK")</f>
        <v>OK</v>
      </c>
    </row>
    <row r="5523" spans="1:4">
      <c r="A5523" s="3">
        <v>2398</v>
      </c>
      <c r="B5523" t="s">
        <v>7934</v>
      </c>
      <c r="C5523" s="1">
        <f>VLOOKUP(A5523,Papers[],3,FALSE)</f>
        <v>2005</v>
      </c>
      <c r="D5523" s="1" t="str">
        <f>IF(ISNUMBER(FIND(",",Authors[[#This Row],[author]])),"OK", "Não OK")</f>
        <v>OK</v>
      </c>
    </row>
    <row r="5524" spans="1:4">
      <c r="A5524" s="3">
        <v>2398</v>
      </c>
      <c r="B5524" t="s">
        <v>7935</v>
      </c>
      <c r="C5524" s="1">
        <f>VLOOKUP(A5524,Papers[],3,FALSE)</f>
        <v>2005</v>
      </c>
      <c r="D5524" s="1" t="str">
        <f>IF(ISNUMBER(FIND(",",Authors[[#This Row],[author]])),"OK", "Não OK")</f>
        <v>OK</v>
      </c>
    </row>
    <row r="5525" spans="1:4">
      <c r="A5525" s="3">
        <v>2398</v>
      </c>
      <c r="B5525" t="s">
        <v>7936</v>
      </c>
      <c r="C5525" s="1">
        <f>VLOOKUP(A5525,Papers[],3,FALSE)</f>
        <v>2005</v>
      </c>
      <c r="D5525" s="1" t="str">
        <f>IF(ISNUMBER(FIND(",",Authors[[#This Row],[author]])),"OK", "Não OK")</f>
        <v>OK</v>
      </c>
    </row>
    <row r="5526" spans="1:4">
      <c r="A5526" s="3">
        <v>2398</v>
      </c>
      <c r="B5526" t="s">
        <v>7937</v>
      </c>
      <c r="C5526" s="1">
        <f>VLOOKUP(A5526,Papers[],3,FALSE)</f>
        <v>2005</v>
      </c>
      <c r="D5526" s="1" t="str">
        <f>IF(ISNUMBER(FIND(",",Authors[[#This Row],[author]])),"OK", "Não OK")</f>
        <v>OK</v>
      </c>
    </row>
    <row r="5527" spans="1:4">
      <c r="A5527" s="3">
        <v>2398</v>
      </c>
      <c r="B5527" t="s">
        <v>7932</v>
      </c>
      <c r="C5527" s="1">
        <f>VLOOKUP(A5527,Papers[],3,FALSE)</f>
        <v>2005</v>
      </c>
      <c r="D5527" s="1" t="str">
        <f>IF(ISNUMBER(FIND(",",Authors[[#This Row],[author]])),"OK", "Não OK")</f>
        <v>OK</v>
      </c>
    </row>
    <row r="5528" spans="1:4">
      <c r="A5528" s="3">
        <v>2400</v>
      </c>
      <c r="B5528" t="s">
        <v>7942</v>
      </c>
      <c r="C5528" s="1">
        <f>VLOOKUP(A5528,Papers[],3,FALSE)</f>
        <v>2007</v>
      </c>
      <c r="D5528" s="1" t="str">
        <f>IF(ISNUMBER(FIND(",",Authors[[#This Row],[author]])),"OK", "Não OK")</f>
        <v>OK</v>
      </c>
    </row>
    <row r="5529" spans="1:4">
      <c r="A5529" s="3">
        <v>2400</v>
      </c>
      <c r="B5529" t="s">
        <v>7941</v>
      </c>
      <c r="C5529" s="1">
        <f>VLOOKUP(A5529,Papers[],3,FALSE)</f>
        <v>2007</v>
      </c>
      <c r="D5529" s="1" t="str">
        <f>IF(ISNUMBER(FIND(",",Authors[[#This Row],[author]])),"OK", "Não OK")</f>
        <v>OK</v>
      </c>
    </row>
    <row r="5530" spans="1:4">
      <c r="A5530" s="3">
        <v>2400</v>
      </c>
      <c r="B5530" t="s">
        <v>7940</v>
      </c>
      <c r="C5530" s="1">
        <f>VLOOKUP(A5530,Papers[],3,FALSE)</f>
        <v>2007</v>
      </c>
      <c r="D5530" s="1" t="str">
        <f>IF(ISNUMBER(FIND(",",Authors[[#This Row],[author]])),"OK", "Não OK")</f>
        <v>OK</v>
      </c>
    </row>
    <row r="5531" spans="1:4">
      <c r="A5531" s="3">
        <v>2401</v>
      </c>
      <c r="B5531" t="s">
        <v>7945</v>
      </c>
      <c r="C5531" s="1">
        <f>VLOOKUP(A5531,Papers[],3,FALSE)</f>
        <v>2011</v>
      </c>
      <c r="D5531" s="1" t="str">
        <f>IF(ISNUMBER(FIND(",",Authors[[#This Row],[author]])),"OK", "Não OK")</f>
        <v>OK</v>
      </c>
    </row>
    <row r="5532" spans="1:4">
      <c r="A5532" s="3">
        <v>2401</v>
      </c>
      <c r="B5532" t="s">
        <v>7946</v>
      </c>
      <c r="C5532" s="1">
        <f>VLOOKUP(A5532,Papers[],3,FALSE)</f>
        <v>2011</v>
      </c>
      <c r="D5532" s="1" t="str">
        <f>IF(ISNUMBER(FIND(",",Authors[[#This Row],[author]])),"OK", "Não OK")</f>
        <v>OK</v>
      </c>
    </row>
    <row r="5533" spans="1:4">
      <c r="A5533" s="3">
        <v>2402</v>
      </c>
      <c r="B5533" t="s">
        <v>7949</v>
      </c>
      <c r="C5533" s="1">
        <f>VLOOKUP(A5533,Papers[],3,FALSE)</f>
        <v>2009</v>
      </c>
      <c r="D5533" s="1" t="str">
        <f>IF(ISNUMBER(FIND(",",Authors[[#This Row],[author]])),"OK", "Não OK")</f>
        <v>OK</v>
      </c>
    </row>
    <row r="5534" spans="1:4">
      <c r="A5534" s="3">
        <v>2403</v>
      </c>
      <c r="B5534" t="s">
        <v>7953</v>
      </c>
      <c r="C5534" s="1">
        <f>VLOOKUP(A5534,Papers[],3,FALSE)</f>
        <v>2011</v>
      </c>
      <c r="D5534" s="1" t="str">
        <f>IF(ISNUMBER(FIND(",",Authors[[#This Row],[author]])),"OK", "Não OK")</f>
        <v>OK</v>
      </c>
    </row>
    <row r="5535" spans="1:4">
      <c r="A5535" s="3">
        <v>2403</v>
      </c>
      <c r="B5535" t="s">
        <v>7955</v>
      </c>
      <c r="C5535" s="1">
        <f>VLOOKUP(A5535,Papers[],3,FALSE)</f>
        <v>2011</v>
      </c>
      <c r="D5535" s="1" t="str">
        <f>IF(ISNUMBER(FIND(",",Authors[[#This Row],[author]])),"OK", "Não OK")</f>
        <v>OK</v>
      </c>
    </row>
    <row r="5536" spans="1:4">
      <c r="A5536" s="3">
        <v>2403</v>
      </c>
      <c r="B5536" t="s">
        <v>7952</v>
      </c>
      <c r="C5536" s="1">
        <f>VLOOKUP(A5536,Papers[],3,FALSE)</f>
        <v>2011</v>
      </c>
      <c r="D5536" s="1" t="str">
        <f>IF(ISNUMBER(FIND(",",Authors[[#This Row],[author]])),"OK", "Não OK")</f>
        <v>OK</v>
      </c>
    </row>
    <row r="5537" spans="1:4">
      <c r="A5537" s="3">
        <v>2403</v>
      </c>
      <c r="B5537" t="s">
        <v>7954</v>
      </c>
      <c r="C5537" s="1">
        <f>VLOOKUP(A5537,Papers[],3,FALSE)</f>
        <v>2011</v>
      </c>
      <c r="D5537" s="1" t="str">
        <f>IF(ISNUMBER(FIND(",",Authors[[#This Row],[author]])),"OK", "Não OK")</f>
        <v>OK</v>
      </c>
    </row>
    <row r="5538" spans="1:4">
      <c r="A5538" s="3">
        <v>2404</v>
      </c>
      <c r="B5538" t="s">
        <v>7961</v>
      </c>
      <c r="C5538" s="1">
        <f>VLOOKUP(A5538,Papers[],3,FALSE)</f>
        <v>2011</v>
      </c>
      <c r="D5538" s="1" t="str">
        <f>IF(ISNUMBER(FIND(",",Authors[[#This Row],[author]])),"OK", "Não OK")</f>
        <v>OK</v>
      </c>
    </row>
    <row r="5539" spans="1:4">
      <c r="A5539" s="3">
        <v>2404</v>
      </c>
      <c r="B5539" t="s">
        <v>7960</v>
      </c>
      <c r="C5539" s="1">
        <f>VLOOKUP(A5539,Papers[],3,FALSE)</f>
        <v>2011</v>
      </c>
      <c r="D5539" s="1" t="str">
        <f>IF(ISNUMBER(FIND(",",Authors[[#This Row],[author]])),"OK", "Não OK")</f>
        <v>OK</v>
      </c>
    </row>
    <row r="5540" spans="1:4">
      <c r="A5540" s="3">
        <v>2404</v>
      </c>
      <c r="B5540" t="s">
        <v>7959</v>
      </c>
      <c r="C5540" s="1">
        <f>VLOOKUP(A5540,Papers[],3,FALSE)</f>
        <v>2011</v>
      </c>
      <c r="D5540" s="1" t="str">
        <f>IF(ISNUMBER(FIND(",",Authors[[#This Row],[author]])),"OK", "Não OK")</f>
        <v>OK</v>
      </c>
    </row>
    <row r="5541" spans="1:4">
      <c r="A5541" s="3">
        <v>2404</v>
      </c>
      <c r="B5541" t="s">
        <v>7958</v>
      </c>
      <c r="C5541" s="1">
        <f>VLOOKUP(A5541,Papers[],3,FALSE)</f>
        <v>2011</v>
      </c>
      <c r="D5541" s="1" t="str">
        <f>IF(ISNUMBER(FIND(",",Authors[[#This Row],[author]])),"OK", "Não OK")</f>
        <v>OK</v>
      </c>
    </row>
    <row r="5542" spans="1:4">
      <c r="A5542" s="3">
        <v>2404</v>
      </c>
      <c r="B5542" t="s">
        <v>7962</v>
      </c>
      <c r="C5542" s="1">
        <f>VLOOKUP(A5542,Papers[],3,FALSE)</f>
        <v>2011</v>
      </c>
      <c r="D5542" s="1" t="str">
        <f>IF(ISNUMBER(FIND(",",Authors[[#This Row],[author]])),"OK", "Não OK")</f>
        <v>OK</v>
      </c>
    </row>
    <row r="5543" spans="1:4">
      <c r="A5543" s="3">
        <v>2406</v>
      </c>
      <c r="B5543" t="s">
        <v>7964</v>
      </c>
      <c r="C5543" s="1">
        <f>VLOOKUP(A5543,Papers[],3,FALSE)</f>
        <v>2008</v>
      </c>
      <c r="D5543" s="1" t="str">
        <f>IF(ISNUMBER(FIND(",",Authors[[#This Row],[author]])),"OK", "Não OK")</f>
        <v>OK</v>
      </c>
    </row>
    <row r="5544" spans="1:4">
      <c r="A5544" s="3">
        <v>2406</v>
      </c>
      <c r="B5544" t="s">
        <v>7963</v>
      </c>
      <c r="C5544" s="1">
        <f>VLOOKUP(A5544,Papers[],3,FALSE)</f>
        <v>2008</v>
      </c>
      <c r="D5544" s="1" t="str">
        <f>IF(ISNUMBER(FIND(",",Authors[[#This Row],[author]])),"OK", "Não OK")</f>
        <v>OK</v>
      </c>
    </row>
    <row r="5545" spans="1:4">
      <c r="A5545" s="3">
        <v>2407</v>
      </c>
      <c r="B5545" t="s">
        <v>7970</v>
      </c>
      <c r="C5545" s="1">
        <f>VLOOKUP(A5545,Papers[],3,FALSE)</f>
        <v>2007</v>
      </c>
      <c r="D5545" s="1" t="str">
        <f>IF(ISNUMBER(FIND(",",Authors[[#This Row],[author]])),"OK", "Não OK")</f>
        <v>OK</v>
      </c>
    </row>
    <row r="5546" spans="1:4">
      <c r="A5546" s="3">
        <v>2407</v>
      </c>
      <c r="B5546" t="s">
        <v>7973</v>
      </c>
      <c r="C5546" s="1">
        <f>VLOOKUP(A5546,Papers[],3,FALSE)</f>
        <v>2007</v>
      </c>
      <c r="D5546" s="1" t="str">
        <f>IF(ISNUMBER(FIND(",",Authors[[#This Row],[author]])),"OK", "Não OK")</f>
        <v>OK</v>
      </c>
    </row>
    <row r="5547" spans="1:4">
      <c r="A5547" s="3">
        <v>2407</v>
      </c>
      <c r="B5547" t="s">
        <v>7972</v>
      </c>
      <c r="C5547" s="1">
        <f>VLOOKUP(A5547,Papers[],3,FALSE)</f>
        <v>2007</v>
      </c>
      <c r="D5547" s="1" t="str">
        <f>IF(ISNUMBER(FIND(",",Authors[[#This Row],[author]])),"OK", "Não OK")</f>
        <v>OK</v>
      </c>
    </row>
    <row r="5548" spans="1:4">
      <c r="A5548" s="3">
        <v>2407</v>
      </c>
      <c r="B5548" t="s">
        <v>7971</v>
      </c>
      <c r="C5548" s="1">
        <f>VLOOKUP(A5548,Papers[],3,FALSE)</f>
        <v>2007</v>
      </c>
      <c r="D5548" s="1" t="str">
        <f>IF(ISNUMBER(FIND(",",Authors[[#This Row],[author]])),"OK", "Não OK")</f>
        <v>OK</v>
      </c>
    </row>
    <row r="5549" spans="1:4">
      <c r="A5549" s="3">
        <v>2407</v>
      </c>
      <c r="B5549" t="s">
        <v>6658</v>
      </c>
      <c r="C5549" s="1">
        <f>VLOOKUP(A5549,Papers[],3,FALSE)</f>
        <v>2007</v>
      </c>
      <c r="D5549" s="1" t="str">
        <f>IF(ISNUMBER(FIND(",",Authors[[#This Row],[author]])),"OK", "Não OK")</f>
        <v>OK</v>
      </c>
    </row>
    <row r="5550" spans="1:4">
      <c r="A5550" s="3">
        <v>2407</v>
      </c>
      <c r="B5550" t="s">
        <v>7974</v>
      </c>
      <c r="C5550" s="1">
        <f>VLOOKUP(A5550,Papers[],3,FALSE)</f>
        <v>2007</v>
      </c>
      <c r="D5550" s="1" t="str">
        <f>IF(ISNUMBER(FIND(",",Authors[[#This Row],[author]])),"OK", "Não OK")</f>
        <v>OK</v>
      </c>
    </row>
    <row r="5551" spans="1:4">
      <c r="A5551" s="3">
        <v>2407</v>
      </c>
      <c r="B5551" t="s">
        <v>7969</v>
      </c>
      <c r="C5551" s="1">
        <f>VLOOKUP(A5551,Papers[],3,FALSE)</f>
        <v>2007</v>
      </c>
      <c r="D5551" s="1" t="str">
        <f>IF(ISNUMBER(FIND(",",Authors[[#This Row],[author]])),"OK", "Não OK")</f>
        <v>OK</v>
      </c>
    </row>
    <row r="5552" spans="1:4">
      <c r="A5552" s="3">
        <v>2408</v>
      </c>
      <c r="B5552" t="s">
        <v>7977</v>
      </c>
      <c r="C5552" s="1">
        <f>VLOOKUP(A5552,Papers[],3,FALSE)</f>
        <v>2009</v>
      </c>
      <c r="D5552" s="1" t="str">
        <f>IF(ISNUMBER(FIND(",",Authors[[#This Row],[author]])),"OK", "Não OK")</f>
        <v>OK</v>
      </c>
    </row>
    <row r="5553" spans="1:4">
      <c r="A5553" s="3">
        <v>2410</v>
      </c>
      <c r="B5553" t="s">
        <v>4312</v>
      </c>
      <c r="C5553" s="1">
        <f>VLOOKUP(A5553,Papers[],3,FALSE)</f>
        <v>2009</v>
      </c>
      <c r="D5553" s="1" t="str">
        <f>IF(ISNUMBER(FIND(",",Authors[[#This Row],[author]])),"OK", "Não OK")</f>
        <v>OK</v>
      </c>
    </row>
    <row r="5554" spans="1:4">
      <c r="A5554" s="3">
        <v>2410</v>
      </c>
      <c r="B5554" t="s">
        <v>7978</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3608</v>
      </c>
      <c r="C5556" s="1">
        <f>VLOOKUP(A5556,Papers[],3,FALSE)</f>
        <v>2005</v>
      </c>
      <c r="D5556" s="1" t="str">
        <f>IF(ISNUMBER(FIND(",",Authors[[#This Row],[author]])),"OK", "Não OK")</f>
        <v>OK</v>
      </c>
    </row>
    <row r="5557" spans="1:4">
      <c r="A5557" s="3">
        <v>2411</v>
      </c>
      <c r="B5557" t="s">
        <v>7978</v>
      </c>
      <c r="C5557" s="1">
        <f>VLOOKUP(A5557,Papers[],3,FALSE)</f>
        <v>2005</v>
      </c>
      <c r="D5557" s="1" t="str">
        <f>IF(ISNUMBER(FIND(",",Authors[[#This Row],[author]])),"OK", "Não OK")</f>
        <v>OK</v>
      </c>
    </row>
    <row r="5558" spans="1:4">
      <c r="A5558" s="3">
        <v>2413</v>
      </c>
      <c r="B5558" t="s">
        <v>7985</v>
      </c>
      <c r="C5558" s="1">
        <f>VLOOKUP(A5558,Papers[],3,FALSE)</f>
        <v>2010</v>
      </c>
      <c r="D5558" s="1" t="str">
        <f>IF(ISNUMBER(FIND(",",Authors[[#This Row],[author]])),"OK", "Não OK")</f>
        <v>OK</v>
      </c>
    </row>
    <row r="5559" spans="1:4">
      <c r="A5559" s="3">
        <v>2413</v>
      </c>
      <c r="B5559" t="s">
        <v>7554</v>
      </c>
      <c r="C5559" s="1">
        <f>VLOOKUP(A5559,Papers[],3,FALSE)</f>
        <v>2010</v>
      </c>
      <c r="D5559" s="1" t="str">
        <f>IF(ISNUMBER(FIND(",",Authors[[#This Row],[author]])),"OK", "Não OK")</f>
        <v>OK</v>
      </c>
    </row>
    <row r="5560" spans="1:4">
      <c r="A5560" s="3">
        <v>2413</v>
      </c>
      <c r="B5560" t="s">
        <v>7555</v>
      </c>
      <c r="C5560" s="1">
        <f>VLOOKUP(A5560,Papers[],3,FALSE)</f>
        <v>2010</v>
      </c>
      <c r="D5560" s="1" t="str">
        <f>IF(ISNUMBER(FIND(",",Authors[[#This Row],[author]])),"OK", "Não OK")</f>
        <v>OK</v>
      </c>
    </row>
    <row r="5561" spans="1:4">
      <c r="A5561" s="3">
        <v>2415</v>
      </c>
      <c r="B5561" t="s">
        <v>7988</v>
      </c>
      <c r="C5561" s="1">
        <f>VLOOKUP(A5561,Papers[],3,FALSE)</f>
        <v>2003</v>
      </c>
      <c r="D5561" s="1" t="str">
        <f>IF(ISNUMBER(FIND(",",Authors[[#This Row],[author]])),"OK", "Não OK")</f>
        <v>OK</v>
      </c>
    </row>
    <row r="5562" spans="1:4">
      <c r="A5562" s="3">
        <v>2416</v>
      </c>
      <c r="B5562" t="s">
        <v>7181</v>
      </c>
      <c r="C5562" s="1">
        <f>VLOOKUP(A5562,Papers[],3,FALSE)</f>
        <v>1997</v>
      </c>
      <c r="D5562" s="1" t="str">
        <f>IF(ISNUMBER(FIND(",",Authors[[#This Row],[author]])),"OK", "Não OK")</f>
        <v>OK</v>
      </c>
    </row>
    <row r="5563" spans="1:4">
      <c r="A5563" s="3">
        <v>2417</v>
      </c>
      <c r="B5563" t="s">
        <v>7995</v>
      </c>
      <c r="C5563" s="1">
        <f>VLOOKUP(A5563,Papers[],3,FALSE)</f>
        <v>1990</v>
      </c>
      <c r="D5563" s="1" t="str">
        <f>IF(ISNUMBER(FIND(",",Authors[[#This Row],[author]])),"OK", "Não OK")</f>
        <v>OK</v>
      </c>
    </row>
    <row r="5564" spans="1:4">
      <c r="A5564" s="3">
        <v>2417</v>
      </c>
      <c r="B5564" t="s">
        <v>7993</v>
      </c>
      <c r="C5564" s="1">
        <f>VLOOKUP(A5564,Papers[],3,FALSE)</f>
        <v>1990</v>
      </c>
      <c r="D5564" s="1" t="str">
        <f>IF(ISNUMBER(FIND(",",Authors[[#This Row],[author]])),"OK", "Não OK")</f>
        <v>OK</v>
      </c>
    </row>
    <row r="5565" spans="1:4">
      <c r="A5565" s="3">
        <v>2417</v>
      </c>
      <c r="B5565" t="s">
        <v>7994</v>
      </c>
      <c r="C5565" s="1">
        <f>VLOOKUP(A5565,Papers[],3,FALSE)</f>
        <v>1990</v>
      </c>
      <c r="D5565" s="1" t="str">
        <f>IF(ISNUMBER(FIND(",",Authors[[#This Row],[author]])),"OK", "Não OK")</f>
        <v>OK</v>
      </c>
    </row>
    <row r="5566" spans="1:4">
      <c r="A5566" s="3">
        <v>2417</v>
      </c>
      <c r="B5566" t="s">
        <v>7992</v>
      </c>
      <c r="C5566" s="1">
        <f>VLOOKUP(A5566,Papers[],3,FALSE)</f>
        <v>1990</v>
      </c>
      <c r="D5566" s="1" t="str">
        <f>IF(ISNUMBER(FIND(",",Authors[[#This Row],[author]])),"OK", "Não OK")</f>
        <v>OK</v>
      </c>
    </row>
    <row r="5567" spans="1:4">
      <c r="A5567" s="3">
        <v>2418</v>
      </c>
      <c r="B5567" t="s">
        <v>7999</v>
      </c>
      <c r="C5567" s="1">
        <f>VLOOKUP(A5567,Papers[],3,FALSE)</f>
        <v>2001</v>
      </c>
      <c r="D5567" s="1" t="str">
        <f>IF(ISNUMBER(FIND(",",Authors[[#This Row],[author]])),"OK", "Não OK")</f>
        <v>OK</v>
      </c>
    </row>
    <row r="5568" spans="1:4">
      <c r="A5568" s="3">
        <v>2418</v>
      </c>
      <c r="B5568" t="s">
        <v>7998</v>
      </c>
      <c r="C5568" s="1">
        <f>VLOOKUP(A5568,Papers[],3,FALSE)</f>
        <v>2001</v>
      </c>
      <c r="D5568" s="1" t="str">
        <f>IF(ISNUMBER(FIND(",",Authors[[#This Row],[author]])),"OK", "Não OK")</f>
        <v>OK</v>
      </c>
    </row>
    <row r="5569" spans="1:4">
      <c r="A5569" s="3">
        <v>2419</v>
      </c>
      <c r="B5569" t="s">
        <v>11665</v>
      </c>
      <c r="C5569" s="1">
        <f>VLOOKUP(A5569,Papers[],3,FALSE)</f>
        <v>2011</v>
      </c>
      <c r="D5569" s="1" t="str">
        <f>IF(ISNUMBER(FIND(",",Authors[[#This Row],[author]])),"OK", "Não OK")</f>
        <v>OK</v>
      </c>
    </row>
    <row r="5570" spans="1:4">
      <c r="A5570" s="3">
        <v>2419</v>
      </c>
      <c r="B5570" t="s">
        <v>8003</v>
      </c>
      <c r="C5570" s="1">
        <f>VLOOKUP(A5570,Papers[],3,FALSE)</f>
        <v>2011</v>
      </c>
      <c r="D5570" s="1" t="str">
        <f>IF(ISNUMBER(FIND(",",Authors[[#This Row],[author]])),"OK", "Não OK")</f>
        <v>OK</v>
      </c>
    </row>
    <row r="5571" spans="1:4">
      <c r="A5571" s="3">
        <v>2419</v>
      </c>
      <c r="B5571" t="s">
        <v>8002</v>
      </c>
      <c r="C5571" s="1">
        <f>VLOOKUP(A5571,Papers[],3,FALSE)</f>
        <v>2011</v>
      </c>
      <c r="D5571" s="1" t="str">
        <f>IF(ISNUMBER(FIND(",",Authors[[#This Row],[author]])),"OK", "Não OK")</f>
        <v>OK</v>
      </c>
    </row>
    <row r="5572" spans="1:4">
      <c r="A5572" s="3">
        <v>2420</v>
      </c>
      <c r="B5572" t="s">
        <v>11666</v>
      </c>
      <c r="C5572" s="1">
        <f>VLOOKUP(A5572,Papers[],3,FALSE)</f>
        <v>2004</v>
      </c>
      <c r="D5572" s="1" t="str">
        <f>IF(ISNUMBER(FIND(",",Authors[[#This Row],[author]])),"OK", "Não OK")</f>
        <v>OK</v>
      </c>
    </row>
    <row r="5573" spans="1:4">
      <c r="A5573" s="3">
        <v>2420</v>
      </c>
      <c r="B5573" t="s">
        <v>8007</v>
      </c>
      <c r="C5573" s="1">
        <f>VLOOKUP(A5573,Papers[],3,FALSE)</f>
        <v>2004</v>
      </c>
      <c r="D5573" s="1" t="str">
        <f>IF(ISNUMBER(FIND(",",Authors[[#This Row],[author]])),"OK", "Não OK")</f>
        <v>OK</v>
      </c>
    </row>
    <row r="5574" spans="1:4">
      <c r="A5574" s="3">
        <v>2420</v>
      </c>
      <c r="B5574" t="s">
        <v>8006</v>
      </c>
      <c r="C5574" s="1">
        <f>VLOOKUP(A5574,Papers[],3,FALSE)</f>
        <v>2004</v>
      </c>
      <c r="D5574" s="1" t="str">
        <f>IF(ISNUMBER(FIND(",",Authors[[#This Row],[author]])),"OK", "Não OK")</f>
        <v>OK</v>
      </c>
    </row>
    <row r="5575" spans="1:4">
      <c r="A5575" s="3">
        <v>2421</v>
      </c>
      <c r="B5575" t="s">
        <v>11667</v>
      </c>
      <c r="C5575" s="1">
        <f>VLOOKUP(A5575,Papers[],3,FALSE)</f>
        <v>2003</v>
      </c>
      <c r="D5575" s="1" t="str">
        <f>IF(ISNUMBER(FIND(",",Authors[[#This Row],[author]])),"OK", "Não OK")</f>
        <v>OK</v>
      </c>
    </row>
    <row r="5576" spans="1:4">
      <c r="A5576" s="3">
        <v>2421</v>
      </c>
      <c r="B5576" t="s">
        <v>8007</v>
      </c>
      <c r="C5576" s="1">
        <f>VLOOKUP(A5576,Papers[],3,FALSE)</f>
        <v>2003</v>
      </c>
      <c r="D5576" s="1" t="str">
        <f>IF(ISNUMBER(FIND(",",Authors[[#This Row],[author]])),"OK", "Não OK")</f>
        <v>OK</v>
      </c>
    </row>
    <row r="5577" spans="1:4">
      <c r="A5577" s="3">
        <v>2421</v>
      </c>
      <c r="B5577" t="s">
        <v>8006</v>
      </c>
      <c r="C5577" s="1">
        <f>VLOOKUP(A5577,Papers[],3,FALSE)</f>
        <v>2003</v>
      </c>
      <c r="D5577" s="1" t="str">
        <f>IF(ISNUMBER(FIND(",",Authors[[#This Row],[author]])),"OK", "Não OK")</f>
        <v>OK</v>
      </c>
    </row>
    <row r="5578" spans="1:4">
      <c r="A5578" s="3">
        <v>2422</v>
      </c>
      <c r="B5578" t="s">
        <v>8013</v>
      </c>
      <c r="C5578" s="1">
        <f>VLOOKUP(A5578,Papers[],3,FALSE)</f>
        <v>1999</v>
      </c>
      <c r="D5578" s="1" t="str">
        <f>IF(ISNUMBER(FIND(",",Authors[[#This Row],[author]])),"OK", "Não OK")</f>
        <v>OK</v>
      </c>
    </row>
    <row r="5579" spans="1:4">
      <c r="A5579" s="3">
        <v>2422</v>
      </c>
      <c r="B5579" t="s">
        <v>8012</v>
      </c>
      <c r="C5579" s="1">
        <f>VLOOKUP(A5579,Papers[],3,FALSE)</f>
        <v>1999</v>
      </c>
      <c r="D5579" s="1" t="str">
        <f>IF(ISNUMBER(FIND(",",Authors[[#This Row],[author]])),"OK", "Não OK")</f>
        <v>OK</v>
      </c>
    </row>
    <row r="5580" spans="1:4">
      <c r="A5580" s="3">
        <v>2423</v>
      </c>
      <c r="B5580" t="s">
        <v>7549</v>
      </c>
      <c r="C5580" s="1">
        <f>VLOOKUP(A5580,Papers[],3,FALSE)</f>
        <v>2008</v>
      </c>
      <c r="D5580" s="1" t="str">
        <f>IF(ISNUMBER(FIND(",",Authors[[#This Row],[author]])),"OK", "Não OK")</f>
        <v>OK</v>
      </c>
    </row>
    <row r="5581" spans="1:4">
      <c r="A5581" s="3">
        <v>2423</v>
      </c>
      <c r="B5581" t="s">
        <v>8018</v>
      </c>
      <c r="C5581" s="1">
        <f>VLOOKUP(A5581,Papers[],3,FALSE)</f>
        <v>2008</v>
      </c>
      <c r="D5581" s="1" t="str">
        <f>IF(ISNUMBER(FIND(",",Authors[[#This Row],[author]])),"OK", "Não OK")</f>
        <v>OK</v>
      </c>
    </row>
    <row r="5582" spans="1:4">
      <c r="A5582" s="3">
        <v>2423</v>
      </c>
      <c r="B5582" t="s">
        <v>8019</v>
      </c>
      <c r="C5582" s="1">
        <f>VLOOKUP(A5582,Papers[],3,FALSE)</f>
        <v>2008</v>
      </c>
      <c r="D5582" s="1" t="str">
        <f>IF(ISNUMBER(FIND(",",Authors[[#This Row],[author]])),"OK", "Não OK")</f>
        <v>OK</v>
      </c>
    </row>
    <row r="5583" spans="1:4">
      <c r="A5583" s="3">
        <v>2423</v>
      </c>
      <c r="B5583" t="s">
        <v>8017</v>
      </c>
      <c r="C5583" s="1">
        <f>VLOOKUP(A5583,Papers[],3,FALSE)</f>
        <v>2008</v>
      </c>
      <c r="D5583" s="1" t="str">
        <f>IF(ISNUMBER(FIND(",",Authors[[#This Row],[author]])),"OK", "Não OK")</f>
        <v>OK</v>
      </c>
    </row>
    <row r="5584" spans="1:4">
      <c r="A5584" s="3">
        <v>2423</v>
      </c>
      <c r="B5584" t="s">
        <v>8016</v>
      </c>
      <c r="C5584" s="1">
        <f>VLOOKUP(A5584,Papers[],3,FALSE)</f>
        <v>2008</v>
      </c>
      <c r="D5584" s="1" t="str">
        <f>IF(ISNUMBER(FIND(",",Authors[[#This Row],[author]])),"OK", "Não OK")</f>
        <v>OK</v>
      </c>
    </row>
    <row r="5585" spans="1:4">
      <c r="A5585" s="3">
        <v>2424</v>
      </c>
      <c r="B5585" t="s">
        <v>8023</v>
      </c>
      <c r="C5585" s="1">
        <f>VLOOKUP(A5585,Papers[],3,FALSE)</f>
        <v>2011</v>
      </c>
      <c r="D5585" s="1" t="str">
        <f>IF(ISNUMBER(FIND(",",Authors[[#This Row],[author]])),"OK", "Não OK")</f>
        <v>OK</v>
      </c>
    </row>
    <row r="5586" spans="1:4">
      <c r="A5586" s="3">
        <v>2424</v>
      </c>
      <c r="B5586" t="s">
        <v>8022</v>
      </c>
      <c r="C5586" s="1">
        <f>VLOOKUP(A5586,Papers[],3,FALSE)</f>
        <v>2011</v>
      </c>
      <c r="D5586" s="1" t="str">
        <f>IF(ISNUMBER(FIND(",",Authors[[#This Row],[author]])),"OK", "Não OK")</f>
        <v>OK</v>
      </c>
    </row>
    <row r="5587" spans="1:4">
      <c r="A5587" s="3">
        <v>2425</v>
      </c>
      <c r="B5587" t="s">
        <v>11668</v>
      </c>
      <c r="C5587" s="1">
        <f>VLOOKUP(A5587,Papers[],3,FALSE)</f>
        <v>2010</v>
      </c>
      <c r="D5587" s="1" t="str">
        <f>IF(ISNUMBER(FIND(",",Authors[[#This Row],[author]])),"OK", "Não OK")</f>
        <v>OK</v>
      </c>
    </row>
    <row r="5588" spans="1:4">
      <c r="A5588" s="3">
        <v>2425</v>
      </c>
      <c r="B5588" t="s">
        <v>11669</v>
      </c>
      <c r="C5588" s="1">
        <f>VLOOKUP(A5588,Papers[],3,FALSE)</f>
        <v>2010</v>
      </c>
      <c r="D5588" s="1" t="str">
        <f>IF(ISNUMBER(FIND(",",Authors[[#This Row],[author]])),"OK", "Não OK")</f>
        <v>OK</v>
      </c>
    </row>
    <row r="5589" spans="1:4">
      <c r="A5589" s="3">
        <v>2425</v>
      </c>
      <c r="B5589" t="s">
        <v>11670</v>
      </c>
      <c r="C5589" s="1">
        <f>VLOOKUP(A5589,Papers[],3,FALSE)</f>
        <v>2010</v>
      </c>
      <c r="D5589" s="1" t="str">
        <f>IF(ISNUMBER(FIND(",",Authors[[#This Row],[author]])),"OK", "Não OK")</f>
        <v>OK</v>
      </c>
    </row>
    <row r="5590" spans="1:4">
      <c r="A5590" s="3">
        <v>2425</v>
      </c>
      <c r="B5590" t="s">
        <v>11671</v>
      </c>
      <c r="C5590" s="1">
        <f>VLOOKUP(A5590,Papers[],3,FALSE)</f>
        <v>2010</v>
      </c>
      <c r="D5590" s="1" t="str">
        <f>IF(ISNUMBER(FIND(",",Authors[[#This Row],[author]])),"OK", "Não OK")</f>
        <v>OK</v>
      </c>
    </row>
    <row r="5591" spans="1:4">
      <c r="A5591" s="3">
        <v>2426</v>
      </c>
      <c r="B5591" t="s">
        <v>11672</v>
      </c>
      <c r="C5591" s="1">
        <f>VLOOKUP(A5591,Papers[],3,FALSE)</f>
        <v>1998</v>
      </c>
      <c r="D5591" s="1" t="str">
        <f>IF(ISNUMBER(FIND(",",Authors[[#This Row],[author]])),"OK", "Não OK")</f>
        <v>OK</v>
      </c>
    </row>
    <row r="5592" spans="1:4">
      <c r="A5592" s="3">
        <v>2426</v>
      </c>
      <c r="B5592" t="s">
        <v>11673</v>
      </c>
      <c r="C5592" s="1">
        <f>VLOOKUP(A5592,Papers[],3,FALSE)</f>
        <v>1998</v>
      </c>
      <c r="D5592" s="1" t="str">
        <f>IF(ISNUMBER(FIND(",",Authors[[#This Row],[author]])),"OK", "Não OK")</f>
        <v>OK</v>
      </c>
    </row>
    <row r="5593" spans="1:4">
      <c r="A5593" s="3">
        <v>2426</v>
      </c>
      <c r="B5593" t="s">
        <v>8030</v>
      </c>
      <c r="C5593" s="1">
        <f>VLOOKUP(A5593,Papers[],3,FALSE)</f>
        <v>1998</v>
      </c>
      <c r="D5593" s="1" t="str">
        <f>IF(ISNUMBER(FIND(",",Authors[[#This Row],[author]])),"OK", "Não OK")</f>
        <v>OK</v>
      </c>
    </row>
    <row r="5594" spans="1:4">
      <c r="A5594" s="3">
        <v>2426</v>
      </c>
      <c r="B5594" t="s">
        <v>8028</v>
      </c>
      <c r="C5594" s="1">
        <f>VLOOKUP(A5594,Papers[],3,FALSE)</f>
        <v>1998</v>
      </c>
      <c r="D5594" s="1" t="str">
        <f>IF(ISNUMBER(FIND(",",Authors[[#This Row],[author]])),"OK", "Não OK")</f>
        <v>OK</v>
      </c>
    </row>
    <row r="5595" spans="1:4">
      <c r="A5595" s="3">
        <v>2426</v>
      </c>
      <c r="B5595" t="s">
        <v>8029</v>
      </c>
      <c r="C5595" s="1">
        <f>VLOOKUP(A5595,Papers[],3,FALSE)</f>
        <v>1998</v>
      </c>
      <c r="D5595" s="1" t="str">
        <f>IF(ISNUMBER(FIND(",",Authors[[#This Row],[author]])),"OK", "Não OK")</f>
        <v>OK</v>
      </c>
    </row>
    <row r="5596" spans="1:4">
      <c r="A5596" s="3">
        <v>2428</v>
      </c>
      <c r="B5596" t="s">
        <v>3416</v>
      </c>
      <c r="C5596" s="1">
        <f>VLOOKUP(A5596,Papers[],3,FALSE)</f>
        <v>2011</v>
      </c>
      <c r="D5596" s="1" t="str">
        <f>IF(ISNUMBER(FIND(",",Authors[[#This Row],[author]])),"OK", "Não OK")</f>
        <v>OK</v>
      </c>
    </row>
    <row r="5597" spans="1:4">
      <c r="A5597" s="3">
        <v>2428</v>
      </c>
      <c r="B5597" t="s">
        <v>8034</v>
      </c>
      <c r="C5597" s="1">
        <f>VLOOKUP(A5597,Papers[],3,FALSE)</f>
        <v>2011</v>
      </c>
      <c r="D5597" s="1" t="str">
        <f>IF(ISNUMBER(FIND(",",Authors[[#This Row],[author]])),"OK", "Não OK")</f>
        <v>OK</v>
      </c>
    </row>
    <row r="5598" spans="1:4">
      <c r="A5598" s="3">
        <v>2428</v>
      </c>
      <c r="B5598" t="s">
        <v>6214</v>
      </c>
      <c r="C5598" s="1">
        <f>VLOOKUP(A5598,Papers[],3,FALSE)</f>
        <v>2011</v>
      </c>
      <c r="D5598" s="1" t="str">
        <f>IF(ISNUMBER(FIND(",",Authors[[#This Row],[author]])),"OK", "Não OK")</f>
        <v>OK</v>
      </c>
    </row>
    <row r="5599" spans="1:4">
      <c r="A5599" s="3">
        <v>2428</v>
      </c>
      <c r="B5599" t="s">
        <v>8033</v>
      </c>
      <c r="C5599" s="1">
        <f>VLOOKUP(A5599,Papers[],3,FALSE)</f>
        <v>2011</v>
      </c>
      <c r="D5599" s="1" t="str">
        <f>IF(ISNUMBER(FIND(",",Authors[[#This Row],[author]])),"OK", "Não OK")</f>
        <v>OK</v>
      </c>
    </row>
    <row r="5600" spans="1:4">
      <c r="A5600" s="3">
        <v>2429</v>
      </c>
      <c r="B5600" t="s">
        <v>11674</v>
      </c>
      <c r="C5600" s="1">
        <f>VLOOKUP(A5600,Papers[],3,FALSE)</f>
        <v>2011</v>
      </c>
      <c r="D5600" s="1" t="str">
        <f>IF(ISNUMBER(FIND(",",Authors[[#This Row],[author]])),"OK", "Não OK")</f>
        <v>OK</v>
      </c>
    </row>
    <row r="5601" spans="1:4">
      <c r="A5601" s="3">
        <v>2429</v>
      </c>
      <c r="B5601" t="s">
        <v>11675</v>
      </c>
      <c r="C5601" s="1">
        <f>VLOOKUP(A5601,Papers[],3,FALSE)</f>
        <v>2011</v>
      </c>
      <c r="D5601" s="1" t="str">
        <f>IF(ISNUMBER(FIND(",",Authors[[#This Row],[author]])),"OK", "Não OK")</f>
        <v>OK</v>
      </c>
    </row>
    <row r="5602" spans="1:4">
      <c r="A5602" s="3">
        <v>2429</v>
      </c>
      <c r="B5602" t="s">
        <v>11676</v>
      </c>
      <c r="C5602" s="1">
        <f>VLOOKUP(A5602,Papers[],3,FALSE)</f>
        <v>2011</v>
      </c>
      <c r="D5602" s="1" t="str">
        <f>IF(ISNUMBER(FIND(",",Authors[[#This Row],[author]])),"OK", "Não OK")</f>
        <v>OK</v>
      </c>
    </row>
    <row r="5603" spans="1:4">
      <c r="A5603" s="3">
        <v>2429</v>
      </c>
      <c r="B5603" t="s">
        <v>11677</v>
      </c>
      <c r="C5603" s="1">
        <f>VLOOKUP(A5603,Papers[],3,FALSE)</f>
        <v>2011</v>
      </c>
      <c r="D5603" s="1" t="str">
        <f>IF(ISNUMBER(FIND(",",Authors[[#This Row],[author]])),"OK", "Não OK")</f>
        <v>OK</v>
      </c>
    </row>
    <row r="5604" spans="1:4">
      <c r="A5604" s="3">
        <v>2429</v>
      </c>
      <c r="B5604" t="s">
        <v>11678</v>
      </c>
      <c r="C5604" s="1">
        <f>VLOOKUP(A5604,Papers[],3,FALSE)</f>
        <v>2011</v>
      </c>
      <c r="D5604" s="1" t="str">
        <f>IF(ISNUMBER(FIND(",",Authors[[#This Row],[author]])),"OK", "Não OK")</f>
        <v>OK</v>
      </c>
    </row>
    <row r="5605" spans="1:4">
      <c r="A5605" s="3">
        <v>2430</v>
      </c>
      <c r="B5605" t="s">
        <v>11679</v>
      </c>
      <c r="C5605" s="1">
        <f>VLOOKUP(A5605,Papers[],3,FALSE)</f>
        <v>2010</v>
      </c>
      <c r="D5605" s="1" t="str">
        <f>IF(ISNUMBER(FIND(",",Authors[[#This Row],[author]])),"OK", "Não OK")</f>
        <v>OK</v>
      </c>
    </row>
    <row r="5606" spans="1:4">
      <c r="A5606" s="3">
        <v>2430</v>
      </c>
      <c r="B5606" t="s">
        <v>11680</v>
      </c>
      <c r="C5606" s="1">
        <f>VLOOKUP(A5606,Papers[],3,FALSE)</f>
        <v>2010</v>
      </c>
      <c r="D5606" s="1" t="str">
        <f>IF(ISNUMBER(FIND(",",Authors[[#This Row],[author]])),"OK", "Não OK")</f>
        <v>OK</v>
      </c>
    </row>
    <row r="5607" spans="1:4">
      <c r="A5607" s="3">
        <v>2430</v>
      </c>
      <c r="B5607" t="s">
        <v>11681</v>
      </c>
      <c r="C5607" s="1">
        <f>VLOOKUP(A5607,Papers[],3,FALSE)</f>
        <v>2010</v>
      </c>
      <c r="D5607" s="1" t="str">
        <f>IF(ISNUMBER(FIND(",",Authors[[#This Row],[author]])),"OK", "Não OK")</f>
        <v>OK</v>
      </c>
    </row>
    <row r="5608" spans="1:4">
      <c r="A5608" s="3">
        <v>2430</v>
      </c>
      <c r="B5608" t="s">
        <v>11682</v>
      </c>
      <c r="C5608" s="1">
        <f>VLOOKUP(A5608,Papers[],3,FALSE)</f>
        <v>2010</v>
      </c>
      <c r="D5608" s="1" t="str">
        <f>IF(ISNUMBER(FIND(",",Authors[[#This Row],[author]])),"OK", "Não OK")</f>
        <v>OK</v>
      </c>
    </row>
    <row r="5609" spans="1:4">
      <c r="A5609" s="3">
        <v>2430</v>
      </c>
      <c r="B5609" t="s">
        <v>11683</v>
      </c>
      <c r="C5609" s="1">
        <f>VLOOKUP(A5609,Papers[],3,FALSE)</f>
        <v>2010</v>
      </c>
      <c r="D5609" s="1" t="str">
        <f>IF(ISNUMBER(FIND(",",Authors[[#This Row],[author]])),"OK", "Não OK")</f>
        <v>OK</v>
      </c>
    </row>
    <row r="5610" spans="1:4">
      <c r="A5610" s="3">
        <v>2431</v>
      </c>
      <c r="B5610" t="s">
        <v>11684</v>
      </c>
      <c r="C5610" s="1">
        <f>VLOOKUP(A5610,Papers[],3,FALSE)</f>
        <v>2009</v>
      </c>
      <c r="D5610" s="1" t="str">
        <f>IF(ISNUMBER(FIND(",",Authors[[#This Row],[author]])),"OK", "Não OK")</f>
        <v>OK</v>
      </c>
    </row>
    <row r="5611" spans="1:4">
      <c r="A5611" s="3">
        <v>2431</v>
      </c>
      <c r="B5611" t="s">
        <v>11685</v>
      </c>
      <c r="C5611" s="1">
        <f>VLOOKUP(A5611,Papers[],3,FALSE)</f>
        <v>2009</v>
      </c>
      <c r="D5611" s="1" t="str">
        <f>IF(ISNUMBER(FIND(",",Authors[[#This Row],[author]])),"OK", "Não OK")</f>
        <v>OK</v>
      </c>
    </row>
    <row r="5612" spans="1:4">
      <c r="A5612" s="3">
        <v>2431</v>
      </c>
      <c r="B5612" t="s">
        <v>11686</v>
      </c>
      <c r="C5612" s="1">
        <f>VLOOKUP(A5612,Papers[],3,FALSE)</f>
        <v>2009</v>
      </c>
      <c r="D5612" s="1" t="str">
        <f>IF(ISNUMBER(FIND(",",Authors[[#This Row],[author]])),"OK", "Não OK")</f>
        <v>OK</v>
      </c>
    </row>
    <row r="5613" spans="1:4">
      <c r="A5613" s="3">
        <v>2431</v>
      </c>
      <c r="B5613" t="s">
        <v>11687</v>
      </c>
      <c r="C5613" s="1">
        <f>VLOOKUP(A5613,Papers[],3,FALSE)</f>
        <v>2009</v>
      </c>
      <c r="D5613" s="1" t="str">
        <f>IF(ISNUMBER(FIND(",",Authors[[#This Row],[author]])),"OK", "Não OK")</f>
        <v>OK</v>
      </c>
    </row>
    <row r="5614" spans="1:4">
      <c r="A5614" s="3">
        <v>2432</v>
      </c>
      <c r="B5614" t="s">
        <v>11570</v>
      </c>
      <c r="C5614" s="1">
        <f>VLOOKUP(A5614,Papers[],3,FALSE)</f>
        <v>2010</v>
      </c>
      <c r="D5614" s="1" t="str">
        <f>IF(ISNUMBER(FIND(",",Authors[[#This Row],[author]])),"OK", "Não OK")</f>
        <v>OK</v>
      </c>
    </row>
    <row r="5615" spans="1:4">
      <c r="A5615" s="3">
        <v>2432</v>
      </c>
      <c r="B5615" t="s">
        <v>11571</v>
      </c>
      <c r="C5615" s="1">
        <f>VLOOKUP(A5615,Papers[],3,FALSE)</f>
        <v>2010</v>
      </c>
      <c r="D5615" s="1" t="str">
        <f>IF(ISNUMBER(FIND(",",Authors[[#This Row],[author]])),"OK", "Não OK")</f>
        <v>OK</v>
      </c>
    </row>
    <row r="5616" spans="1:4">
      <c r="A5616" s="3">
        <v>2432</v>
      </c>
      <c r="B5616" t="s">
        <v>11573</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4353</v>
      </c>
      <c r="C5618" s="1">
        <f>VLOOKUP(A5618,Papers[],3,FALSE)</f>
        <v>2009</v>
      </c>
      <c r="D5618" s="1" t="str">
        <f>IF(ISNUMBER(FIND(",",Authors[[#This Row],[author]])),"OK", "Não OK")</f>
        <v>OK</v>
      </c>
    </row>
    <row r="5619" spans="1:4">
      <c r="A5619" s="3">
        <v>2435</v>
      </c>
      <c r="B5619" s="2" t="s">
        <v>11688</v>
      </c>
      <c r="C5619" s="1">
        <f>VLOOKUP(A5619,Papers[],3,FALSE)</f>
        <v>2004</v>
      </c>
      <c r="D5619" s="1" t="str">
        <f>IF(ISNUMBER(FIND(",",Authors[[#This Row],[author]])),"OK", "Não OK")</f>
        <v>OK</v>
      </c>
    </row>
    <row r="5620" spans="1:4">
      <c r="A5620" s="3">
        <v>2435</v>
      </c>
      <c r="B5620" t="s">
        <v>8047</v>
      </c>
      <c r="C5620" s="1">
        <f>VLOOKUP(A5620,Papers[],3,FALSE)</f>
        <v>2004</v>
      </c>
      <c r="D5620" s="1" t="str">
        <f>IF(ISNUMBER(FIND(",",Authors[[#This Row],[author]])),"OK", "Não OK")</f>
        <v>OK</v>
      </c>
    </row>
    <row r="5621" spans="1:4">
      <c r="A5621" s="3">
        <v>2436</v>
      </c>
      <c r="B5621" t="s">
        <v>6587</v>
      </c>
      <c r="C5621" s="1">
        <f>VLOOKUP(A5621,Papers[],3,FALSE)</f>
        <v>2007</v>
      </c>
      <c r="D5621" s="1" t="str">
        <f>IF(ISNUMBER(FIND(",",Authors[[#This Row],[author]])),"OK", "Não OK")</f>
        <v>OK</v>
      </c>
    </row>
    <row r="5622" spans="1:4">
      <c r="A5622" s="3">
        <v>2436</v>
      </c>
      <c r="B5622" t="s">
        <v>8050</v>
      </c>
      <c r="C5622" s="1">
        <f>VLOOKUP(A5622,Papers[],3,FALSE)</f>
        <v>2007</v>
      </c>
      <c r="D5622" s="1" t="str">
        <f>IF(ISNUMBER(FIND(",",Authors[[#This Row],[author]])),"OK", "Não OK")</f>
        <v>OK</v>
      </c>
    </row>
    <row r="5623" spans="1:4">
      <c r="A5623" s="3">
        <v>2437</v>
      </c>
      <c r="B5623" t="s">
        <v>11689</v>
      </c>
      <c r="C5623" s="1">
        <f>VLOOKUP(A5623,Papers[],3,FALSE)</f>
        <v>2006</v>
      </c>
      <c r="D5623" s="1" t="str">
        <f>IF(ISNUMBER(FIND(",",Authors[[#This Row],[author]])),"OK", "Não OK")</f>
        <v>OK</v>
      </c>
    </row>
    <row r="5624" spans="1:4">
      <c r="A5624" s="3">
        <v>2437</v>
      </c>
      <c r="B5624" t="s">
        <v>11690</v>
      </c>
      <c r="C5624" s="1">
        <f>VLOOKUP(A5624,Papers[],3,FALSE)</f>
        <v>2006</v>
      </c>
      <c r="D5624" s="1" t="str">
        <f>IF(ISNUMBER(FIND(",",Authors[[#This Row],[author]])),"OK", "Não OK")</f>
        <v>OK</v>
      </c>
    </row>
    <row r="5625" spans="1:4">
      <c r="A5625" s="3">
        <v>2437</v>
      </c>
      <c r="B5625" t="s">
        <v>11691</v>
      </c>
      <c r="C5625" s="1">
        <f>VLOOKUP(A5625,Papers[],3,FALSE)</f>
        <v>2006</v>
      </c>
      <c r="D5625" s="1" t="str">
        <f>IF(ISNUMBER(FIND(",",Authors[[#This Row],[author]])),"OK", "Não OK")</f>
        <v>OK</v>
      </c>
    </row>
    <row r="5626" spans="1:4">
      <c r="A5626" s="3">
        <v>2437</v>
      </c>
      <c r="B5626" t="s">
        <v>11692</v>
      </c>
      <c r="C5626" s="1">
        <f>VLOOKUP(A5626,Papers[],3,FALSE)</f>
        <v>2006</v>
      </c>
      <c r="D5626" s="1" t="str">
        <f>IF(ISNUMBER(FIND(",",Authors[[#This Row],[author]])),"OK", "Não OK")</f>
        <v>OK</v>
      </c>
    </row>
    <row r="5627" spans="1:4">
      <c r="A5627" s="3">
        <v>2438</v>
      </c>
      <c r="B5627" t="s">
        <v>11689</v>
      </c>
      <c r="C5627" s="1">
        <f>VLOOKUP(A5627,Papers[],3,FALSE)</f>
        <v>2005</v>
      </c>
      <c r="D5627" s="1" t="str">
        <f>IF(ISNUMBER(FIND(",",Authors[[#This Row],[author]])),"OK", "Não OK")</f>
        <v>OK</v>
      </c>
    </row>
    <row r="5628" spans="1:4">
      <c r="A5628" s="3">
        <v>2438</v>
      </c>
      <c r="B5628" t="s">
        <v>11693</v>
      </c>
      <c r="C5628" s="1">
        <f>VLOOKUP(A5628,Papers[],3,FALSE)</f>
        <v>2005</v>
      </c>
      <c r="D5628" s="1" t="str">
        <f>IF(ISNUMBER(FIND(",",Authors[[#This Row],[author]])),"OK", "Não OK")</f>
        <v>OK</v>
      </c>
    </row>
    <row r="5629" spans="1:4">
      <c r="A5629" s="3">
        <v>2438</v>
      </c>
      <c r="B5629" t="s">
        <v>11691</v>
      </c>
      <c r="C5629" s="1">
        <f>VLOOKUP(A5629,Papers[],3,FALSE)</f>
        <v>2005</v>
      </c>
      <c r="D5629" s="1" t="str">
        <f>IF(ISNUMBER(FIND(",",Authors[[#This Row],[author]])),"OK", "Não OK")</f>
        <v>OK</v>
      </c>
    </row>
    <row r="5630" spans="1:4">
      <c r="A5630" s="3">
        <v>2438</v>
      </c>
      <c r="B5630" t="s">
        <v>11692</v>
      </c>
      <c r="C5630" s="1">
        <f>VLOOKUP(A5630,Papers[],3,FALSE)</f>
        <v>2005</v>
      </c>
      <c r="D5630" s="1" t="str">
        <f>IF(ISNUMBER(FIND(",",Authors[[#This Row],[author]])),"OK", "Não OK")</f>
        <v>OK</v>
      </c>
    </row>
    <row r="5631" spans="1:4">
      <c r="A5631" s="3">
        <v>2440</v>
      </c>
      <c r="B5631" t="s">
        <v>6012</v>
      </c>
      <c r="C5631" s="1">
        <f>VLOOKUP(A5631,Papers[],3,FALSE)</f>
        <v>2008</v>
      </c>
      <c r="D5631" s="1" t="str">
        <f>IF(ISNUMBER(FIND(",",Authors[[#This Row],[author]])),"OK", "Não OK")</f>
        <v>OK</v>
      </c>
    </row>
    <row r="5632" spans="1:4">
      <c r="A5632" s="3">
        <v>2440</v>
      </c>
      <c r="B5632" t="s">
        <v>11694</v>
      </c>
      <c r="C5632" s="1">
        <f>VLOOKUP(A5632,Papers[],3,FALSE)</f>
        <v>2008</v>
      </c>
      <c r="D5632" s="1" t="str">
        <f>IF(ISNUMBER(FIND(",",Authors[[#This Row],[author]])),"OK", "Não OK")</f>
        <v>OK</v>
      </c>
    </row>
    <row r="5633" spans="1:4">
      <c r="A5633" s="3">
        <v>2440</v>
      </c>
      <c r="B5633" t="s">
        <v>11695</v>
      </c>
      <c r="C5633" s="1">
        <f>VLOOKUP(A5633,Papers[],3,FALSE)</f>
        <v>2008</v>
      </c>
      <c r="D5633" s="1" t="str">
        <f>IF(ISNUMBER(FIND(",",Authors[[#This Row],[author]])),"OK", "Não OK")</f>
        <v>OK</v>
      </c>
    </row>
    <row r="5634" spans="1:4">
      <c r="A5634" s="3">
        <v>2441</v>
      </c>
      <c r="B5634" t="s">
        <v>7162</v>
      </c>
      <c r="C5634" s="1">
        <f>VLOOKUP(A5634,Papers[],3,FALSE)</f>
        <v>2009</v>
      </c>
      <c r="D5634" s="1" t="str">
        <f>IF(ISNUMBER(FIND(",",Authors[[#This Row],[author]])),"OK", "Não OK")</f>
        <v>OK</v>
      </c>
    </row>
    <row r="5635" spans="1:4">
      <c r="A5635" s="3">
        <v>2441</v>
      </c>
      <c r="B5635" t="s">
        <v>8059</v>
      </c>
      <c r="C5635" s="1">
        <f>VLOOKUP(A5635,Papers[],3,FALSE)</f>
        <v>2009</v>
      </c>
      <c r="D5635" s="1" t="str">
        <f>IF(ISNUMBER(FIND(",",Authors[[#This Row],[author]])),"OK", "Não OK")</f>
        <v>OK</v>
      </c>
    </row>
    <row r="5636" spans="1:4">
      <c r="A5636" s="3">
        <v>2443</v>
      </c>
      <c r="B5636" t="s">
        <v>5796</v>
      </c>
      <c r="C5636" s="1">
        <f>VLOOKUP(A5636,Papers[],3,FALSE)</f>
        <v>2005</v>
      </c>
      <c r="D5636" s="1" t="str">
        <f>IF(ISNUMBER(FIND(",",Authors[[#This Row],[author]])),"OK", "Não OK")</f>
        <v>OK</v>
      </c>
    </row>
    <row r="5637" spans="1:4">
      <c r="A5637" s="3">
        <v>2443</v>
      </c>
      <c r="B5637" t="s">
        <v>8063</v>
      </c>
      <c r="C5637" s="1">
        <f>VLOOKUP(A5637,Papers[],3,FALSE)</f>
        <v>2005</v>
      </c>
      <c r="D5637" s="1" t="str">
        <f>IF(ISNUMBER(FIND(",",Authors[[#This Row],[author]])),"OK", "Não OK")</f>
        <v>OK</v>
      </c>
    </row>
    <row r="5638" spans="1:4">
      <c r="A5638" s="3">
        <v>2443</v>
      </c>
      <c r="B5638" t="s">
        <v>8062</v>
      </c>
      <c r="C5638" s="1">
        <f>VLOOKUP(A5638,Papers[],3,FALSE)</f>
        <v>2005</v>
      </c>
      <c r="D5638" s="1" t="str">
        <f>IF(ISNUMBER(FIND(",",Authors[[#This Row],[author]])),"OK", "Não OK")</f>
        <v>OK</v>
      </c>
    </row>
    <row r="5639" spans="1:4">
      <c r="A5639" s="3">
        <v>2445</v>
      </c>
      <c r="B5639" t="s">
        <v>11696</v>
      </c>
      <c r="C5639" s="1">
        <f>VLOOKUP(A5639,Papers[],3,FALSE)</f>
        <v>1999</v>
      </c>
      <c r="D5639" s="1" t="str">
        <f>IF(ISNUMBER(FIND(",",Authors[[#This Row],[author]])),"OK", "Não OK")</f>
        <v>OK</v>
      </c>
    </row>
    <row r="5640" spans="1:4">
      <c r="A5640" s="3">
        <v>2445</v>
      </c>
      <c r="B5640" t="s">
        <v>11697</v>
      </c>
      <c r="C5640" s="1">
        <f>VLOOKUP(A5640,Papers[],3,FALSE)</f>
        <v>1999</v>
      </c>
      <c r="D5640" s="1" t="str">
        <f>IF(ISNUMBER(FIND(",",Authors[[#This Row],[author]])),"OK", "Não OK")</f>
        <v>OK</v>
      </c>
    </row>
    <row r="5641" spans="1:4">
      <c r="A5641" s="3">
        <v>2447</v>
      </c>
      <c r="B5641" t="s">
        <v>11698</v>
      </c>
      <c r="C5641" s="1">
        <f>VLOOKUP(A5641,Papers[],3,FALSE)</f>
        <v>2011</v>
      </c>
      <c r="D5641" s="1" t="str">
        <f>IF(ISNUMBER(FIND(",",Authors[[#This Row],[author]])),"OK", "Não OK")</f>
        <v>OK</v>
      </c>
    </row>
    <row r="5642" spans="1:4">
      <c r="A5642" s="3">
        <v>2447</v>
      </c>
      <c r="B5642" t="s">
        <v>11699</v>
      </c>
      <c r="C5642" s="1">
        <f>VLOOKUP(A5642,Papers[],3,FALSE)</f>
        <v>2011</v>
      </c>
      <c r="D5642" s="1" t="str">
        <f>IF(ISNUMBER(FIND(",",Authors[[#This Row],[author]])),"OK", "Não OK")</f>
        <v>OK</v>
      </c>
    </row>
    <row r="5643" spans="1:4">
      <c r="A5643" s="3">
        <v>2447</v>
      </c>
      <c r="B5643" t="s">
        <v>11700</v>
      </c>
      <c r="C5643" s="1">
        <f>VLOOKUP(A5643,Papers[],3,FALSE)</f>
        <v>2011</v>
      </c>
      <c r="D5643" s="1" t="str">
        <f>IF(ISNUMBER(FIND(",",Authors[[#This Row],[author]])),"OK", "Não OK")</f>
        <v>OK</v>
      </c>
    </row>
    <row r="5644" spans="1:4">
      <c r="A5644" s="3">
        <v>2448</v>
      </c>
      <c r="B5644" t="s">
        <v>11701</v>
      </c>
      <c r="C5644" s="1">
        <f>VLOOKUP(A5644,Papers[],3,FALSE)</f>
        <v>2007</v>
      </c>
      <c r="D5644" s="1" t="str">
        <f>IF(ISNUMBER(FIND(",",Authors[[#This Row],[author]])),"OK", "Não OK")</f>
        <v>OK</v>
      </c>
    </row>
    <row r="5645" spans="1:4">
      <c r="A5645" s="3">
        <v>2448</v>
      </c>
      <c r="B5645" t="s">
        <v>11702</v>
      </c>
      <c r="C5645" s="1">
        <f>VLOOKUP(A5645,Papers[],3,FALSE)</f>
        <v>2007</v>
      </c>
      <c r="D5645" s="1" t="str">
        <f>IF(ISNUMBER(FIND(",",Authors[[#This Row],[author]])),"OK", "Não OK")</f>
        <v>OK</v>
      </c>
    </row>
    <row r="5646" spans="1:4">
      <c r="A5646" s="3">
        <v>2449</v>
      </c>
      <c r="B5646" t="s">
        <v>8075</v>
      </c>
      <c r="C5646" s="1">
        <f>VLOOKUP(A5646,Papers[],3,FALSE)</f>
        <v>2010</v>
      </c>
      <c r="D5646" s="1" t="str">
        <f>IF(ISNUMBER(FIND(",",Authors[[#This Row],[author]])),"OK", "Não OK")</f>
        <v>OK</v>
      </c>
    </row>
    <row r="5647" spans="1:4">
      <c r="A5647" s="3">
        <v>2449</v>
      </c>
      <c r="B5647" t="s">
        <v>8074</v>
      </c>
      <c r="C5647" s="1">
        <f>VLOOKUP(A5647,Papers[],3,FALSE)</f>
        <v>2010</v>
      </c>
      <c r="D5647" s="1" t="str">
        <f>IF(ISNUMBER(FIND(",",Authors[[#This Row],[author]])),"OK", "Não OK")</f>
        <v>OK</v>
      </c>
    </row>
    <row r="5648" spans="1:4">
      <c r="A5648" s="3">
        <v>2449</v>
      </c>
      <c r="B5648" t="s">
        <v>8073</v>
      </c>
      <c r="C5648" s="1">
        <f>VLOOKUP(A5648,Papers[],3,FALSE)</f>
        <v>2010</v>
      </c>
      <c r="D5648" s="1" t="str">
        <f>IF(ISNUMBER(FIND(",",Authors[[#This Row],[author]])),"OK", "Não OK")</f>
        <v>OK</v>
      </c>
    </row>
    <row r="5649" spans="1:4">
      <c r="A5649" s="3">
        <v>2449</v>
      </c>
      <c r="B5649" t="s">
        <v>8072</v>
      </c>
      <c r="C5649" s="1">
        <f>VLOOKUP(A5649,Papers[],3,FALSE)</f>
        <v>2010</v>
      </c>
      <c r="D5649" s="1" t="str">
        <f>IF(ISNUMBER(FIND(",",Authors[[#This Row],[author]])),"OK", "Não OK")</f>
        <v>OK</v>
      </c>
    </row>
    <row r="5650" spans="1:4">
      <c r="A5650" s="3">
        <v>2450</v>
      </c>
      <c r="B5650" t="s">
        <v>11703</v>
      </c>
      <c r="C5650" s="1">
        <f>VLOOKUP(A5650,Papers[],3,FALSE)</f>
        <v>2008</v>
      </c>
      <c r="D5650" s="1" t="str">
        <f>IF(ISNUMBER(FIND(",",Authors[[#This Row],[author]])),"OK", "Não OK")</f>
        <v>OK</v>
      </c>
    </row>
    <row r="5651" spans="1:4">
      <c r="A5651" s="3">
        <v>2450</v>
      </c>
      <c r="B5651" t="s">
        <v>8078</v>
      </c>
      <c r="C5651" s="1">
        <f>VLOOKUP(A5651,Papers[],3,FALSE)</f>
        <v>2008</v>
      </c>
      <c r="D5651" s="1" t="str">
        <f>IF(ISNUMBER(FIND(",",Authors[[#This Row],[author]])),"OK", "Não OK")</f>
        <v>OK</v>
      </c>
    </row>
    <row r="5652" spans="1:4">
      <c r="A5652" s="3">
        <v>2451</v>
      </c>
      <c r="B5652" t="s">
        <v>8082</v>
      </c>
      <c r="C5652" s="1">
        <f>VLOOKUP(A5652,Papers[],3,FALSE)</f>
        <v>1991</v>
      </c>
      <c r="D5652" s="1" t="str">
        <f>IF(ISNUMBER(FIND(",",Authors[[#This Row],[author]])),"OK", "Não OK")</f>
        <v>OK</v>
      </c>
    </row>
    <row r="5653" spans="1:4">
      <c r="A5653" s="3">
        <v>2451</v>
      </c>
      <c r="B5653" t="s">
        <v>8081</v>
      </c>
      <c r="C5653" s="1">
        <f>VLOOKUP(A5653,Papers[],3,FALSE)</f>
        <v>1991</v>
      </c>
      <c r="D5653" s="1" t="str">
        <f>IF(ISNUMBER(FIND(",",Authors[[#This Row],[author]])),"OK", "Não OK")</f>
        <v>OK</v>
      </c>
    </row>
    <row r="5654" spans="1:4">
      <c r="A5654" s="3">
        <v>2452</v>
      </c>
      <c r="B5654" t="s">
        <v>11704</v>
      </c>
      <c r="C5654" s="1">
        <f>VLOOKUP(A5654,Papers[],3,FALSE)</f>
        <v>2008</v>
      </c>
      <c r="D5654" s="1" t="str">
        <f>IF(ISNUMBER(FIND(",",Authors[[#This Row],[author]])),"OK", "Não OK")</f>
        <v>OK</v>
      </c>
    </row>
    <row r="5655" spans="1:4">
      <c r="A5655" s="3">
        <v>2452</v>
      </c>
      <c r="B5655" t="s">
        <v>11705</v>
      </c>
      <c r="C5655" s="1">
        <f>VLOOKUP(A5655,Papers[],3,FALSE)</f>
        <v>2008</v>
      </c>
      <c r="D5655" s="1" t="str">
        <f>IF(ISNUMBER(FIND(",",Authors[[#This Row],[author]])),"OK", "Não OK")</f>
        <v>OK</v>
      </c>
    </row>
    <row r="5656" spans="1:4">
      <c r="A5656" s="3">
        <v>2453</v>
      </c>
      <c r="B5656" t="s">
        <v>8088</v>
      </c>
      <c r="C5656" s="1">
        <f>VLOOKUP(A5656,Papers[],3,FALSE)</f>
        <v>2010</v>
      </c>
      <c r="D5656" s="1" t="str">
        <f>IF(ISNUMBER(FIND(",",Authors[[#This Row],[author]])),"OK", "Não OK")</f>
        <v>OK</v>
      </c>
    </row>
    <row r="5657" spans="1:4">
      <c r="A5657" s="3">
        <v>2453</v>
      </c>
      <c r="B5657" t="s">
        <v>8087</v>
      </c>
      <c r="C5657" s="1">
        <f>VLOOKUP(A5657,Papers[],3,FALSE)</f>
        <v>2010</v>
      </c>
      <c r="D5657" s="1" t="str">
        <f>IF(ISNUMBER(FIND(",",Authors[[#This Row],[author]])),"OK", "Não OK")</f>
        <v>OK</v>
      </c>
    </row>
    <row r="5658" spans="1:4">
      <c r="A5658" s="3">
        <v>2454</v>
      </c>
      <c r="B5658" t="s">
        <v>8092</v>
      </c>
      <c r="C5658" s="1">
        <f>VLOOKUP(A5658,Papers[],3,FALSE)</f>
        <v>2006</v>
      </c>
      <c r="D5658" s="1" t="str">
        <f>IF(ISNUMBER(FIND(",",Authors[[#This Row],[author]])),"OK", "Não OK")</f>
        <v>OK</v>
      </c>
    </row>
    <row r="5659" spans="1:4">
      <c r="A5659" s="3">
        <v>2454</v>
      </c>
      <c r="B5659" t="s">
        <v>8093</v>
      </c>
      <c r="C5659" s="1">
        <f>VLOOKUP(A5659,Papers[],3,FALSE)</f>
        <v>2006</v>
      </c>
      <c r="D5659" s="1" t="str">
        <f>IF(ISNUMBER(FIND(",",Authors[[#This Row],[author]])),"OK", "Não OK")</f>
        <v>OK</v>
      </c>
    </row>
    <row r="5660" spans="1:4">
      <c r="A5660" s="3">
        <v>2454</v>
      </c>
      <c r="B5660" t="s">
        <v>8091</v>
      </c>
      <c r="C5660" s="1">
        <f>VLOOKUP(A5660,Papers[],3,FALSE)</f>
        <v>2006</v>
      </c>
      <c r="D5660" s="1" t="str">
        <f>IF(ISNUMBER(FIND(",",Authors[[#This Row],[author]])),"OK", "Não OK")</f>
        <v>OK</v>
      </c>
    </row>
    <row r="5661" spans="1:4">
      <c r="A5661" s="3">
        <v>2455</v>
      </c>
      <c r="B5661" t="s">
        <v>11706</v>
      </c>
      <c r="C5661" s="1">
        <f>VLOOKUP(A5661,Papers[],3,FALSE)</f>
        <v>2007</v>
      </c>
      <c r="D5661" s="1" t="str">
        <f>IF(ISNUMBER(FIND(",",Authors[[#This Row],[author]])),"OK", "Não OK")</f>
        <v>OK</v>
      </c>
    </row>
    <row r="5662" spans="1:4">
      <c r="A5662" s="3">
        <v>2455</v>
      </c>
      <c r="B5662" t="s">
        <v>11707</v>
      </c>
      <c r="C5662" s="1">
        <f>VLOOKUP(A5662,Papers[],3,FALSE)</f>
        <v>2007</v>
      </c>
      <c r="D5662" s="1" t="str">
        <f>IF(ISNUMBER(FIND(",",Authors[[#This Row],[author]])),"OK", "Não OK")</f>
        <v>OK</v>
      </c>
    </row>
    <row r="5663" spans="1:4">
      <c r="A5663" s="3">
        <v>2455</v>
      </c>
      <c r="B5663" t="s">
        <v>11708</v>
      </c>
      <c r="C5663" s="1">
        <f>VLOOKUP(A5663,Papers[],3,FALSE)</f>
        <v>2007</v>
      </c>
      <c r="D5663" s="1" t="str">
        <f>IF(ISNUMBER(FIND(",",Authors[[#This Row],[author]])),"OK", "Não OK")</f>
        <v>OK</v>
      </c>
    </row>
    <row r="5664" spans="1:4">
      <c r="A5664" s="3">
        <v>2456</v>
      </c>
      <c r="B5664" t="s">
        <v>8100</v>
      </c>
      <c r="C5664" s="1">
        <f>VLOOKUP(A5664,Papers[],3,FALSE)</f>
        <v>2009</v>
      </c>
      <c r="D5664" s="1" t="str">
        <f>IF(ISNUMBER(FIND(",",Authors[[#This Row],[author]])),"OK", "Não OK")</f>
        <v>OK</v>
      </c>
    </row>
    <row r="5665" spans="1:4">
      <c r="A5665" s="3">
        <v>2456</v>
      </c>
      <c r="B5665" t="s">
        <v>5074</v>
      </c>
      <c r="C5665" s="1">
        <f>VLOOKUP(A5665,Papers[],3,FALSE)</f>
        <v>2009</v>
      </c>
      <c r="D5665" s="1" t="str">
        <f>IF(ISNUMBER(FIND(",",Authors[[#This Row],[author]])),"OK", "Não OK")</f>
        <v>OK</v>
      </c>
    </row>
    <row r="5666" spans="1:4">
      <c r="A5666" s="3">
        <v>2456</v>
      </c>
      <c r="B5666" t="s">
        <v>7105</v>
      </c>
      <c r="C5666" s="1">
        <f>VLOOKUP(A5666,Papers[],3,FALSE)</f>
        <v>2009</v>
      </c>
      <c r="D5666" s="1" t="str">
        <f>IF(ISNUMBER(FIND(",",Authors[[#This Row],[author]])),"OK", "Não OK")</f>
        <v>OK</v>
      </c>
    </row>
    <row r="5667" spans="1:4">
      <c r="A5667" s="3">
        <v>2456</v>
      </c>
      <c r="B5667" t="s">
        <v>8099</v>
      </c>
      <c r="C5667" s="1">
        <f>VLOOKUP(A5667,Papers[],3,FALSE)</f>
        <v>2009</v>
      </c>
      <c r="D5667" s="1" t="str">
        <f>IF(ISNUMBER(FIND(",",Authors[[#This Row],[author]])),"OK", "Não OK")</f>
        <v>OK</v>
      </c>
    </row>
    <row r="5668" spans="1:4">
      <c r="A5668" s="3">
        <v>2456</v>
      </c>
      <c r="B5668" t="s">
        <v>8098</v>
      </c>
      <c r="C5668" s="1">
        <f>VLOOKUP(A5668,Papers[],3,FALSE)</f>
        <v>2009</v>
      </c>
      <c r="D5668" s="1" t="str">
        <f>IF(ISNUMBER(FIND(",",Authors[[#This Row],[author]])),"OK", "Não OK")</f>
        <v>OK</v>
      </c>
    </row>
    <row r="5669" spans="1:4">
      <c r="A5669" s="3">
        <v>2457</v>
      </c>
      <c r="B5669" t="s">
        <v>8106</v>
      </c>
      <c r="C5669" s="1">
        <f>VLOOKUP(A5669,Papers[],3,FALSE)</f>
        <v>2006</v>
      </c>
      <c r="D5669" s="1" t="str">
        <f>IF(ISNUMBER(FIND(",",Authors[[#This Row],[author]])),"OK", "Não OK")</f>
        <v>OK</v>
      </c>
    </row>
    <row r="5670" spans="1:4">
      <c r="A5670" s="3">
        <v>2457</v>
      </c>
      <c r="B5670" t="s">
        <v>8105</v>
      </c>
      <c r="C5670" s="1">
        <f>VLOOKUP(A5670,Papers[],3,FALSE)</f>
        <v>2006</v>
      </c>
      <c r="D5670" s="1" t="str">
        <f>IF(ISNUMBER(FIND(",",Authors[[#This Row],[author]])),"OK", "Não OK")</f>
        <v>OK</v>
      </c>
    </row>
    <row r="5671" spans="1:4">
      <c r="A5671" s="3">
        <v>2457</v>
      </c>
      <c r="B5671" t="s">
        <v>8104</v>
      </c>
      <c r="C5671" s="1">
        <f>VLOOKUP(A5671,Papers[],3,FALSE)</f>
        <v>2006</v>
      </c>
      <c r="D5671" s="1" t="str">
        <f>IF(ISNUMBER(FIND(",",Authors[[#This Row],[author]])),"OK", "Não OK")</f>
        <v>OK</v>
      </c>
    </row>
    <row r="5672" spans="1:4">
      <c r="A5672" s="3">
        <v>2457</v>
      </c>
      <c r="B5672" t="s">
        <v>8103</v>
      </c>
      <c r="C5672" s="1">
        <f>VLOOKUP(A5672,Papers[],3,FALSE)</f>
        <v>2006</v>
      </c>
      <c r="D5672" s="1" t="str">
        <f>IF(ISNUMBER(FIND(",",Authors[[#This Row],[author]])),"OK", "Não OK")</f>
        <v>OK</v>
      </c>
    </row>
    <row r="5673" spans="1:4">
      <c r="A5673" s="3">
        <v>2458</v>
      </c>
      <c r="B5673" t="s">
        <v>8110</v>
      </c>
      <c r="C5673" s="1">
        <f>VLOOKUP(A5673,Papers[],3,FALSE)</f>
        <v>2008</v>
      </c>
      <c r="D5673" s="1" t="str">
        <f>IF(ISNUMBER(FIND(",",Authors[[#This Row],[author]])),"OK", "Não OK")</f>
        <v>OK</v>
      </c>
    </row>
    <row r="5674" spans="1:4">
      <c r="A5674" s="3">
        <v>2458</v>
      </c>
      <c r="B5674" t="s">
        <v>8111</v>
      </c>
      <c r="C5674" s="1">
        <f>VLOOKUP(A5674,Papers[],3,FALSE)</f>
        <v>2008</v>
      </c>
      <c r="D5674" s="1" t="str">
        <f>IF(ISNUMBER(FIND(",",Authors[[#This Row],[author]])),"OK", "Não OK")</f>
        <v>OK</v>
      </c>
    </row>
    <row r="5675" spans="1:4">
      <c r="A5675" s="3">
        <v>2458</v>
      </c>
      <c r="B5675" t="s">
        <v>8112</v>
      </c>
      <c r="C5675" s="1">
        <f>VLOOKUP(A5675,Papers[],3,FALSE)</f>
        <v>2008</v>
      </c>
      <c r="D5675" s="1" t="str">
        <f>IF(ISNUMBER(FIND(",",Authors[[#This Row],[author]])),"OK", "Não OK")</f>
        <v>OK</v>
      </c>
    </row>
    <row r="5676" spans="1:4">
      <c r="A5676" s="3">
        <v>2458</v>
      </c>
      <c r="B5676" t="s">
        <v>8109</v>
      </c>
      <c r="C5676" s="1">
        <f>VLOOKUP(A5676,Papers[],3,FALSE)</f>
        <v>2008</v>
      </c>
      <c r="D5676" s="1" t="str">
        <f>IF(ISNUMBER(FIND(",",Authors[[#This Row],[author]])),"OK", "Não OK")</f>
        <v>OK</v>
      </c>
    </row>
    <row r="5677" spans="1:4">
      <c r="A5677" s="3">
        <v>2459</v>
      </c>
      <c r="B5677" t="s">
        <v>8118</v>
      </c>
      <c r="C5677" s="1">
        <f>VLOOKUP(A5677,Papers[],3,FALSE)</f>
        <v>2001</v>
      </c>
      <c r="D5677" s="1" t="str">
        <f>IF(ISNUMBER(FIND(",",Authors[[#This Row],[author]])),"OK", "Não OK")</f>
        <v>OK</v>
      </c>
    </row>
    <row r="5678" spans="1:4">
      <c r="A5678" s="3">
        <v>2459</v>
      </c>
      <c r="B5678" t="s">
        <v>8117</v>
      </c>
      <c r="C5678" s="1">
        <f>VLOOKUP(A5678,Papers[],3,FALSE)</f>
        <v>2001</v>
      </c>
      <c r="D5678" s="1" t="str">
        <f>IF(ISNUMBER(FIND(",",Authors[[#This Row],[author]])),"OK", "Não OK")</f>
        <v>OK</v>
      </c>
    </row>
    <row r="5679" spans="1:4">
      <c r="A5679" s="3">
        <v>2459</v>
      </c>
      <c r="B5679" t="s">
        <v>8116</v>
      </c>
      <c r="C5679" s="1">
        <f>VLOOKUP(A5679,Papers[],3,FALSE)</f>
        <v>2001</v>
      </c>
      <c r="D5679" s="1" t="str">
        <f>IF(ISNUMBER(FIND(",",Authors[[#This Row],[author]])),"OK", "Não OK")</f>
        <v>OK</v>
      </c>
    </row>
    <row r="5680" spans="1:4">
      <c r="A5680" s="3">
        <v>2459</v>
      </c>
      <c r="B5680" t="s">
        <v>8119</v>
      </c>
      <c r="C5680" s="1">
        <f>VLOOKUP(A5680,Papers[],3,FALSE)</f>
        <v>2001</v>
      </c>
      <c r="D5680" s="1" t="str">
        <f>IF(ISNUMBER(FIND(",",Authors[[#This Row],[author]])),"OK", "Não OK")</f>
        <v>OK</v>
      </c>
    </row>
    <row r="5681" spans="1:4">
      <c r="A5681" s="3">
        <v>2459</v>
      </c>
      <c r="B5681" t="s">
        <v>7923</v>
      </c>
      <c r="C5681" s="1">
        <f>VLOOKUP(A5681,Papers[],3,FALSE)</f>
        <v>2001</v>
      </c>
      <c r="D5681" s="1" t="str">
        <f>IF(ISNUMBER(FIND(",",Authors[[#This Row],[author]])),"OK", "Não OK")</f>
        <v>OK</v>
      </c>
    </row>
    <row r="5682" spans="1:4">
      <c r="A5682" s="3">
        <v>2459</v>
      </c>
      <c r="B5682" t="s">
        <v>8115</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8122</v>
      </c>
      <c r="C5684" s="1">
        <f>VLOOKUP(A5684,Papers[],3,FALSE)</f>
        <v>2007</v>
      </c>
      <c r="D5684" s="1" t="str">
        <f>IF(ISNUMBER(FIND(",",Authors[[#This Row],[author]])),"OK", "Não OK")</f>
        <v>OK</v>
      </c>
    </row>
    <row r="5685" spans="1:4">
      <c r="A5685" s="3">
        <v>2460</v>
      </c>
      <c r="B5685" t="s">
        <v>8123</v>
      </c>
      <c r="C5685" s="1">
        <f>VLOOKUP(A5685,Papers[],3,FALSE)</f>
        <v>2007</v>
      </c>
      <c r="D5685" s="1" t="str">
        <f>IF(ISNUMBER(FIND(",",Authors[[#This Row],[author]])),"OK", "Não OK")</f>
        <v>OK</v>
      </c>
    </row>
    <row r="5686" spans="1:4">
      <c r="A5686" s="3">
        <v>2462</v>
      </c>
      <c r="B5686" t="s">
        <v>11709</v>
      </c>
      <c r="C5686" s="1">
        <f>VLOOKUP(A5686,Papers[],3,FALSE)</f>
        <v>2009</v>
      </c>
      <c r="D5686" s="1" t="str">
        <f>IF(ISNUMBER(FIND(",",Authors[[#This Row],[author]])),"OK", "Não OK")</f>
        <v>OK</v>
      </c>
    </row>
    <row r="5687" spans="1:4">
      <c r="A5687" s="3">
        <v>2462</v>
      </c>
      <c r="B5687" t="s">
        <v>11710</v>
      </c>
      <c r="C5687" s="1">
        <f>VLOOKUP(A5687,Papers[],3,FALSE)</f>
        <v>2009</v>
      </c>
      <c r="D5687" s="1" t="str">
        <f>IF(ISNUMBER(FIND(",",Authors[[#This Row],[author]])),"OK", "Não OK")</f>
        <v>OK</v>
      </c>
    </row>
    <row r="5688" spans="1:4">
      <c r="A5688" s="3">
        <v>2464</v>
      </c>
      <c r="B5688" t="s">
        <v>11711</v>
      </c>
      <c r="C5688" s="1">
        <f>VLOOKUP(A5688,Papers[],3,FALSE)</f>
        <v>2007</v>
      </c>
      <c r="D5688" s="1" t="str">
        <f>IF(ISNUMBER(FIND(",",Authors[[#This Row],[author]])),"OK", "Não OK")</f>
        <v>OK</v>
      </c>
    </row>
    <row r="5689" spans="1:4">
      <c r="A5689" s="3">
        <v>2464</v>
      </c>
      <c r="B5689" t="s">
        <v>11712</v>
      </c>
      <c r="C5689" s="1">
        <f>VLOOKUP(A5689,Papers[],3,FALSE)</f>
        <v>2007</v>
      </c>
      <c r="D5689" s="1" t="str">
        <f>IF(ISNUMBER(FIND(",",Authors[[#This Row],[author]])),"OK", "Não OK")</f>
        <v>OK</v>
      </c>
    </row>
    <row r="5690" spans="1:4">
      <c r="A5690" s="3">
        <v>2464</v>
      </c>
      <c r="B5690" t="s">
        <v>11713</v>
      </c>
      <c r="C5690" s="1">
        <f>VLOOKUP(A5690,Papers[],3,FALSE)</f>
        <v>2007</v>
      </c>
      <c r="D5690" s="1" t="str">
        <f>IF(ISNUMBER(FIND(",",Authors[[#This Row],[author]])),"OK", "Não OK")</f>
        <v>OK</v>
      </c>
    </row>
    <row r="5691" spans="1:4">
      <c r="A5691" s="3">
        <v>2464</v>
      </c>
      <c r="B5691" t="s">
        <v>11714</v>
      </c>
      <c r="C5691" s="1">
        <f>VLOOKUP(A5691,Papers[],3,FALSE)</f>
        <v>2007</v>
      </c>
      <c r="D5691" s="1" t="str">
        <f>IF(ISNUMBER(FIND(",",Authors[[#This Row],[author]])),"OK", "Não OK")</f>
        <v>OK</v>
      </c>
    </row>
    <row r="5692" spans="1:4">
      <c r="A5692" s="3">
        <v>2464</v>
      </c>
      <c r="B5692" t="s">
        <v>11715</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8130</v>
      </c>
      <c r="C5694" s="1">
        <f>VLOOKUP(A5694,Papers[],3,FALSE)</f>
        <v>2005</v>
      </c>
      <c r="D5694" s="1" t="str">
        <f>IF(ISNUMBER(FIND(",",Authors[[#This Row],[author]])),"OK", "Não OK")</f>
        <v>OK</v>
      </c>
    </row>
    <row r="5695" spans="1:4">
      <c r="A5695" s="3">
        <v>2465</v>
      </c>
      <c r="B5695" t="s">
        <v>8131</v>
      </c>
      <c r="C5695" s="1">
        <f>VLOOKUP(A5695,Papers[],3,FALSE)</f>
        <v>2005</v>
      </c>
      <c r="D5695" s="1" t="str">
        <f>IF(ISNUMBER(FIND(",",Authors[[#This Row],[author]])),"OK", "Não OK")</f>
        <v>OK</v>
      </c>
    </row>
    <row r="5696" spans="1:4">
      <c r="A5696" s="3">
        <v>2465</v>
      </c>
      <c r="B5696" t="s">
        <v>8132</v>
      </c>
      <c r="C5696" s="1">
        <f>VLOOKUP(A5696,Papers[],3,FALSE)</f>
        <v>2005</v>
      </c>
      <c r="D5696" s="1" t="str">
        <f>IF(ISNUMBER(FIND(",",Authors[[#This Row],[author]])),"OK", "Não OK")</f>
        <v>OK</v>
      </c>
    </row>
    <row r="5697" spans="1:4">
      <c r="A5697" s="3">
        <v>2466</v>
      </c>
      <c r="B5697" t="s">
        <v>11716</v>
      </c>
      <c r="C5697" s="1">
        <f>VLOOKUP(A5697,Papers[],3,FALSE)</f>
        <v>2009</v>
      </c>
      <c r="D5697" s="1" t="str">
        <f>IF(ISNUMBER(FIND(",",Authors[[#This Row],[author]])),"OK", "Não OK")</f>
        <v>OK</v>
      </c>
    </row>
    <row r="5698" spans="1:4">
      <c r="A5698" s="3">
        <v>2466</v>
      </c>
      <c r="B5698" t="s">
        <v>11717</v>
      </c>
      <c r="C5698" s="1">
        <f>VLOOKUP(A5698,Papers[],3,FALSE)</f>
        <v>2009</v>
      </c>
      <c r="D5698" s="1" t="str">
        <f>IF(ISNUMBER(FIND(",",Authors[[#This Row],[author]])),"OK", "Não OK")</f>
        <v>OK</v>
      </c>
    </row>
    <row r="5699" spans="1:4">
      <c r="A5699" s="3">
        <v>2466</v>
      </c>
      <c r="B5699" t="s">
        <v>11718</v>
      </c>
      <c r="C5699" s="1">
        <f>VLOOKUP(A5699,Papers[],3,FALSE)</f>
        <v>2009</v>
      </c>
      <c r="D5699" s="1" t="str">
        <f>IF(ISNUMBER(FIND(",",Authors[[#This Row],[author]])),"OK", "Não OK")</f>
        <v>OK</v>
      </c>
    </row>
    <row r="5700" spans="1:4">
      <c r="A5700" s="3">
        <v>2467</v>
      </c>
      <c r="B5700" t="s">
        <v>11719</v>
      </c>
      <c r="C5700" s="1">
        <f>VLOOKUP(A5700,Papers[],3,FALSE)</f>
        <v>2010</v>
      </c>
      <c r="D5700" s="1" t="str">
        <f>IF(ISNUMBER(FIND(",",Authors[[#This Row],[author]])),"OK", "Não OK")</f>
        <v>OK</v>
      </c>
    </row>
    <row r="5701" spans="1:4">
      <c r="A5701" s="3">
        <v>2467</v>
      </c>
      <c r="B5701" t="s">
        <v>11720</v>
      </c>
      <c r="C5701" s="1">
        <f>VLOOKUP(A5701,Papers[],3,FALSE)</f>
        <v>2010</v>
      </c>
      <c r="D5701" s="1" t="str">
        <f>IF(ISNUMBER(FIND(",",Authors[[#This Row],[author]])),"OK", "Não OK")</f>
        <v>OK</v>
      </c>
    </row>
    <row r="5702" spans="1:4">
      <c r="A5702" s="3">
        <v>2468</v>
      </c>
      <c r="B5702" t="s">
        <v>11543</v>
      </c>
      <c r="C5702" s="1">
        <f>VLOOKUP(A5702,Papers[],3,FALSE)</f>
        <v>2004</v>
      </c>
      <c r="D5702" s="1" t="str">
        <f>IF(ISNUMBER(FIND(",",Authors[[#This Row],[author]])),"OK", "Não OK")</f>
        <v>OK</v>
      </c>
    </row>
    <row r="5703" spans="1:4">
      <c r="A5703" s="3">
        <v>2468</v>
      </c>
      <c r="B5703" t="s">
        <v>11544</v>
      </c>
      <c r="C5703" s="1">
        <f>VLOOKUP(A5703,Papers[],3,FALSE)</f>
        <v>2004</v>
      </c>
      <c r="D5703" s="1" t="str">
        <f>IF(ISNUMBER(FIND(",",Authors[[#This Row],[author]])),"OK", "Não OK")</f>
        <v>OK</v>
      </c>
    </row>
    <row r="5704" spans="1:4">
      <c r="A5704" s="3">
        <v>2468</v>
      </c>
      <c r="B5704" t="s">
        <v>11545</v>
      </c>
      <c r="C5704" s="1">
        <f>VLOOKUP(A5704,Papers[],3,FALSE)</f>
        <v>2004</v>
      </c>
      <c r="D5704" s="1" t="str">
        <f>IF(ISNUMBER(FIND(",",Authors[[#This Row],[author]])),"OK", "Não OK")</f>
        <v>OK</v>
      </c>
    </row>
    <row r="5705" spans="1:4">
      <c r="A5705" s="3">
        <v>2469</v>
      </c>
      <c r="B5705" t="s">
        <v>11721</v>
      </c>
      <c r="C5705" s="1">
        <f>VLOOKUP(A5705,Papers[],3,FALSE)</f>
        <v>2008</v>
      </c>
      <c r="D5705" s="1" t="str">
        <f>IF(ISNUMBER(FIND(",",Authors[[#This Row],[author]])),"OK", "Não OK")</f>
        <v>OK</v>
      </c>
    </row>
    <row r="5706" spans="1:4">
      <c r="A5706" s="3">
        <v>2469</v>
      </c>
      <c r="B5706" t="s">
        <v>11722</v>
      </c>
      <c r="C5706" s="1">
        <f>VLOOKUP(A5706,Papers[],3,FALSE)</f>
        <v>2008</v>
      </c>
      <c r="D5706" s="1" t="str">
        <f>IF(ISNUMBER(FIND(",",Authors[[#This Row],[author]])),"OK", "Não OK")</f>
        <v>OK</v>
      </c>
    </row>
    <row r="5707" spans="1:4">
      <c r="A5707" s="3">
        <v>2469</v>
      </c>
      <c r="B5707" t="s">
        <v>11723</v>
      </c>
      <c r="C5707" s="1">
        <f>VLOOKUP(A5707,Papers[],3,FALSE)</f>
        <v>2008</v>
      </c>
      <c r="D5707" s="1" t="str">
        <f>IF(ISNUMBER(FIND(",",Authors[[#This Row],[author]])),"OK", "Não OK")</f>
        <v>OK</v>
      </c>
    </row>
    <row r="5708" spans="1:4">
      <c r="A5708" s="3">
        <v>2469</v>
      </c>
      <c r="B5708" t="s">
        <v>11724</v>
      </c>
      <c r="C5708" s="1">
        <f>VLOOKUP(A5708,Papers[],3,FALSE)</f>
        <v>2008</v>
      </c>
      <c r="D5708" s="1" t="str">
        <f>IF(ISNUMBER(FIND(",",Authors[[#This Row],[author]])),"OK", "Não OK")</f>
        <v>OK</v>
      </c>
    </row>
    <row r="5709" spans="1:4">
      <c r="A5709" s="3">
        <v>2470</v>
      </c>
      <c r="B5709" t="s">
        <v>11400</v>
      </c>
      <c r="C5709" s="1">
        <f>VLOOKUP(A5709,Papers[],3,FALSE)</f>
        <v>2006</v>
      </c>
      <c r="D5709" s="1" t="str">
        <f>IF(ISNUMBER(FIND(",",Authors[[#This Row],[author]])),"OK", "Não OK")</f>
        <v>OK</v>
      </c>
    </row>
    <row r="5710" spans="1:4">
      <c r="A5710" s="3">
        <v>2470</v>
      </c>
      <c r="B5710" t="s">
        <v>11725</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11726</v>
      </c>
      <c r="C5712" s="1">
        <f>VLOOKUP(A5712,Papers[],3,FALSE)</f>
        <v>2006</v>
      </c>
      <c r="D5712" s="1" t="str">
        <f>IF(ISNUMBER(FIND(",",Authors[[#This Row],[author]])),"OK", "Não OK")</f>
        <v>OK</v>
      </c>
    </row>
    <row r="5713" spans="1:4">
      <c r="A5713" s="3">
        <v>2470</v>
      </c>
      <c r="B5713" t="s">
        <v>11727</v>
      </c>
      <c r="C5713" s="1">
        <f>VLOOKUP(A5713,Papers[],3,FALSE)</f>
        <v>2006</v>
      </c>
      <c r="D5713" s="1" t="str">
        <f>IF(ISNUMBER(FIND(",",Authors[[#This Row],[author]])),"OK", "Não OK")</f>
        <v>OK</v>
      </c>
    </row>
    <row r="5714" spans="1:4">
      <c r="A5714" s="3">
        <v>2471</v>
      </c>
      <c r="B5714" t="s">
        <v>11728</v>
      </c>
      <c r="C5714" s="1">
        <f>VLOOKUP(A5714,Papers[],3,FALSE)</f>
        <v>2009</v>
      </c>
      <c r="D5714" s="1" t="str">
        <f>IF(ISNUMBER(FIND(",",Authors[[#This Row],[author]])),"OK", "Não OK")</f>
        <v>OK</v>
      </c>
    </row>
    <row r="5715" spans="1:4">
      <c r="A5715" s="3">
        <v>2471</v>
      </c>
      <c r="B5715" t="s">
        <v>11729</v>
      </c>
      <c r="C5715" s="1">
        <f>VLOOKUP(A5715,Papers[],3,FALSE)</f>
        <v>2009</v>
      </c>
      <c r="D5715" s="1" t="str">
        <f>IF(ISNUMBER(FIND(",",Authors[[#This Row],[author]])),"OK", "Não OK")</f>
        <v>OK</v>
      </c>
    </row>
    <row r="5716" spans="1:4">
      <c r="A5716" s="3">
        <v>2471</v>
      </c>
      <c r="B5716" t="s">
        <v>11730</v>
      </c>
      <c r="C5716" s="1">
        <f>VLOOKUP(A5716,Papers[],3,FALSE)</f>
        <v>2009</v>
      </c>
      <c r="D5716" s="1" t="str">
        <f>IF(ISNUMBER(FIND(",",Authors[[#This Row],[author]])),"OK", "Não OK")</f>
        <v>OK</v>
      </c>
    </row>
    <row r="5717" spans="1:4">
      <c r="A5717" s="3">
        <v>2471</v>
      </c>
      <c r="B5717" t="s">
        <v>11691</v>
      </c>
      <c r="C5717" s="1">
        <f>VLOOKUP(A5717,Papers[],3,FALSE)</f>
        <v>2009</v>
      </c>
      <c r="D5717" s="1" t="str">
        <f>IF(ISNUMBER(FIND(",",Authors[[#This Row],[author]])),"OK", "Não OK")</f>
        <v>OK</v>
      </c>
    </row>
    <row r="5718" spans="1:4">
      <c r="A5718" s="3">
        <v>2471</v>
      </c>
      <c r="B5718" t="s">
        <v>11731</v>
      </c>
      <c r="C5718" s="1">
        <f>VLOOKUP(A5718,Papers[],3,FALSE)</f>
        <v>2009</v>
      </c>
      <c r="D5718" s="1" t="str">
        <f>IF(ISNUMBER(FIND(",",Authors[[#This Row],[author]])),"OK", "Não OK")</f>
        <v>OK</v>
      </c>
    </row>
    <row r="5719" spans="1:4">
      <c r="A5719" s="3">
        <v>2471</v>
      </c>
      <c r="B5719" t="s">
        <v>11732</v>
      </c>
      <c r="C5719" s="1">
        <f>VLOOKUP(A5719,Papers[],3,FALSE)</f>
        <v>2009</v>
      </c>
      <c r="D5719" s="1" t="str">
        <f>IF(ISNUMBER(FIND(",",Authors[[#This Row],[author]])),"OK", "Não OK")</f>
        <v>OK</v>
      </c>
    </row>
    <row r="5720" spans="1:4">
      <c r="A5720" s="3">
        <v>2471</v>
      </c>
      <c r="B5720" t="s">
        <v>11733</v>
      </c>
      <c r="C5720" s="1">
        <f>VLOOKUP(A5720,Papers[],3,FALSE)</f>
        <v>2009</v>
      </c>
      <c r="D5720" s="1" t="str">
        <f>IF(ISNUMBER(FIND(",",Authors[[#This Row],[author]])),"OK", "Não OK")</f>
        <v>OK</v>
      </c>
    </row>
    <row r="5721" spans="1:4">
      <c r="A5721" s="3">
        <v>2472</v>
      </c>
      <c r="B5721" t="s">
        <v>8153</v>
      </c>
      <c r="C5721" s="1">
        <f>VLOOKUP(A5721,Papers[],3,FALSE)</f>
        <v>2008</v>
      </c>
      <c r="D5721" s="1" t="str">
        <f>IF(ISNUMBER(FIND(",",Authors[[#This Row],[author]])),"OK", "Não OK")</f>
        <v>OK</v>
      </c>
    </row>
    <row r="5722" spans="1:4">
      <c r="A5722" s="3">
        <v>2472</v>
      </c>
      <c r="B5722" t="s">
        <v>8154</v>
      </c>
      <c r="C5722" s="1">
        <f>VLOOKUP(A5722,Papers[],3,FALSE)</f>
        <v>2008</v>
      </c>
      <c r="D5722" s="1" t="str">
        <f>IF(ISNUMBER(FIND(",",Authors[[#This Row],[author]])),"OK", "Não OK")</f>
        <v>OK</v>
      </c>
    </row>
    <row r="5723" spans="1:4">
      <c r="A5723" s="3">
        <v>2472</v>
      </c>
      <c r="B5723" t="s">
        <v>8149</v>
      </c>
      <c r="C5723" s="1">
        <f>VLOOKUP(A5723,Papers[],3,FALSE)</f>
        <v>2008</v>
      </c>
      <c r="D5723" s="1" t="str">
        <f>IF(ISNUMBER(FIND(",",Authors[[#This Row],[author]])),"OK", "Não OK")</f>
        <v>OK</v>
      </c>
    </row>
    <row r="5724" spans="1:4">
      <c r="A5724" s="3">
        <v>2472</v>
      </c>
      <c r="B5724" t="s">
        <v>8150</v>
      </c>
      <c r="C5724" s="1">
        <f>VLOOKUP(A5724,Papers[],3,FALSE)</f>
        <v>2008</v>
      </c>
      <c r="D5724" s="1" t="str">
        <f>IF(ISNUMBER(FIND(",",Authors[[#This Row],[author]])),"OK", "Não OK")</f>
        <v>OK</v>
      </c>
    </row>
    <row r="5725" spans="1:4">
      <c r="A5725" s="3">
        <v>2472</v>
      </c>
      <c r="B5725" t="s">
        <v>8151</v>
      </c>
      <c r="C5725" s="1">
        <f>VLOOKUP(A5725,Papers[],3,FALSE)</f>
        <v>2008</v>
      </c>
      <c r="D5725" s="1" t="str">
        <f>IF(ISNUMBER(FIND(",",Authors[[#This Row],[author]])),"OK", "Não OK")</f>
        <v>OK</v>
      </c>
    </row>
    <row r="5726" spans="1:4">
      <c r="A5726" s="3">
        <v>2472</v>
      </c>
      <c r="B5726" t="s">
        <v>8152</v>
      </c>
      <c r="C5726" s="1">
        <f>VLOOKUP(A5726,Papers[],3,FALSE)</f>
        <v>2008</v>
      </c>
      <c r="D5726" s="1" t="str">
        <f>IF(ISNUMBER(FIND(",",Authors[[#This Row],[author]])),"OK", "Não OK")</f>
        <v>OK</v>
      </c>
    </row>
    <row r="5727" spans="1:4">
      <c r="A5727" s="3">
        <v>2472</v>
      </c>
      <c r="B5727" t="s">
        <v>8147</v>
      </c>
      <c r="C5727" s="1">
        <f>VLOOKUP(A5727,Papers[],3,FALSE)</f>
        <v>2008</v>
      </c>
      <c r="D5727" s="1" t="str">
        <f>IF(ISNUMBER(FIND(",",Authors[[#This Row],[author]])),"OK", "Não OK")</f>
        <v>OK</v>
      </c>
    </row>
    <row r="5728" spans="1:4">
      <c r="A5728" s="3">
        <v>2472</v>
      </c>
      <c r="B5728" t="s">
        <v>8148</v>
      </c>
      <c r="C5728" s="1">
        <f>VLOOKUP(A5728,Papers[],3,FALSE)</f>
        <v>2008</v>
      </c>
      <c r="D5728" s="1" t="str">
        <f>IF(ISNUMBER(FIND(",",Authors[[#This Row],[author]])),"OK", "Não OK")</f>
        <v>OK</v>
      </c>
    </row>
    <row r="5729" spans="1:4">
      <c r="A5729" s="3">
        <v>2473</v>
      </c>
      <c r="B5729" t="s">
        <v>11734</v>
      </c>
      <c r="C5729" s="1">
        <f>VLOOKUP(A5729,Papers[],3,FALSE)</f>
        <v>2006</v>
      </c>
      <c r="D5729" s="1" t="str">
        <f>IF(ISNUMBER(FIND(",",Authors[[#This Row],[author]])),"OK", "Não OK")</f>
        <v>OK</v>
      </c>
    </row>
    <row r="5730" spans="1:4">
      <c r="A5730" s="3">
        <v>2473</v>
      </c>
      <c r="B5730" t="s">
        <v>3350</v>
      </c>
      <c r="C5730" s="1">
        <f>VLOOKUP(A5730,Papers[],3,FALSE)</f>
        <v>2006</v>
      </c>
      <c r="D5730" s="1" t="str">
        <f>IF(ISNUMBER(FIND(",",Authors[[#This Row],[author]])),"OK", "Não OK")</f>
        <v>OK</v>
      </c>
    </row>
    <row r="5731" spans="1:4">
      <c r="A5731" s="3">
        <v>2473</v>
      </c>
      <c r="B5731" t="s">
        <v>11735</v>
      </c>
      <c r="C5731" s="1">
        <f>VLOOKUP(A5731,Papers[],3,FALSE)</f>
        <v>2006</v>
      </c>
      <c r="D5731" s="1" t="str">
        <f>IF(ISNUMBER(FIND(",",Authors[[#This Row],[author]])),"OK", "Não OK")</f>
        <v>OK</v>
      </c>
    </row>
    <row r="5732" spans="1:4">
      <c r="A5732" s="3">
        <v>2473</v>
      </c>
      <c r="B5732" t="s">
        <v>11736</v>
      </c>
      <c r="C5732" s="1">
        <f>VLOOKUP(A5732,Papers[],3,FALSE)</f>
        <v>2006</v>
      </c>
      <c r="D5732" s="1" t="str">
        <f>IF(ISNUMBER(FIND(",",Authors[[#This Row],[author]])),"OK", "Não OK")</f>
        <v>OK</v>
      </c>
    </row>
    <row r="5733" spans="1:4">
      <c r="A5733" s="3">
        <v>2474</v>
      </c>
      <c r="B5733" t="s">
        <v>6012</v>
      </c>
      <c r="C5733" s="1">
        <f>VLOOKUP(A5733,Papers[],3,FALSE)</f>
        <v>2007</v>
      </c>
      <c r="D5733" s="1" t="str">
        <f>IF(ISNUMBER(FIND(",",Authors[[#This Row],[author]])),"OK", "Não OK")</f>
        <v>OK</v>
      </c>
    </row>
    <row r="5734" spans="1:4">
      <c r="A5734" s="3">
        <v>2474</v>
      </c>
      <c r="B5734" t="s">
        <v>11737</v>
      </c>
      <c r="C5734" s="1">
        <f>VLOOKUP(A5734,Papers[],3,FALSE)</f>
        <v>2007</v>
      </c>
      <c r="D5734" s="1" t="str">
        <f>IF(ISNUMBER(FIND(",",Authors[[#This Row],[author]])),"OK", "Não OK")</f>
        <v>OK</v>
      </c>
    </row>
    <row r="5735" spans="1:4">
      <c r="A5735" s="3">
        <v>2474</v>
      </c>
      <c r="B5735" t="s">
        <v>11738</v>
      </c>
      <c r="C5735" s="1">
        <f>VLOOKUP(A5735,Papers[],3,FALSE)</f>
        <v>2007</v>
      </c>
      <c r="D5735" s="1" t="str">
        <f>IF(ISNUMBER(FIND(",",Authors[[#This Row],[author]])),"OK", "Não OK")</f>
        <v>OK</v>
      </c>
    </row>
    <row r="5736" spans="1:4">
      <c r="A5736" s="3">
        <v>2475</v>
      </c>
      <c r="B5736" t="s">
        <v>8162</v>
      </c>
      <c r="C5736" s="1">
        <f>VLOOKUP(A5736,Papers[],3,FALSE)</f>
        <v>2010</v>
      </c>
      <c r="D5736" s="1" t="str">
        <f>IF(ISNUMBER(FIND(",",Authors[[#This Row],[author]])),"OK", "Não OK")</f>
        <v>OK</v>
      </c>
    </row>
    <row r="5737" spans="1:4">
      <c r="A5737" s="3">
        <v>2475</v>
      </c>
      <c r="B5737" t="s">
        <v>4058</v>
      </c>
      <c r="C5737" s="1">
        <f>VLOOKUP(A5737,Papers[],3,FALSE)</f>
        <v>2010</v>
      </c>
      <c r="D5737" s="1" t="str">
        <f>IF(ISNUMBER(FIND(",",Authors[[#This Row],[author]])),"OK", "Não OK")</f>
        <v>OK</v>
      </c>
    </row>
    <row r="5738" spans="1:4">
      <c r="A5738" s="3">
        <v>2475</v>
      </c>
      <c r="B5738" t="s">
        <v>4056</v>
      </c>
      <c r="C5738" s="1">
        <f>VLOOKUP(A5738,Papers[],3,FALSE)</f>
        <v>2010</v>
      </c>
      <c r="D5738" s="1" t="str">
        <f>IF(ISNUMBER(FIND(",",Authors[[#This Row],[author]])),"OK", "Não OK")</f>
        <v>OK</v>
      </c>
    </row>
    <row r="5739" spans="1:4">
      <c r="A5739" s="3">
        <v>2475</v>
      </c>
      <c r="B5739" t="s">
        <v>5887</v>
      </c>
      <c r="C5739" s="1">
        <f>VLOOKUP(A5739,Papers[],3,FALSE)</f>
        <v>2010</v>
      </c>
      <c r="D5739" s="1" t="str">
        <f>IF(ISNUMBER(FIND(",",Authors[[#This Row],[author]])),"OK", "Não OK")</f>
        <v>OK</v>
      </c>
    </row>
    <row r="5740" spans="1:4">
      <c r="A5740" s="3">
        <v>2475</v>
      </c>
      <c r="B5740" t="s">
        <v>8161</v>
      </c>
      <c r="C5740" s="1">
        <f>VLOOKUP(A5740,Papers[],3,FALSE)</f>
        <v>2010</v>
      </c>
      <c r="D5740" s="1" t="str">
        <f>IF(ISNUMBER(FIND(",",Authors[[#This Row],[author]])),"OK", "Não OK")</f>
        <v>OK</v>
      </c>
    </row>
    <row r="5741" spans="1:4">
      <c r="A5741" s="3">
        <v>2476</v>
      </c>
      <c r="B5741" t="s">
        <v>11739</v>
      </c>
      <c r="C5741" s="1">
        <f>VLOOKUP(A5741,Papers[],3,FALSE)</f>
        <v>2008</v>
      </c>
      <c r="D5741" s="1" t="str">
        <f>IF(ISNUMBER(FIND(",",Authors[[#This Row],[author]])),"OK", "Não OK")</f>
        <v>OK</v>
      </c>
    </row>
    <row r="5742" spans="1:4">
      <c r="A5742" s="3">
        <v>2476</v>
      </c>
      <c r="B5742" t="s">
        <v>11740</v>
      </c>
      <c r="C5742" s="1">
        <f>VLOOKUP(A5742,Papers[],3,FALSE)</f>
        <v>2008</v>
      </c>
      <c r="D5742" s="1" t="str">
        <f>IF(ISNUMBER(FIND(",",Authors[[#This Row],[author]])),"OK", "Não OK")</f>
        <v>OK</v>
      </c>
    </row>
    <row r="5743" spans="1:4">
      <c r="A5743" s="3">
        <v>2476</v>
      </c>
      <c r="B5743" t="s">
        <v>4444</v>
      </c>
      <c r="C5743" s="1">
        <f>VLOOKUP(A5743,Papers[],3,FALSE)</f>
        <v>2008</v>
      </c>
      <c r="D5743" s="1" t="str">
        <f>IF(ISNUMBER(FIND(",",Authors[[#This Row],[author]])),"OK", "Não OK")</f>
        <v>OK</v>
      </c>
    </row>
    <row r="5744" spans="1:4">
      <c r="A5744" s="3">
        <v>2476</v>
      </c>
      <c r="B5744" t="s">
        <v>4448</v>
      </c>
      <c r="C5744" s="1">
        <f>VLOOKUP(A5744,Papers[],3,FALSE)</f>
        <v>2008</v>
      </c>
      <c r="D5744" s="1" t="str">
        <f>IF(ISNUMBER(FIND(",",Authors[[#This Row],[author]])),"OK", "Não OK")</f>
        <v>OK</v>
      </c>
    </row>
    <row r="5745" spans="1:4">
      <c r="A5745" s="3">
        <v>2477</v>
      </c>
      <c r="B5745" t="s">
        <v>11741</v>
      </c>
      <c r="C5745" s="1">
        <f>VLOOKUP(A5745,Papers[],3,FALSE)</f>
        <v>2011</v>
      </c>
      <c r="D5745" s="1" t="str">
        <f>IF(ISNUMBER(FIND(",",Authors[[#This Row],[author]])),"OK", "Não OK")</f>
        <v>OK</v>
      </c>
    </row>
    <row r="5746" spans="1:4">
      <c r="A5746" s="3">
        <v>2477</v>
      </c>
      <c r="B5746" t="s">
        <v>11742</v>
      </c>
      <c r="C5746" s="1">
        <f>VLOOKUP(A5746,Papers[],3,FALSE)</f>
        <v>2011</v>
      </c>
      <c r="D5746" s="1" t="str">
        <f>IF(ISNUMBER(FIND(",",Authors[[#This Row],[author]])),"OK", "Não OK")</f>
        <v>OK</v>
      </c>
    </row>
    <row r="5747" spans="1:4">
      <c r="A5747" s="3">
        <v>2477</v>
      </c>
      <c r="B5747" t="s">
        <v>11743</v>
      </c>
      <c r="C5747" s="1">
        <f>VLOOKUP(A5747,Papers[],3,FALSE)</f>
        <v>2011</v>
      </c>
      <c r="D5747" s="1" t="str">
        <f>IF(ISNUMBER(FIND(",",Authors[[#This Row],[author]])),"OK", "Não OK")</f>
        <v>OK</v>
      </c>
    </row>
    <row r="5748" spans="1:4">
      <c r="A5748" s="3">
        <v>2478</v>
      </c>
      <c r="B5748" t="s">
        <v>11744</v>
      </c>
      <c r="C5748" s="1">
        <f>VLOOKUP(A5748,Papers[],3,FALSE)</f>
        <v>2008</v>
      </c>
      <c r="D5748" s="1" t="str">
        <f>IF(ISNUMBER(FIND(",",Authors[[#This Row],[author]])),"OK", "Não OK")</f>
        <v>OK</v>
      </c>
    </row>
    <row r="5749" spans="1:4">
      <c r="A5749" s="3">
        <v>2478</v>
      </c>
      <c r="B5749" t="s">
        <v>11745</v>
      </c>
      <c r="C5749" s="1">
        <f>VLOOKUP(A5749,Papers[],3,FALSE)</f>
        <v>2008</v>
      </c>
      <c r="D5749" s="1" t="str">
        <f>IF(ISNUMBER(FIND(",",Authors[[#This Row],[author]])),"OK", "Não OK")</f>
        <v>OK</v>
      </c>
    </row>
    <row r="5750" spans="1:4">
      <c r="A5750" s="3">
        <v>2478</v>
      </c>
      <c r="B5750" t="s">
        <v>11746</v>
      </c>
      <c r="C5750" s="1">
        <f>VLOOKUP(A5750,Papers[],3,FALSE)</f>
        <v>2008</v>
      </c>
      <c r="D5750" s="1" t="str">
        <f>IF(ISNUMBER(FIND(",",Authors[[#This Row],[author]])),"OK", "Não OK")</f>
        <v>OK</v>
      </c>
    </row>
    <row r="5751" spans="1:4">
      <c r="A5751" s="3">
        <v>2478</v>
      </c>
      <c r="B5751" t="s">
        <v>11747</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11748</v>
      </c>
      <c r="C5753" s="1">
        <f>VLOOKUP(A5753,Papers[],3,FALSE)</f>
        <v>2008</v>
      </c>
      <c r="D5753" s="1" t="str">
        <f>IF(ISNUMBER(FIND(",",Authors[[#This Row],[author]])),"OK", "Não OK")</f>
        <v>OK</v>
      </c>
    </row>
    <row r="5754" spans="1:4">
      <c r="A5754" s="3">
        <v>2479</v>
      </c>
      <c r="B5754" t="s">
        <v>11749</v>
      </c>
      <c r="C5754" s="1">
        <f>VLOOKUP(A5754,Papers[],3,FALSE)</f>
        <v>2008</v>
      </c>
      <c r="D5754" s="1" t="str">
        <f>IF(ISNUMBER(FIND(",",Authors[[#This Row],[author]])),"OK", "Não OK")</f>
        <v>OK</v>
      </c>
    </row>
    <row r="5755" spans="1:4">
      <c r="A5755" s="3">
        <v>2479</v>
      </c>
      <c r="B5755" t="s">
        <v>11750</v>
      </c>
      <c r="C5755" s="1">
        <f>VLOOKUP(A5755,Papers[],3,FALSE)</f>
        <v>2008</v>
      </c>
      <c r="D5755" s="1" t="str">
        <f>IF(ISNUMBER(FIND(",",Authors[[#This Row],[author]])),"OK", "Não OK")</f>
        <v>OK</v>
      </c>
    </row>
    <row r="5756" spans="1:4">
      <c r="A5756" s="3">
        <v>2480</v>
      </c>
      <c r="B5756" t="s">
        <v>11751</v>
      </c>
      <c r="C5756" s="1">
        <f>VLOOKUP(A5756,Papers[],3,FALSE)</f>
        <v>2004</v>
      </c>
      <c r="D5756" s="1" t="str">
        <f>IF(ISNUMBER(FIND(",",Authors[[#This Row],[author]])),"OK", "Não OK")</f>
        <v>OK</v>
      </c>
    </row>
    <row r="5757" spans="1:4">
      <c r="A5757" s="3">
        <v>2480</v>
      </c>
      <c r="B5757" t="s">
        <v>11752</v>
      </c>
      <c r="C5757" s="1">
        <f>VLOOKUP(A5757,Papers[],3,FALSE)</f>
        <v>2004</v>
      </c>
      <c r="D5757" s="1" t="str">
        <f>IF(ISNUMBER(FIND(",",Authors[[#This Row],[author]])),"OK", "Não OK")</f>
        <v>OK</v>
      </c>
    </row>
    <row r="5758" spans="1:4">
      <c r="A5758" s="3">
        <v>2481</v>
      </c>
      <c r="B5758" t="s">
        <v>11753</v>
      </c>
      <c r="C5758" s="1">
        <f>VLOOKUP(A5758,Papers[],3,FALSE)</f>
        <v>2001</v>
      </c>
      <c r="D5758" s="1" t="str">
        <f>IF(ISNUMBER(FIND(",",Authors[[#This Row],[author]])),"OK", "Não OK")</f>
        <v>OK</v>
      </c>
    </row>
    <row r="5759" spans="1:4">
      <c r="A5759" s="3">
        <v>2481</v>
      </c>
      <c r="B5759" t="s">
        <v>11754</v>
      </c>
      <c r="C5759" s="1">
        <f>VLOOKUP(A5759,Papers[],3,FALSE)</f>
        <v>2001</v>
      </c>
      <c r="D5759" s="1" t="str">
        <f>IF(ISNUMBER(FIND(",",Authors[[#This Row],[author]])),"OK", "Não OK")</f>
        <v>OK</v>
      </c>
    </row>
    <row r="5760" spans="1:4">
      <c r="A5760" s="3">
        <v>2481</v>
      </c>
      <c r="B5760" t="s">
        <v>11755</v>
      </c>
      <c r="C5760" s="1">
        <f>VLOOKUP(A5760,Papers[],3,FALSE)</f>
        <v>2001</v>
      </c>
      <c r="D5760" s="1" t="str">
        <f>IF(ISNUMBER(FIND(",",Authors[[#This Row],[author]])),"OK", "Não OK")</f>
        <v>OK</v>
      </c>
    </row>
    <row r="5761" spans="1:4">
      <c r="A5761" s="3">
        <v>2481</v>
      </c>
      <c r="B5761" t="s">
        <v>11756</v>
      </c>
      <c r="C5761" s="1">
        <f>VLOOKUP(A5761,Papers[],3,FALSE)</f>
        <v>2001</v>
      </c>
      <c r="D5761" s="1" t="str">
        <f>IF(ISNUMBER(FIND(",",Authors[[#This Row],[author]])),"OK", "Não OK")</f>
        <v>OK</v>
      </c>
    </row>
    <row r="5762" spans="1:4">
      <c r="A5762" s="3">
        <v>2481</v>
      </c>
      <c r="B5762" t="s">
        <v>8175</v>
      </c>
      <c r="C5762" s="1">
        <f>VLOOKUP(A5762,Papers[],3,FALSE)</f>
        <v>2001</v>
      </c>
      <c r="D5762" s="1" t="str">
        <f>IF(ISNUMBER(FIND(",",Authors[[#This Row],[author]])),"OK", "Não OK")</f>
        <v>OK</v>
      </c>
    </row>
    <row r="5763" spans="1:4">
      <c r="A5763" s="3">
        <v>2482</v>
      </c>
      <c r="B5763" t="s">
        <v>11757</v>
      </c>
      <c r="C5763" s="1">
        <f>VLOOKUP(A5763,Papers[],3,FALSE)</f>
        <v>2008</v>
      </c>
      <c r="D5763" s="1" t="str">
        <f>IF(ISNUMBER(FIND(",",Authors[[#This Row],[author]])),"OK", "Não OK")</f>
        <v>OK</v>
      </c>
    </row>
    <row r="5764" spans="1:4">
      <c r="A5764" s="3">
        <v>2482</v>
      </c>
      <c r="B5764" t="s">
        <v>11758</v>
      </c>
      <c r="C5764" s="1">
        <f>VLOOKUP(A5764,Papers[],3,FALSE)</f>
        <v>2008</v>
      </c>
      <c r="D5764" s="1" t="str">
        <f>IF(ISNUMBER(FIND(",",Authors[[#This Row],[author]])),"OK", "Não OK")</f>
        <v>OK</v>
      </c>
    </row>
    <row r="5765" spans="1:4">
      <c r="A5765" s="3">
        <v>2482</v>
      </c>
      <c r="B5765" t="s">
        <v>11759</v>
      </c>
      <c r="C5765" s="1">
        <f>VLOOKUP(A5765,Papers[],3,FALSE)</f>
        <v>2008</v>
      </c>
      <c r="D5765" s="1" t="str">
        <f>IF(ISNUMBER(FIND(",",Authors[[#This Row],[author]])),"OK", "Não OK")</f>
        <v>OK</v>
      </c>
    </row>
    <row r="5766" spans="1:4">
      <c r="A5766" s="3">
        <v>2482</v>
      </c>
      <c r="B5766" t="s">
        <v>11760</v>
      </c>
      <c r="C5766" s="1">
        <f>VLOOKUP(A5766,Papers[],3,FALSE)</f>
        <v>2008</v>
      </c>
      <c r="D5766" s="1" t="str">
        <f>IF(ISNUMBER(FIND(",",Authors[[#This Row],[author]])),"OK", "Não OK")</f>
        <v>OK</v>
      </c>
    </row>
    <row r="5767" spans="1:4">
      <c r="A5767" s="3">
        <v>2482</v>
      </c>
      <c r="B5767" t="s">
        <v>11761</v>
      </c>
      <c r="C5767" s="1">
        <f>VLOOKUP(A5767,Papers[],3,FALSE)</f>
        <v>2008</v>
      </c>
      <c r="D5767" s="1" t="str">
        <f>IF(ISNUMBER(FIND(",",Authors[[#This Row],[author]])),"OK", "Não OK")</f>
        <v>OK</v>
      </c>
    </row>
    <row r="5768" spans="1:4">
      <c r="A5768" s="3">
        <v>2482</v>
      </c>
      <c r="B5768" t="s">
        <v>11762</v>
      </c>
      <c r="C5768" s="1">
        <f>VLOOKUP(A5768,Papers[],3,FALSE)</f>
        <v>2008</v>
      </c>
      <c r="D5768" s="1" t="str">
        <f>IF(ISNUMBER(FIND(",",Authors[[#This Row],[author]])),"OK", "Não OK")</f>
        <v>OK</v>
      </c>
    </row>
    <row r="5769" spans="1:4">
      <c r="A5769" s="3">
        <v>2483</v>
      </c>
      <c r="B5769" t="s">
        <v>11763</v>
      </c>
      <c r="C5769" s="1">
        <f>VLOOKUP(A5769,Papers[],3,FALSE)</f>
        <v>1999</v>
      </c>
      <c r="D5769" s="1" t="str">
        <f>IF(ISNUMBER(FIND(",",Authors[[#This Row],[author]])),"OK", "Não OK")</f>
        <v>OK</v>
      </c>
    </row>
    <row r="5770" spans="1:4">
      <c r="A5770" s="3">
        <v>2483</v>
      </c>
      <c r="B5770" t="s">
        <v>7753</v>
      </c>
      <c r="C5770" s="1">
        <f>VLOOKUP(A5770,Papers[],3,FALSE)</f>
        <v>1999</v>
      </c>
      <c r="D5770" s="1" t="str">
        <f>IF(ISNUMBER(FIND(",",Authors[[#This Row],[author]])),"OK", "Não OK")</f>
        <v>OK</v>
      </c>
    </row>
    <row r="5771" spans="1:4">
      <c r="A5771" s="3">
        <v>2486</v>
      </c>
      <c r="B5771" t="s">
        <v>8183</v>
      </c>
      <c r="C5771" s="1">
        <f>VLOOKUP(A5771,Papers[],3,FALSE)</f>
        <v>2010</v>
      </c>
      <c r="D5771" s="1" t="str">
        <f>IF(ISNUMBER(FIND(",",Authors[[#This Row],[author]])),"OK", "Não OK")</f>
        <v>OK</v>
      </c>
    </row>
    <row r="5772" spans="1:4">
      <c r="A5772" s="3">
        <v>2486</v>
      </c>
      <c r="B5772" t="s">
        <v>8185</v>
      </c>
      <c r="C5772" s="1">
        <f>VLOOKUP(A5772,Papers[],3,FALSE)</f>
        <v>2010</v>
      </c>
      <c r="D5772" s="1" t="str">
        <f>IF(ISNUMBER(FIND(",",Authors[[#This Row],[author]])),"OK", "Não OK")</f>
        <v>OK</v>
      </c>
    </row>
    <row r="5773" spans="1:4">
      <c r="A5773" s="3">
        <v>2486</v>
      </c>
      <c r="B5773" t="s">
        <v>8184</v>
      </c>
      <c r="C5773" s="1">
        <f>VLOOKUP(A5773,Papers[],3,FALSE)</f>
        <v>2010</v>
      </c>
      <c r="D5773" s="1" t="str">
        <f>IF(ISNUMBER(FIND(",",Authors[[#This Row],[author]])),"OK", "Não OK")</f>
        <v>OK</v>
      </c>
    </row>
    <row r="5774" spans="1:4">
      <c r="A5774" s="3">
        <v>2486</v>
      </c>
      <c r="B5774" t="s">
        <v>8182</v>
      </c>
      <c r="C5774" s="1">
        <f>VLOOKUP(A5774,Papers[],3,FALSE)</f>
        <v>2010</v>
      </c>
      <c r="D5774" s="1" t="str">
        <f>IF(ISNUMBER(FIND(",",Authors[[#This Row],[author]])),"OK", "Não OK")</f>
        <v>OK</v>
      </c>
    </row>
    <row r="5775" spans="1:4">
      <c r="A5775" s="3">
        <v>2487</v>
      </c>
      <c r="B5775" t="s">
        <v>6642</v>
      </c>
      <c r="C5775" s="1">
        <f>VLOOKUP(A5775,Papers[],3,FALSE)</f>
        <v>2003</v>
      </c>
      <c r="D5775" s="1" t="str">
        <f>IF(ISNUMBER(FIND(",",Authors[[#This Row],[author]])),"OK", "Não OK")</f>
        <v>OK</v>
      </c>
    </row>
    <row r="5776" spans="1:4">
      <c r="A5776" s="3">
        <v>2487</v>
      </c>
      <c r="B5776" t="s">
        <v>6641</v>
      </c>
      <c r="C5776" s="1">
        <f>VLOOKUP(A5776,Papers[],3,FALSE)</f>
        <v>2003</v>
      </c>
      <c r="D5776" s="1" t="str">
        <f>IF(ISNUMBER(FIND(",",Authors[[#This Row],[author]])),"OK", "Não OK")</f>
        <v>OK</v>
      </c>
    </row>
    <row r="5777" spans="1:4">
      <c r="A5777" s="3">
        <v>2487</v>
      </c>
      <c r="B5777" t="s">
        <v>6646</v>
      </c>
      <c r="C5777" s="1">
        <f>VLOOKUP(A5777,Papers[],3,FALSE)</f>
        <v>2003</v>
      </c>
      <c r="D5777" s="1" t="str">
        <f>IF(ISNUMBER(FIND(",",Authors[[#This Row],[author]])),"OK", "Não OK")</f>
        <v>OK</v>
      </c>
    </row>
    <row r="5778" spans="1:4">
      <c r="A5778" s="3">
        <v>2487</v>
      </c>
      <c r="B5778" t="s">
        <v>6645</v>
      </c>
      <c r="C5778" s="1">
        <f>VLOOKUP(A5778,Papers[],3,FALSE)</f>
        <v>2003</v>
      </c>
      <c r="D5778" s="1" t="str">
        <f>IF(ISNUMBER(FIND(",",Authors[[#This Row],[author]])),"OK", "Não OK")</f>
        <v>OK</v>
      </c>
    </row>
    <row r="5779" spans="1:4">
      <c r="A5779" s="3">
        <v>2488</v>
      </c>
      <c r="B5779" t="s">
        <v>8191</v>
      </c>
      <c r="C5779" s="1">
        <f>VLOOKUP(A5779,Papers[],3,FALSE)</f>
        <v>1990</v>
      </c>
      <c r="D5779" s="1" t="str">
        <f>IF(ISNUMBER(FIND(",",Authors[[#This Row],[author]])),"OK", "Não OK")</f>
        <v>OK</v>
      </c>
    </row>
    <row r="5780" spans="1:4">
      <c r="A5780" s="3">
        <v>2488</v>
      </c>
      <c r="B5780" t="s">
        <v>8190</v>
      </c>
      <c r="C5780" s="1">
        <f>VLOOKUP(A5780,Papers[],3,FALSE)</f>
        <v>1990</v>
      </c>
      <c r="D5780" s="1" t="str">
        <f>IF(ISNUMBER(FIND(",",Authors[[#This Row],[author]])),"OK", "Não OK")</f>
        <v>OK</v>
      </c>
    </row>
    <row r="5781" spans="1:4">
      <c r="A5781" s="3">
        <v>2489</v>
      </c>
      <c r="B5781" t="s">
        <v>8195</v>
      </c>
      <c r="C5781" s="1">
        <f>VLOOKUP(A5781,Papers[],3,FALSE)</f>
        <v>2008</v>
      </c>
      <c r="D5781" s="1" t="str">
        <f>IF(ISNUMBER(FIND(",",Authors[[#This Row],[author]])),"OK", "Não OK")</f>
        <v>OK</v>
      </c>
    </row>
    <row r="5782" spans="1:4">
      <c r="A5782" s="3">
        <v>2489</v>
      </c>
      <c r="B5782" t="s">
        <v>8196</v>
      </c>
      <c r="C5782" s="1">
        <f>VLOOKUP(A5782,Papers[],3,FALSE)</f>
        <v>2008</v>
      </c>
      <c r="D5782" s="1" t="str">
        <f>IF(ISNUMBER(FIND(",",Authors[[#This Row],[author]])),"OK", "Não OK")</f>
        <v>OK</v>
      </c>
    </row>
    <row r="5783" spans="1:4">
      <c r="A5783" s="3">
        <v>2489</v>
      </c>
      <c r="B5783" t="s">
        <v>6892</v>
      </c>
      <c r="C5783" s="1">
        <f>VLOOKUP(A5783,Papers[],3,FALSE)</f>
        <v>2008</v>
      </c>
      <c r="D5783" s="1" t="str">
        <f>IF(ISNUMBER(FIND(",",Authors[[#This Row],[author]])),"OK", "Não OK")</f>
        <v>OK</v>
      </c>
    </row>
    <row r="5784" spans="1:4">
      <c r="A5784" s="3">
        <v>2489</v>
      </c>
      <c r="B5784" t="s">
        <v>8194</v>
      </c>
      <c r="C5784" s="1">
        <f>VLOOKUP(A5784,Papers[],3,FALSE)</f>
        <v>2008</v>
      </c>
      <c r="D5784" s="1" t="str">
        <f>IF(ISNUMBER(FIND(",",Authors[[#This Row],[author]])),"OK", "Não OK")</f>
        <v>OK</v>
      </c>
    </row>
    <row r="5785" spans="1:4">
      <c r="A5785" s="3">
        <v>2510</v>
      </c>
      <c r="B5785" t="s">
        <v>3441</v>
      </c>
      <c r="C5785" s="1">
        <f>VLOOKUP(A5785,Papers[],3,FALSE)</f>
        <v>2007</v>
      </c>
      <c r="D5785" s="1" t="str">
        <f>IF(ISNUMBER(FIND(",",Authors[[#This Row],[author]])),"OK", "Não OK")</f>
        <v>OK</v>
      </c>
    </row>
    <row r="5786" spans="1:4">
      <c r="A5786" s="3">
        <v>2510</v>
      </c>
      <c r="B5786" t="s">
        <v>10535</v>
      </c>
      <c r="C5786" s="1">
        <f>VLOOKUP(A5786,Papers[],3,FALSE)</f>
        <v>2007</v>
      </c>
      <c r="D5786" s="1" t="str">
        <f>IF(ISNUMBER(FIND(",",Authors[[#This Row],[author]])),"OK", "Não OK")</f>
        <v>OK</v>
      </c>
    </row>
    <row r="5787" spans="1:4">
      <c r="A5787" s="3">
        <v>2511</v>
      </c>
      <c r="B5787" t="s">
        <v>11764</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10741</v>
      </c>
      <c r="C5790" s="1">
        <f>VLOOKUP(A5790,Papers[],3,FALSE)</f>
        <v>2007</v>
      </c>
      <c r="D5790" s="1" t="str">
        <f>IF(ISNUMBER(FIND(",",Authors[[#This Row],[author]])),"OK", "Não OK")</f>
        <v>OK</v>
      </c>
    </row>
    <row r="5791" spans="1:4">
      <c r="A5791" s="3">
        <v>2513</v>
      </c>
      <c r="B5791" t="s">
        <v>11765</v>
      </c>
      <c r="C5791" s="1">
        <f>VLOOKUP(A5791,Papers[],3,FALSE)</f>
        <v>2007</v>
      </c>
      <c r="D5791" s="1" t="str">
        <f>IF(ISNUMBER(FIND(",",Authors[[#This Row],[author]])),"OK", "Não OK")</f>
        <v>OK</v>
      </c>
    </row>
    <row r="5792" spans="1:4">
      <c r="A5792" s="3">
        <v>2513</v>
      </c>
      <c r="B5792" t="s">
        <v>3765</v>
      </c>
      <c r="C5792" s="1">
        <f>VLOOKUP(A5792,Papers[],3,FALSE)</f>
        <v>2007</v>
      </c>
      <c r="D5792" s="1" t="str">
        <f>IF(ISNUMBER(FIND(",",Authors[[#This Row],[author]])),"OK", "Não OK")</f>
        <v>OK</v>
      </c>
    </row>
    <row r="5793" spans="1:4">
      <c r="A5793" s="3">
        <v>2513</v>
      </c>
      <c r="B5793" t="s">
        <v>11766</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11767</v>
      </c>
      <c r="C5795" s="1">
        <f>VLOOKUP(A5795,Papers[],3,FALSE)</f>
        <v>2010</v>
      </c>
      <c r="D5795" s="1" t="str">
        <f>IF(ISNUMBER(FIND(",",Authors[[#This Row],[author]])),"OK", "Não OK")</f>
        <v>OK</v>
      </c>
    </row>
    <row r="5796" spans="1:4">
      <c r="A5796" s="3">
        <v>2515</v>
      </c>
      <c r="B5796" t="s">
        <v>11768</v>
      </c>
      <c r="C5796" s="1">
        <f>VLOOKUP(A5796,Papers[],3,FALSE)</f>
        <v>2010</v>
      </c>
      <c r="D5796" s="1" t="str">
        <f>IF(ISNUMBER(FIND(",",Authors[[#This Row],[author]])),"OK", "Não OK")</f>
        <v>OK</v>
      </c>
    </row>
    <row r="5797" spans="1:4">
      <c r="A5797" s="3">
        <v>2515</v>
      </c>
      <c r="B5797" s="2" t="s">
        <v>11372</v>
      </c>
      <c r="C5797" s="1">
        <f>VLOOKUP(A5797,Papers[],3,FALSE)</f>
        <v>2010</v>
      </c>
      <c r="D5797" s="1" t="str">
        <f>IF(ISNUMBER(FIND(",",Authors[[#This Row],[author]])),"OK", "Não OK")</f>
        <v>OK</v>
      </c>
    </row>
    <row r="5798" spans="1:4">
      <c r="A5798" s="3">
        <v>2516</v>
      </c>
      <c r="B5798" t="s">
        <v>11769</v>
      </c>
      <c r="C5798" s="1">
        <f>VLOOKUP(A5798,Papers[],3,FALSE)</f>
        <v>2011</v>
      </c>
      <c r="D5798" s="1" t="str">
        <f>IF(ISNUMBER(FIND(",",Authors[[#This Row],[author]])),"OK", "Não OK")</f>
        <v>OK</v>
      </c>
    </row>
    <row r="5799" spans="1:4">
      <c r="A5799" s="3">
        <v>2516</v>
      </c>
      <c r="B5799" t="s">
        <v>11770</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11771</v>
      </c>
      <c r="C5801" s="1">
        <f>VLOOKUP(A5801,Papers[],3,FALSE)</f>
        <v>2011</v>
      </c>
      <c r="D5801" s="1" t="str">
        <f>IF(ISNUMBER(FIND(",",Authors[[#This Row],[author]])),"OK", "Não OK")</f>
        <v>OK</v>
      </c>
    </row>
    <row r="5802" spans="1:4">
      <c r="A5802" s="3">
        <v>2517</v>
      </c>
      <c r="B5802" t="s">
        <v>11772</v>
      </c>
      <c r="C5802" s="1">
        <f>VLOOKUP(A5802,Papers[],3,FALSE)</f>
        <v>2011</v>
      </c>
      <c r="D5802" s="1" t="str">
        <f>IF(ISNUMBER(FIND(",",Authors[[#This Row],[author]])),"OK", "Não OK")</f>
        <v>OK</v>
      </c>
    </row>
    <row r="5803" spans="1:4">
      <c r="A5803" s="3">
        <v>2517</v>
      </c>
      <c r="B5803" t="s">
        <v>2093</v>
      </c>
      <c r="C5803" s="1">
        <f>VLOOKUP(A5803,Papers[],3,FALSE)</f>
        <v>2011</v>
      </c>
      <c r="D5803" s="1" t="str">
        <f>IF(ISNUMBER(FIND(",",Authors[[#This Row],[author]])),"OK", "Não OK")</f>
        <v>OK</v>
      </c>
    </row>
    <row r="5804" spans="1:4">
      <c r="A5804" s="3">
        <v>2517</v>
      </c>
      <c r="B5804" t="s">
        <v>11773</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3154</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11774</v>
      </c>
      <c r="C5808" s="1">
        <f>VLOOKUP(A5808,Papers[],3,FALSE)</f>
        <v>2003</v>
      </c>
      <c r="D5808" s="1" t="str">
        <f>IF(ISNUMBER(FIND(",",Authors[[#This Row],[author]])),"OK", "Não OK")</f>
        <v>OK</v>
      </c>
    </row>
    <row r="5809" spans="1:4">
      <c r="A5809" s="3">
        <v>2520</v>
      </c>
      <c r="B5809" t="s">
        <v>3154</v>
      </c>
      <c r="C5809" s="1">
        <f>VLOOKUP(A5809,Papers[],3,FALSE)</f>
        <v>2003</v>
      </c>
      <c r="D5809" s="1" t="str">
        <f>IF(ISNUMBER(FIND(",",Authors[[#This Row],[author]])),"OK", "Não OK")</f>
        <v>OK</v>
      </c>
    </row>
    <row r="5810" spans="1:4">
      <c r="A5810" s="3">
        <v>2521</v>
      </c>
      <c r="B5810" t="s">
        <v>11775</v>
      </c>
      <c r="C5810" s="1">
        <f>VLOOKUP(A5810,Papers[],3,FALSE)</f>
        <v>2004</v>
      </c>
      <c r="D5810" s="1" t="str">
        <f>IF(ISNUMBER(FIND(",",Authors[[#This Row],[author]])),"OK", "Não OK")</f>
        <v>OK</v>
      </c>
    </row>
    <row r="5811" spans="1:4">
      <c r="A5811" s="3">
        <v>2521</v>
      </c>
      <c r="B5811" t="s">
        <v>11776</v>
      </c>
      <c r="C5811" s="1">
        <f>VLOOKUP(A5811,Papers[],3,FALSE)</f>
        <v>2004</v>
      </c>
      <c r="D5811" s="1" t="str">
        <f>IF(ISNUMBER(FIND(",",Authors[[#This Row],[author]])),"OK", "Não OK")</f>
        <v>OK</v>
      </c>
    </row>
    <row r="5812" spans="1:4">
      <c r="A5812" s="3">
        <v>2522</v>
      </c>
      <c r="B5812" t="s">
        <v>11777</v>
      </c>
      <c r="C5812" s="1">
        <f>VLOOKUP(A5812,Papers[],3,FALSE)</f>
        <v>2005</v>
      </c>
      <c r="D5812" s="1" t="str">
        <f>IF(ISNUMBER(FIND(",",Authors[[#This Row],[author]])),"OK", "Não OK")</f>
        <v>OK</v>
      </c>
    </row>
    <row r="5813" spans="1:4">
      <c r="A5813" s="3">
        <v>2522</v>
      </c>
      <c r="B5813" t="s">
        <v>11778</v>
      </c>
      <c r="C5813" s="1">
        <f>VLOOKUP(A5813,Papers[],3,FALSE)</f>
        <v>2005</v>
      </c>
      <c r="D5813" s="1" t="str">
        <f>IF(ISNUMBER(FIND(",",Authors[[#This Row],[author]])),"OK", "Não OK")</f>
        <v>OK</v>
      </c>
    </row>
    <row r="5814" spans="1:4">
      <c r="A5814" s="3">
        <v>2522</v>
      </c>
      <c r="B5814" t="s">
        <v>10319</v>
      </c>
      <c r="C5814" s="1">
        <f>VLOOKUP(A5814,Papers[],3,FALSE)</f>
        <v>2005</v>
      </c>
      <c r="D5814" s="1" t="str">
        <f>IF(ISNUMBER(FIND(",",Authors[[#This Row],[author]])),"OK", "Não OK")</f>
        <v>OK</v>
      </c>
    </row>
    <row r="5815" spans="1:4">
      <c r="A5815" s="3">
        <v>2522</v>
      </c>
      <c r="B5815" s="2" t="s">
        <v>3030</v>
      </c>
      <c r="C5815" s="1">
        <f>VLOOKUP(A5815,Papers[],3,FALSE)</f>
        <v>2005</v>
      </c>
      <c r="D5815" s="1" t="str">
        <f>IF(ISNUMBER(FIND(",",Authors[[#This Row],[author]])),"OK", "Não OK")</f>
        <v>OK</v>
      </c>
    </row>
    <row r="5816" spans="1:4">
      <c r="A5816" s="3">
        <v>2523</v>
      </c>
      <c r="B5816" t="s">
        <v>10683</v>
      </c>
      <c r="C5816" s="1">
        <f>VLOOKUP(A5816,Papers[],3,FALSE)</f>
        <v>2002</v>
      </c>
      <c r="D5816" s="1" t="str">
        <f>IF(ISNUMBER(FIND(",",Authors[[#This Row],[author]])),"OK", "Não OK")</f>
        <v>OK</v>
      </c>
    </row>
    <row r="5817" spans="1:4">
      <c r="A5817" s="3">
        <v>2523</v>
      </c>
      <c r="B5817" s="2" t="s">
        <v>3030</v>
      </c>
      <c r="C5817" s="1">
        <f>VLOOKUP(A5817,Papers[],3,FALSE)</f>
        <v>2002</v>
      </c>
      <c r="D5817" s="1" t="str">
        <f>IF(ISNUMBER(FIND(",",Authors[[#This Row],[author]])),"OK", "Não OK")</f>
        <v>OK</v>
      </c>
    </row>
    <row r="5818" spans="1:4">
      <c r="A5818" s="3">
        <v>2528</v>
      </c>
      <c r="B5818" s="2" t="s">
        <v>11359</v>
      </c>
      <c r="C5818" s="1">
        <f>VLOOKUP(A5818,Papers[],3,FALSE)</f>
        <v>2002</v>
      </c>
      <c r="D5818" s="1" t="str">
        <f>IF(ISNUMBER(FIND(",",Authors[[#This Row],[author]])),"OK", "Não OK")</f>
        <v>OK</v>
      </c>
    </row>
    <row r="5819" spans="1:4">
      <c r="A5819" s="3">
        <v>2529</v>
      </c>
      <c r="B5819" t="s">
        <v>11779</v>
      </c>
      <c r="C5819" s="1">
        <f>VLOOKUP(A5819,Papers[],3,FALSE)</f>
        <v>2009</v>
      </c>
      <c r="D5819" s="1" t="str">
        <f>IF(ISNUMBER(FIND(",",Authors[[#This Row],[author]])),"OK", "Não OK")</f>
        <v>OK</v>
      </c>
    </row>
    <row r="5820" spans="1:4">
      <c r="A5820" s="3">
        <v>2529</v>
      </c>
      <c r="B5820" t="s">
        <v>11780</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2990</v>
      </c>
      <c r="C5822" s="1">
        <f>VLOOKUP(A5822,Papers[],3,FALSE)</f>
        <v>2010</v>
      </c>
      <c r="D5822" s="1" t="str">
        <f>IF(ISNUMBER(FIND(",",Authors[[#This Row],[author]])),"OK", "Não OK")</f>
        <v>OK</v>
      </c>
    </row>
    <row r="5823" spans="1:4">
      <c r="A5823" s="3">
        <v>2531</v>
      </c>
      <c r="B5823" t="s">
        <v>11781</v>
      </c>
      <c r="C5823" s="1">
        <f>VLOOKUP(A5823,Papers[],3,FALSE)</f>
        <v>1998</v>
      </c>
      <c r="D5823" s="1" t="str">
        <f>IF(ISNUMBER(FIND(",",Authors[[#This Row],[author]])),"OK", "Não OK")</f>
        <v>OK</v>
      </c>
    </row>
    <row r="5824" spans="1:4">
      <c r="A5824" s="3">
        <v>2531</v>
      </c>
      <c r="B5824" t="s">
        <v>11782</v>
      </c>
      <c r="C5824" s="1">
        <f>VLOOKUP(A5824,Papers[],3,FALSE)</f>
        <v>1998</v>
      </c>
      <c r="D5824" s="1" t="str">
        <f>IF(ISNUMBER(FIND(",",Authors[[#This Row],[author]])),"OK", "Não OK")</f>
        <v>OK</v>
      </c>
    </row>
    <row r="5825" spans="1:4">
      <c r="A5825" s="3">
        <v>2531</v>
      </c>
      <c r="B5825" t="s">
        <v>11783</v>
      </c>
      <c r="C5825" s="1">
        <f>VLOOKUP(A5825,Papers[],3,FALSE)</f>
        <v>1998</v>
      </c>
      <c r="D5825" s="1" t="str">
        <f>IF(ISNUMBER(FIND(",",Authors[[#This Row],[author]])),"OK", "Não OK")</f>
        <v>OK</v>
      </c>
    </row>
    <row r="5826" spans="1:4">
      <c r="A5826" s="3">
        <v>2535</v>
      </c>
      <c r="B5826" s="2" t="s">
        <v>11360</v>
      </c>
      <c r="C5826" s="1">
        <f>VLOOKUP(A5826,Papers[],3,FALSE)</f>
        <v>2004</v>
      </c>
      <c r="D5826" s="1" t="str">
        <f>IF(ISNUMBER(FIND(",",Authors[[#This Row],[author]])),"OK", "Não OK")</f>
        <v>OK</v>
      </c>
    </row>
    <row r="5827" spans="1:4">
      <c r="A5827" s="3">
        <v>2537</v>
      </c>
      <c r="B5827" t="s">
        <v>11784</v>
      </c>
      <c r="C5827" s="1">
        <f>VLOOKUP(A5827,Papers[],3,FALSE)</f>
        <v>2009</v>
      </c>
      <c r="D5827" s="1" t="str">
        <f>IF(ISNUMBER(FIND(",",Authors[[#This Row],[author]])),"OK", "Não OK")</f>
        <v>OK</v>
      </c>
    </row>
    <row r="5828" spans="1:4">
      <c r="A5828" s="3">
        <v>2537</v>
      </c>
      <c r="B5828" t="s">
        <v>11785</v>
      </c>
      <c r="C5828" s="1">
        <f>VLOOKUP(A5828,Papers[],3,FALSE)</f>
        <v>2009</v>
      </c>
      <c r="D5828" s="1" t="str">
        <f>IF(ISNUMBER(FIND(",",Authors[[#This Row],[author]])),"OK", "Não OK")</f>
        <v>OK</v>
      </c>
    </row>
    <row r="5829" spans="1:4">
      <c r="A5829" s="3">
        <v>2537</v>
      </c>
      <c r="B5829" t="s">
        <v>11786</v>
      </c>
      <c r="C5829" s="1">
        <f>VLOOKUP(A5829,Papers[],3,FALSE)</f>
        <v>2009</v>
      </c>
      <c r="D5829" s="1" t="str">
        <f>IF(ISNUMBER(FIND(",",Authors[[#This Row],[author]])),"OK", "Não OK")</f>
        <v>OK</v>
      </c>
    </row>
    <row r="5830" spans="1:4">
      <c r="A5830" s="3">
        <v>2537</v>
      </c>
      <c r="B5830" t="s">
        <v>11787</v>
      </c>
      <c r="C5830" s="1">
        <f>VLOOKUP(A5830,Papers[],3,FALSE)</f>
        <v>2009</v>
      </c>
      <c r="D5830" s="1" t="str">
        <f>IF(ISNUMBER(FIND(",",Authors[[#This Row],[author]])),"OK", "Não OK")</f>
        <v>OK</v>
      </c>
    </row>
    <row r="5831" spans="1:4">
      <c r="A5831" s="3">
        <v>2538</v>
      </c>
      <c r="B5831" s="2" t="s">
        <v>11361</v>
      </c>
      <c r="C5831" s="1">
        <f>VLOOKUP(A5831,Papers[],3,FALSE)</f>
        <v>2001</v>
      </c>
      <c r="D5831" s="1" t="str">
        <f>IF(ISNUMBER(FIND(",",Authors[[#This Row],[author]])),"OK", "Não OK")</f>
        <v>OK</v>
      </c>
    </row>
    <row r="5832" spans="1:4">
      <c r="A5832" s="3">
        <v>2539</v>
      </c>
      <c r="B5832" t="s">
        <v>2737</v>
      </c>
      <c r="C5832" s="1">
        <f>VLOOKUP(A5832,Papers[],3,FALSE)</f>
        <v>1996</v>
      </c>
      <c r="D5832" s="1" t="str">
        <f>IF(ISNUMBER(FIND(",",Authors[[#This Row],[author]])),"OK", "Não OK")</f>
        <v>OK</v>
      </c>
    </row>
    <row r="5833" spans="1:4">
      <c r="A5833" s="3">
        <v>2539</v>
      </c>
      <c r="B5833" t="s">
        <v>11788</v>
      </c>
      <c r="C5833" s="1">
        <f>VLOOKUP(A5833,Papers[],3,FALSE)</f>
        <v>1996</v>
      </c>
      <c r="D5833" s="1" t="str">
        <f>IF(ISNUMBER(FIND(",",Authors[[#This Row],[author]])),"OK", "Não OK")</f>
        <v>OK</v>
      </c>
    </row>
    <row r="5834" spans="1:4">
      <c r="A5834" s="3">
        <v>2539</v>
      </c>
      <c r="B5834" t="s">
        <v>2738</v>
      </c>
      <c r="C5834" s="1">
        <f>VLOOKUP(A5834,Papers[],3,FALSE)</f>
        <v>1996</v>
      </c>
      <c r="D5834" s="1" t="str">
        <f>IF(ISNUMBER(FIND(",",Authors[[#This Row],[author]])),"OK", "Não OK")</f>
        <v>OK</v>
      </c>
    </row>
    <row r="5835" spans="1:4">
      <c r="A5835" s="3">
        <v>2539</v>
      </c>
      <c r="B5835" t="s">
        <v>2739</v>
      </c>
      <c r="C5835" s="1">
        <f>VLOOKUP(A5835,Papers[],3,FALSE)</f>
        <v>1996</v>
      </c>
      <c r="D5835" s="1" t="str">
        <f>IF(ISNUMBER(FIND(",",Authors[[#This Row],[author]])),"OK", "Não OK")</f>
        <v>OK</v>
      </c>
    </row>
    <row r="5836" spans="1:4">
      <c r="A5836" s="3">
        <v>2540</v>
      </c>
      <c r="B5836" t="s">
        <v>11789</v>
      </c>
      <c r="C5836" s="1">
        <f>VLOOKUP(A5836,Papers[],3,FALSE)</f>
        <v>2010</v>
      </c>
      <c r="D5836" s="1" t="str">
        <f>IF(ISNUMBER(FIND(",",Authors[[#This Row],[author]])),"OK", "Não OK")</f>
        <v>OK</v>
      </c>
    </row>
    <row r="5837" spans="1:4">
      <c r="A5837" s="3">
        <v>2540</v>
      </c>
      <c r="B5837" t="s">
        <v>11790</v>
      </c>
      <c r="C5837" s="1">
        <f>VLOOKUP(A5837,Papers[],3,FALSE)</f>
        <v>2010</v>
      </c>
      <c r="D5837" s="1" t="str">
        <f>IF(ISNUMBER(FIND(",",Authors[[#This Row],[author]])),"OK", "Não OK")</f>
        <v>OK</v>
      </c>
    </row>
    <row r="5838" spans="1:4">
      <c r="A5838" s="3">
        <v>2540</v>
      </c>
      <c r="B5838" s="2" t="s">
        <v>11373</v>
      </c>
      <c r="C5838" s="1">
        <f>VLOOKUP(A5838,Papers[],3,FALSE)</f>
        <v>2010</v>
      </c>
      <c r="D5838" s="1" t="str">
        <f>IF(ISNUMBER(FIND(",",Authors[[#This Row],[author]])),"OK", "Não OK")</f>
        <v>OK</v>
      </c>
    </row>
    <row r="5839" spans="1:4">
      <c r="A5839" s="3">
        <v>2542</v>
      </c>
      <c r="B5839" t="s">
        <v>11791</v>
      </c>
      <c r="C5839" s="1">
        <f>VLOOKUP(A5839,Papers[],3,FALSE)</f>
        <v>2008</v>
      </c>
      <c r="D5839" s="1" t="str">
        <f>IF(ISNUMBER(FIND(",",Authors[[#This Row],[author]])),"OK", "Não OK")</f>
        <v>OK</v>
      </c>
    </row>
    <row r="5840" spans="1:4">
      <c r="A5840" s="3">
        <v>2542</v>
      </c>
      <c r="B5840" t="s">
        <v>11792</v>
      </c>
      <c r="C5840" s="1">
        <f>VLOOKUP(A5840,Papers[],3,FALSE)</f>
        <v>2008</v>
      </c>
      <c r="D5840" s="1" t="str">
        <f>IF(ISNUMBER(FIND(",",Authors[[#This Row],[author]])),"OK", "Não OK")</f>
        <v>OK</v>
      </c>
    </row>
    <row r="5841" spans="1:4">
      <c r="A5841" s="3">
        <v>2542</v>
      </c>
      <c r="B5841" t="s">
        <v>11793</v>
      </c>
      <c r="C5841" s="1">
        <f>VLOOKUP(A5841,Papers[],3,FALSE)</f>
        <v>2008</v>
      </c>
      <c r="D5841" s="1" t="str">
        <f>IF(ISNUMBER(FIND(",",Authors[[#This Row],[author]])),"OK", "Não OK")</f>
        <v>OK</v>
      </c>
    </row>
    <row r="5842" spans="1:4">
      <c r="A5842" s="3">
        <v>2543</v>
      </c>
      <c r="B5842" t="s">
        <v>11794</v>
      </c>
      <c r="C5842" s="1">
        <f>VLOOKUP(A5842,Papers[],3,FALSE)</f>
        <v>2001</v>
      </c>
      <c r="D5842" s="1" t="str">
        <f>IF(ISNUMBER(FIND(",",Authors[[#This Row],[author]])),"OK", "Não OK")</f>
        <v>OK</v>
      </c>
    </row>
    <row r="5843" spans="1:4">
      <c r="A5843" s="3">
        <v>2543</v>
      </c>
      <c r="B5843" t="s">
        <v>11795</v>
      </c>
      <c r="C5843" s="1">
        <f>VLOOKUP(A5843,Papers[],3,FALSE)</f>
        <v>2001</v>
      </c>
      <c r="D5843" s="1" t="str">
        <f>IF(ISNUMBER(FIND(",",Authors[[#This Row],[author]])),"OK", "Não OK")</f>
        <v>OK</v>
      </c>
    </row>
    <row r="5844" spans="1:4">
      <c r="A5844" s="3">
        <v>2544</v>
      </c>
      <c r="B5844" t="s">
        <v>11796</v>
      </c>
      <c r="C5844" s="1">
        <f>VLOOKUP(A5844,Papers[],3,FALSE)</f>
        <v>2000</v>
      </c>
      <c r="D5844" s="1" t="str">
        <f>IF(ISNUMBER(FIND(",",Authors[[#This Row],[author]])),"OK", "Não OK")</f>
        <v>OK</v>
      </c>
    </row>
    <row r="5845" spans="1:4">
      <c r="A5845" s="3">
        <v>2544</v>
      </c>
      <c r="B5845" t="s">
        <v>11797</v>
      </c>
      <c r="C5845" s="1">
        <f>VLOOKUP(A5845,Papers[],3,FALSE)</f>
        <v>2000</v>
      </c>
      <c r="D5845" s="1" t="str">
        <f>IF(ISNUMBER(FIND(",",Authors[[#This Row],[author]])),"OK", "Não OK")</f>
        <v>OK</v>
      </c>
    </row>
    <row r="5846" spans="1:4">
      <c r="A5846" s="3">
        <v>2544</v>
      </c>
      <c r="B5846" t="s">
        <v>11798</v>
      </c>
      <c r="C5846" s="1">
        <f>VLOOKUP(A5846,Papers[],3,FALSE)</f>
        <v>2000</v>
      </c>
      <c r="D5846" s="1" t="str">
        <f>IF(ISNUMBER(FIND(",",Authors[[#This Row],[author]])),"OK", "Não OK")</f>
        <v>OK</v>
      </c>
    </row>
    <row r="5847" spans="1:4">
      <c r="A5847" s="3">
        <v>2544</v>
      </c>
      <c r="B5847" t="s">
        <v>11799</v>
      </c>
      <c r="C5847" s="1">
        <f>VLOOKUP(A5847,Papers[],3,FALSE)</f>
        <v>2000</v>
      </c>
      <c r="D5847" s="1" t="str">
        <f>IF(ISNUMBER(FIND(",",Authors[[#This Row],[author]])),"OK", "Não OK")</f>
        <v>OK</v>
      </c>
    </row>
    <row r="5848" spans="1:4">
      <c r="A5848" s="3">
        <v>2544</v>
      </c>
      <c r="B5848" t="s">
        <v>11800</v>
      </c>
      <c r="C5848" s="1">
        <f>VLOOKUP(A5848,Papers[],3,FALSE)</f>
        <v>2000</v>
      </c>
      <c r="D5848" s="1" t="str">
        <f>IF(ISNUMBER(FIND(",",Authors[[#This Row],[author]])),"OK", "Não OK")</f>
        <v>OK</v>
      </c>
    </row>
    <row r="5849" spans="1:4">
      <c r="A5849" s="3">
        <v>2547</v>
      </c>
      <c r="B5849" t="s">
        <v>11801</v>
      </c>
      <c r="C5849" s="1">
        <f>VLOOKUP(A5849,Papers[],3,FALSE)</f>
        <v>2010</v>
      </c>
      <c r="D5849" s="1" t="str">
        <f>IF(ISNUMBER(FIND(",",Authors[[#This Row],[author]])),"OK", "Não OK")</f>
        <v>OK</v>
      </c>
    </row>
    <row r="5850" spans="1:4">
      <c r="A5850" s="3">
        <v>2547</v>
      </c>
      <c r="B5850" t="s">
        <v>11802</v>
      </c>
      <c r="C5850" s="1">
        <f>VLOOKUP(A5850,Papers[],3,FALSE)</f>
        <v>2010</v>
      </c>
      <c r="D5850" s="1" t="str">
        <f>IF(ISNUMBER(FIND(",",Authors[[#This Row],[author]])),"OK", "Não OK")</f>
        <v>OK</v>
      </c>
    </row>
    <row r="5851" spans="1:4">
      <c r="A5851" s="3">
        <v>2548</v>
      </c>
      <c r="B5851" t="s">
        <v>11803</v>
      </c>
      <c r="C5851" s="1">
        <f>VLOOKUP(A5851,Papers[],3,FALSE)</f>
        <v>2002</v>
      </c>
      <c r="D5851" s="1" t="str">
        <f>IF(ISNUMBER(FIND(",",Authors[[#This Row],[author]])),"OK", "Não OK")</f>
        <v>OK</v>
      </c>
    </row>
    <row r="5852" spans="1:4">
      <c r="A5852" s="3">
        <v>2548</v>
      </c>
      <c r="B5852" t="s">
        <v>11804</v>
      </c>
      <c r="C5852" s="1">
        <f>VLOOKUP(A5852,Papers[],3,FALSE)</f>
        <v>2002</v>
      </c>
      <c r="D5852" s="1" t="str">
        <f>IF(ISNUMBER(FIND(",",Authors[[#This Row],[author]])),"OK", "Não OK")</f>
        <v>OK</v>
      </c>
    </row>
    <row r="5853" spans="1:4">
      <c r="A5853" s="3">
        <v>2548</v>
      </c>
      <c r="B5853" s="2" t="s">
        <v>11374</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3769</v>
      </c>
      <c r="C5855" s="1">
        <f>VLOOKUP(A5855,Papers[],3,FALSE)</f>
        <v>2007</v>
      </c>
      <c r="D5855" s="1" t="str">
        <f>IF(ISNUMBER(FIND(",",Authors[[#This Row],[author]])),"OK", "Não OK")</f>
        <v>OK</v>
      </c>
    </row>
    <row r="5856" spans="1:4">
      <c r="A5856" s="3">
        <v>2550</v>
      </c>
      <c r="B5856" t="s">
        <v>3770</v>
      </c>
      <c r="C5856" s="1">
        <f>VLOOKUP(A5856,Papers[],3,FALSE)</f>
        <v>2007</v>
      </c>
      <c r="D5856" s="1" t="str">
        <f>IF(ISNUMBER(FIND(",",Authors[[#This Row],[author]])),"OK", "Não OK")</f>
        <v>OK</v>
      </c>
    </row>
    <row r="5857" spans="1:4">
      <c r="A5857" s="3">
        <v>2550</v>
      </c>
      <c r="B5857" t="s">
        <v>11805</v>
      </c>
      <c r="C5857" s="1">
        <f>VLOOKUP(A5857,Papers[],3,FALSE)</f>
        <v>2007</v>
      </c>
      <c r="D5857" s="1" t="str">
        <f>IF(ISNUMBER(FIND(",",Authors[[#This Row],[author]])),"OK", "Não OK")</f>
        <v>OK</v>
      </c>
    </row>
    <row r="5858" spans="1:4">
      <c r="A5858" s="3">
        <v>2550</v>
      </c>
      <c r="B5858" t="s">
        <v>10743</v>
      </c>
      <c r="C5858" s="1">
        <f>VLOOKUP(A5858,Papers[],3,FALSE)</f>
        <v>2007</v>
      </c>
      <c r="D5858" s="1" t="str">
        <f>IF(ISNUMBER(FIND(",",Authors[[#This Row],[author]])),"OK", "Não OK")</f>
        <v>OK</v>
      </c>
    </row>
    <row r="5859" spans="1:4">
      <c r="A5859" s="3">
        <v>2551</v>
      </c>
      <c r="B5859" t="s">
        <v>11806</v>
      </c>
      <c r="C5859" s="1">
        <f>VLOOKUP(A5859,Papers[],3,FALSE)</f>
        <v>1995</v>
      </c>
      <c r="D5859" s="1" t="str">
        <f>IF(ISNUMBER(FIND(",",Authors[[#This Row],[author]])),"OK", "Não OK")</f>
        <v>OK</v>
      </c>
    </row>
    <row r="5860" spans="1:4">
      <c r="A5860" s="3">
        <v>2551</v>
      </c>
      <c r="B5860" t="s">
        <v>11807</v>
      </c>
      <c r="C5860" s="1">
        <f>VLOOKUP(A5860,Papers[],3,FALSE)</f>
        <v>1995</v>
      </c>
      <c r="D5860" s="1" t="str">
        <f>IF(ISNUMBER(FIND(",",Authors[[#This Row],[author]])),"OK", "Não OK")</f>
        <v>OK</v>
      </c>
    </row>
    <row r="5861" spans="1:4">
      <c r="A5861" s="3">
        <v>2552</v>
      </c>
      <c r="B5861" t="s">
        <v>11808</v>
      </c>
      <c r="C5861" s="1">
        <f>VLOOKUP(A5861,Papers[],3,FALSE)</f>
        <v>2001</v>
      </c>
      <c r="D5861" s="1" t="str">
        <f>IF(ISNUMBER(FIND(",",Authors[[#This Row],[author]])),"OK", "Não OK")</f>
        <v>OK</v>
      </c>
    </row>
    <row r="5862" spans="1:4">
      <c r="A5862" s="3">
        <v>2552</v>
      </c>
      <c r="B5862" t="s">
        <v>11809</v>
      </c>
      <c r="C5862" s="1">
        <f>VLOOKUP(A5862,Papers[],3,FALSE)</f>
        <v>2001</v>
      </c>
      <c r="D5862" s="1" t="str">
        <f>IF(ISNUMBER(FIND(",",Authors[[#This Row],[author]])),"OK", "Não OK")</f>
        <v>OK</v>
      </c>
    </row>
    <row r="5863" spans="1:4">
      <c r="A5863" s="3">
        <v>2552</v>
      </c>
      <c r="B5863" t="s">
        <v>11810</v>
      </c>
      <c r="C5863" s="1">
        <f>VLOOKUP(A5863,Papers[],3,FALSE)</f>
        <v>2001</v>
      </c>
      <c r="D5863" s="1" t="str">
        <f>IF(ISNUMBER(FIND(",",Authors[[#This Row],[author]])),"OK", "Não OK")</f>
        <v>OK</v>
      </c>
    </row>
    <row r="5864" spans="1:4">
      <c r="A5864" s="3">
        <v>2552</v>
      </c>
      <c r="B5864" t="s">
        <v>11811</v>
      </c>
      <c r="C5864" s="1">
        <f>VLOOKUP(A5864,Papers[],3,FALSE)</f>
        <v>2001</v>
      </c>
      <c r="D5864" s="1" t="str">
        <f>IF(ISNUMBER(FIND(",",Authors[[#This Row],[author]])),"OK", "Não OK")</f>
        <v>OK</v>
      </c>
    </row>
    <row r="5865" spans="1:4">
      <c r="A5865" s="3">
        <v>2552</v>
      </c>
      <c r="B5865" t="s">
        <v>11812</v>
      </c>
      <c r="C5865" s="1">
        <f>VLOOKUP(A5865,Papers[],3,FALSE)</f>
        <v>2001</v>
      </c>
      <c r="D5865" s="1" t="str">
        <f>IF(ISNUMBER(FIND(",",Authors[[#This Row],[author]])),"OK", "Não OK")</f>
        <v>OK</v>
      </c>
    </row>
    <row r="5866" spans="1:4">
      <c r="A5866" s="3">
        <v>2552</v>
      </c>
      <c r="B5866" t="s">
        <v>11813</v>
      </c>
      <c r="C5866" s="1">
        <f>VLOOKUP(A5866,Papers[],3,FALSE)</f>
        <v>2001</v>
      </c>
      <c r="D5866" s="1" t="str">
        <f>IF(ISNUMBER(FIND(",",Authors[[#This Row],[author]])),"OK", "Não OK")</f>
        <v>OK</v>
      </c>
    </row>
    <row r="5867" spans="1:4">
      <c r="A5867" s="3">
        <v>2552</v>
      </c>
      <c r="B5867" t="s">
        <v>11814</v>
      </c>
      <c r="C5867" s="1">
        <f>VLOOKUP(A5867,Papers[],3,FALSE)</f>
        <v>2001</v>
      </c>
      <c r="D5867" s="1" t="str">
        <f>IF(ISNUMBER(FIND(",",Authors[[#This Row],[author]])),"OK", "Não OK")</f>
        <v>OK</v>
      </c>
    </row>
    <row r="5868" spans="1:4">
      <c r="A5868" s="3">
        <v>2552</v>
      </c>
      <c r="B5868" t="s">
        <v>11815</v>
      </c>
      <c r="C5868" s="1">
        <f>VLOOKUP(A5868,Papers[],3,FALSE)</f>
        <v>2001</v>
      </c>
      <c r="D5868" s="1" t="str">
        <f>IF(ISNUMBER(FIND(",",Authors[[#This Row],[author]])),"OK", "Não OK")</f>
        <v>OK</v>
      </c>
    </row>
    <row r="5869" spans="1:4">
      <c r="A5869" s="3">
        <v>2553</v>
      </c>
      <c r="B5869" t="s">
        <v>11816</v>
      </c>
      <c r="C5869" s="1">
        <f>VLOOKUP(A5869,Papers[],3,FALSE)</f>
        <v>2011</v>
      </c>
      <c r="D5869" s="1" t="str">
        <f>IF(ISNUMBER(FIND(",",Authors[[#This Row],[author]])),"OK", "Não OK")</f>
        <v>OK</v>
      </c>
    </row>
    <row r="5870" spans="1:4">
      <c r="A5870" s="3">
        <v>2553</v>
      </c>
      <c r="B5870" t="s">
        <v>11817</v>
      </c>
      <c r="C5870" s="1">
        <f>VLOOKUP(A5870,Papers[],3,FALSE)</f>
        <v>2011</v>
      </c>
      <c r="D5870" s="1" t="str">
        <f>IF(ISNUMBER(FIND(",",Authors[[#This Row],[author]])),"OK", "Não OK")</f>
        <v>OK</v>
      </c>
    </row>
    <row r="5871" spans="1:4">
      <c r="A5871" s="3">
        <v>2554</v>
      </c>
      <c r="B5871" s="2" t="s">
        <v>11356</v>
      </c>
      <c r="C5871" s="1">
        <f>VLOOKUP(A5871,Papers[],3,FALSE)</f>
        <v>1992</v>
      </c>
      <c r="D5871" s="1" t="str">
        <f>IF(ISNUMBER(FIND(",",Authors[[#This Row],[author]])),"OK", "Não OK")</f>
        <v>OK</v>
      </c>
    </row>
    <row r="5872" spans="1:4">
      <c r="A5872" s="3">
        <v>2556</v>
      </c>
      <c r="B5872" t="s">
        <v>11818</v>
      </c>
      <c r="C5872" s="1">
        <f>VLOOKUP(A5872,Papers[],3,FALSE)</f>
        <v>2003</v>
      </c>
      <c r="D5872" s="1" t="str">
        <f>IF(ISNUMBER(FIND(",",Authors[[#This Row],[author]])),"OK", "Não OK")</f>
        <v>OK</v>
      </c>
    </row>
    <row r="5873" spans="1:4">
      <c r="A5873" s="3">
        <v>2556</v>
      </c>
      <c r="B5873" t="s">
        <v>11819</v>
      </c>
      <c r="C5873" s="1">
        <f>VLOOKUP(A5873,Papers[],3,FALSE)</f>
        <v>2003</v>
      </c>
      <c r="D5873" s="1" t="str">
        <f>IF(ISNUMBER(FIND(",",Authors[[#This Row],[author]])),"OK", "Não OK")</f>
        <v>OK</v>
      </c>
    </row>
    <row r="5874" spans="1:4">
      <c r="A5874" s="3">
        <v>2556</v>
      </c>
      <c r="B5874" t="s">
        <v>11820</v>
      </c>
      <c r="C5874" s="1">
        <f>VLOOKUP(A5874,Papers[],3,FALSE)</f>
        <v>2003</v>
      </c>
      <c r="D5874" s="1" t="str">
        <f>IF(ISNUMBER(FIND(",",Authors[[#This Row],[author]])),"OK", "Não OK")</f>
        <v>OK</v>
      </c>
    </row>
    <row r="5875" spans="1:4">
      <c r="A5875" s="3">
        <v>2557</v>
      </c>
      <c r="B5875" s="2" t="s">
        <v>11362</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11821</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11822</v>
      </c>
      <c r="C5883" s="1">
        <f>VLOOKUP(A5883,Papers[],3,FALSE)</f>
        <v>2011</v>
      </c>
      <c r="D5883" s="1" t="str">
        <f>IF(ISNUMBER(FIND(",",Authors[[#This Row],[author]])),"OK", "Não OK")</f>
        <v>OK</v>
      </c>
    </row>
    <row r="5884" spans="1:4">
      <c r="A5884" s="3">
        <v>2564</v>
      </c>
      <c r="B5884" t="s">
        <v>11823</v>
      </c>
      <c r="C5884" s="1">
        <f>VLOOKUP(A5884,Papers[],3,FALSE)</f>
        <v>2011</v>
      </c>
      <c r="D5884" s="1" t="str">
        <f>IF(ISNUMBER(FIND(",",Authors[[#This Row],[author]])),"OK", "Não OK")</f>
        <v>OK</v>
      </c>
    </row>
    <row r="5885" spans="1:4">
      <c r="A5885" s="3">
        <v>2564</v>
      </c>
      <c r="B5885" t="s">
        <v>11824</v>
      </c>
      <c r="C5885" s="1">
        <f>VLOOKUP(A5885,Papers[],3,FALSE)</f>
        <v>2011</v>
      </c>
      <c r="D5885" s="1" t="str">
        <f>IF(ISNUMBER(FIND(",",Authors[[#This Row],[author]])),"OK", "Não OK")</f>
        <v>OK</v>
      </c>
    </row>
    <row r="5886" spans="1:4">
      <c r="A5886" s="3">
        <v>2564</v>
      </c>
      <c r="B5886" t="s">
        <v>3580</v>
      </c>
      <c r="C5886" s="1">
        <f>VLOOKUP(A5886,Papers[],3,FALSE)</f>
        <v>2011</v>
      </c>
      <c r="D5886" s="1" t="str">
        <f>IF(ISNUMBER(FIND(",",Authors[[#This Row],[author]])),"OK", "Não OK")</f>
        <v>OK</v>
      </c>
    </row>
    <row r="5887" spans="1:4">
      <c r="A5887" s="3">
        <v>2566</v>
      </c>
      <c r="B5887" t="s">
        <v>11825</v>
      </c>
      <c r="C5887" s="1">
        <f>VLOOKUP(A5887,Papers[],3,FALSE)</f>
        <v>2011</v>
      </c>
      <c r="D5887" s="1" t="str">
        <f>IF(ISNUMBER(FIND(",",Authors[[#This Row],[author]])),"OK", "Não OK")</f>
        <v>OK</v>
      </c>
    </row>
    <row r="5888" spans="1:4">
      <c r="A5888" s="3">
        <v>2566</v>
      </c>
      <c r="B5888" t="s">
        <v>11826</v>
      </c>
      <c r="C5888" s="1">
        <f>VLOOKUP(A5888,Papers[],3,FALSE)</f>
        <v>2011</v>
      </c>
      <c r="D5888" s="1" t="str">
        <f>IF(ISNUMBER(FIND(",",Authors[[#This Row],[author]])),"OK", "Não OK")</f>
        <v>OK</v>
      </c>
    </row>
    <row r="5889" spans="1:4">
      <c r="A5889" s="3">
        <v>2568</v>
      </c>
      <c r="B5889" t="s">
        <v>11827</v>
      </c>
      <c r="C5889" s="1">
        <f>VLOOKUP(A5889,Papers[],3,FALSE)</f>
        <v>2006</v>
      </c>
      <c r="D5889" s="1" t="str">
        <f>IF(ISNUMBER(FIND(",",Authors[[#This Row],[author]])),"OK", "Não OK")</f>
        <v>OK</v>
      </c>
    </row>
    <row r="5890" spans="1:4">
      <c r="A5890" s="3">
        <v>2568</v>
      </c>
      <c r="B5890" t="s">
        <v>11828</v>
      </c>
      <c r="C5890" s="1">
        <f>VLOOKUP(A5890,Papers[],3,FALSE)</f>
        <v>2006</v>
      </c>
      <c r="D5890" s="1" t="str">
        <f>IF(ISNUMBER(FIND(",",Authors[[#This Row],[author]])),"OK", "Não OK")</f>
        <v>OK</v>
      </c>
    </row>
    <row r="5891" spans="1:4">
      <c r="A5891" s="3">
        <v>2571</v>
      </c>
      <c r="B5891" t="s">
        <v>2417</v>
      </c>
      <c r="C5891" s="1">
        <f>VLOOKUP(A5891,Papers[],3,FALSE)</f>
        <v>2005</v>
      </c>
      <c r="D5891" s="1" t="str">
        <f>IF(ISNUMBER(FIND(",",Authors[[#This Row],[author]])),"OK", "Não OK")</f>
        <v>OK</v>
      </c>
    </row>
    <row r="5892" spans="1:4">
      <c r="A5892" s="3">
        <v>2571</v>
      </c>
      <c r="B5892" t="s">
        <v>11829</v>
      </c>
      <c r="C5892" s="1">
        <f>VLOOKUP(A5892,Papers[],3,FALSE)</f>
        <v>2005</v>
      </c>
      <c r="D5892" s="1" t="str">
        <f>IF(ISNUMBER(FIND(",",Authors[[#This Row],[author]])),"OK", "Não OK")</f>
        <v>OK</v>
      </c>
    </row>
    <row r="5893" spans="1:4">
      <c r="A5893" s="3">
        <v>2572</v>
      </c>
      <c r="B5893" t="s">
        <v>11830</v>
      </c>
      <c r="C5893" s="1">
        <f>VLOOKUP(A5893,Papers[],3,FALSE)</f>
        <v>2006</v>
      </c>
      <c r="D5893" s="1" t="str">
        <f>IF(ISNUMBER(FIND(",",Authors[[#This Row],[author]])),"OK", "Não OK")</f>
        <v>OK</v>
      </c>
    </row>
    <row r="5894" spans="1:4">
      <c r="A5894" s="3">
        <v>2572</v>
      </c>
      <c r="B5894" t="s">
        <v>11831</v>
      </c>
      <c r="C5894" s="1">
        <f>VLOOKUP(A5894,Papers[],3,FALSE)</f>
        <v>2006</v>
      </c>
      <c r="D5894" s="1" t="str">
        <f>IF(ISNUMBER(FIND(",",Authors[[#This Row],[author]])),"OK", "Não OK")</f>
        <v>OK</v>
      </c>
    </row>
    <row r="5895" spans="1:4">
      <c r="A5895" s="3">
        <v>2574</v>
      </c>
      <c r="B5895" t="s">
        <v>4570</v>
      </c>
      <c r="C5895" s="1">
        <f>VLOOKUP(A5895,Papers[],3,FALSE)</f>
        <v>2008</v>
      </c>
      <c r="D5895" s="1" t="str">
        <f>IF(ISNUMBER(FIND(",",Authors[[#This Row],[author]])),"OK", "Não OK")</f>
        <v>OK</v>
      </c>
    </row>
    <row r="5896" spans="1:4">
      <c r="A5896" s="3">
        <v>2574</v>
      </c>
      <c r="B5896" t="s">
        <v>4571</v>
      </c>
      <c r="C5896" s="1">
        <f>VLOOKUP(A5896,Papers[],3,FALSE)</f>
        <v>2008</v>
      </c>
      <c r="D5896" s="1" t="str">
        <f>IF(ISNUMBER(FIND(",",Authors[[#This Row],[author]])),"OK", "Não OK")</f>
        <v>OK</v>
      </c>
    </row>
    <row r="5897" spans="1:4">
      <c r="A5897" s="3">
        <v>2574</v>
      </c>
      <c r="B5897" t="s">
        <v>2245</v>
      </c>
      <c r="C5897" s="1">
        <f>VLOOKUP(A5897,Papers[],3,FALSE)</f>
        <v>2008</v>
      </c>
      <c r="D5897" s="1" t="str">
        <f>IF(ISNUMBER(FIND(",",Authors[[#This Row],[author]])),"OK", "Não OK")</f>
        <v>OK</v>
      </c>
    </row>
    <row r="5898" spans="1:4">
      <c r="A5898" s="3">
        <v>2575</v>
      </c>
      <c r="B5898" t="s">
        <v>3281</v>
      </c>
      <c r="C5898" s="1">
        <f>VLOOKUP(A5898,Papers[],3,FALSE)</f>
        <v>2010</v>
      </c>
      <c r="D5898" s="1" t="str">
        <f>IF(ISNUMBER(FIND(",",Authors[[#This Row],[author]])),"OK", "Não OK")</f>
        <v>OK</v>
      </c>
    </row>
    <row r="5899" spans="1:4">
      <c r="A5899" s="3">
        <v>2575</v>
      </c>
      <c r="B5899" t="s">
        <v>3282</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11832</v>
      </c>
      <c r="C5901" s="1">
        <f>VLOOKUP(A5901,Papers[],3,FALSE)</f>
        <v>2011</v>
      </c>
      <c r="D5901" s="1" t="str">
        <f>IF(ISNUMBER(FIND(",",Authors[[#This Row],[author]])),"OK", "Não OK")</f>
        <v>OK</v>
      </c>
    </row>
    <row r="5902" spans="1:4">
      <c r="A5902" s="3">
        <v>2576</v>
      </c>
      <c r="B5902" t="s">
        <v>11833</v>
      </c>
      <c r="C5902" s="1">
        <f>VLOOKUP(A5902,Papers[],3,FALSE)</f>
        <v>2011</v>
      </c>
      <c r="D5902" s="1" t="str">
        <f>IF(ISNUMBER(FIND(",",Authors[[#This Row],[author]])),"OK", "Não OK")</f>
        <v>OK</v>
      </c>
    </row>
    <row r="5903" spans="1:4">
      <c r="A5903" s="3">
        <v>2580</v>
      </c>
      <c r="B5903" t="s">
        <v>11834</v>
      </c>
      <c r="C5903" s="1">
        <f>VLOOKUP(A5903,Papers[],3,FALSE)</f>
        <v>2008</v>
      </c>
      <c r="D5903" s="1" t="str">
        <f>IF(ISNUMBER(FIND(",",Authors[[#This Row],[author]])),"OK", "Não OK")</f>
        <v>OK</v>
      </c>
    </row>
    <row r="5904" spans="1:4">
      <c r="A5904" s="3">
        <v>2580</v>
      </c>
      <c r="B5904" t="s">
        <v>11835</v>
      </c>
      <c r="C5904" s="1">
        <f>VLOOKUP(A5904,Papers[],3,FALSE)</f>
        <v>2008</v>
      </c>
      <c r="D5904" s="1" t="str">
        <f>IF(ISNUMBER(FIND(",",Authors[[#This Row],[author]])),"OK", "Não OK")</f>
        <v>OK</v>
      </c>
    </row>
    <row r="5905" spans="1:4">
      <c r="A5905" s="3">
        <v>2581</v>
      </c>
      <c r="B5905" t="s">
        <v>11836</v>
      </c>
      <c r="C5905" s="1">
        <f>VLOOKUP(A5905,Papers[],3,FALSE)</f>
        <v>2011</v>
      </c>
      <c r="D5905" s="1" t="str">
        <f>IF(ISNUMBER(FIND(",",Authors[[#This Row],[author]])),"OK", "Não OK")</f>
        <v>OK</v>
      </c>
    </row>
    <row r="5906" spans="1:4">
      <c r="A5906" s="3">
        <v>2581</v>
      </c>
      <c r="B5906" t="s">
        <v>11837</v>
      </c>
      <c r="C5906" s="1">
        <f>VLOOKUP(A5906,Papers[],3,FALSE)</f>
        <v>2011</v>
      </c>
      <c r="D5906" s="1" t="str">
        <f>IF(ISNUMBER(FIND(",",Authors[[#This Row],[author]])),"OK", "Não OK")</f>
        <v>OK</v>
      </c>
    </row>
    <row r="5907" spans="1:4">
      <c r="A5907" s="3">
        <v>2583</v>
      </c>
      <c r="B5907" t="s">
        <v>11838</v>
      </c>
      <c r="C5907" s="1">
        <f>VLOOKUP(A5907,Papers[],3,FALSE)</f>
        <v>2003</v>
      </c>
      <c r="D5907" s="1" t="str">
        <f>IF(ISNUMBER(FIND(",",Authors[[#This Row],[author]])),"OK", "Não OK")</f>
        <v>OK</v>
      </c>
    </row>
    <row r="5908" spans="1:4">
      <c r="A5908" s="3">
        <v>2583</v>
      </c>
      <c r="B5908" t="s">
        <v>11839</v>
      </c>
      <c r="C5908" s="1">
        <f>VLOOKUP(A5908,Papers[],3,FALSE)</f>
        <v>2003</v>
      </c>
      <c r="D5908" s="1" t="str">
        <f>IF(ISNUMBER(FIND(",",Authors[[#This Row],[author]])),"OK", "Não OK")</f>
        <v>OK</v>
      </c>
    </row>
    <row r="5909" spans="1:4">
      <c r="A5909" s="3">
        <v>2585</v>
      </c>
      <c r="B5909" t="s">
        <v>11840</v>
      </c>
      <c r="C5909" s="1">
        <f>VLOOKUP(A5909,Papers[],3,FALSE)</f>
        <v>2009</v>
      </c>
      <c r="D5909" s="1" t="str">
        <f>IF(ISNUMBER(FIND(",",Authors[[#This Row],[author]])),"OK", "Não OK")</f>
        <v>OK</v>
      </c>
    </row>
    <row r="5910" spans="1:4">
      <c r="A5910" s="3">
        <v>2585</v>
      </c>
      <c r="B5910" t="s">
        <v>11841</v>
      </c>
      <c r="C5910" s="1">
        <f>VLOOKUP(A5910,Papers[],3,FALSE)</f>
        <v>2009</v>
      </c>
      <c r="D5910" s="1" t="str">
        <f>IF(ISNUMBER(FIND(",",Authors[[#This Row],[author]])),"OK", "Não OK")</f>
        <v>OK</v>
      </c>
    </row>
    <row r="5911" spans="1:4">
      <c r="A5911" s="3">
        <v>2585</v>
      </c>
      <c r="B5911" t="s">
        <v>11842</v>
      </c>
      <c r="C5911" s="1">
        <f>VLOOKUP(A5911,Papers[],3,FALSE)</f>
        <v>2009</v>
      </c>
      <c r="D5911" s="1" t="str">
        <f>IF(ISNUMBER(FIND(",",Authors[[#This Row],[author]])),"OK", "Não OK")</f>
        <v>OK</v>
      </c>
    </row>
    <row r="5912" spans="1:4">
      <c r="A5912" s="3">
        <v>2585</v>
      </c>
      <c r="B5912" t="s">
        <v>11843</v>
      </c>
      <c r="C5912" s="1">
        <f>VLOOKUP(A5912,Papers[],3,FALSE)</f>
        <v>2009</v>
      </c>
      <c r="D5912" s="1" t="str">
        <f>IF(ISNUMBER(FIND(",",Authors[[#This Row],[author]])),"OK", "Não OK")</f>
        <v>OK</v>
      </c>
    </row>
    <row r="5913" spans="1:4">
      <c r="A5913" s="3">
        <v>2586</v>
      </c>
      <c r="B5913" t="s">
        <v>11844</v>
      </c>
      <c r="C5913" s="1">
        <f>VLOOKUP(A5913,Papers[],3,FALSE)</f>
        <v>2007</v>
      </c>
      <c r="D5913" s="1" t="str">
        <f>IF(ISNUMBER(FIND(",",Authors[[#This Row],[author]])),"OK", "Não OK")</f>
        <v>OK</v>
      </c>
    </row>
    <row r="5914" spans="1:4">
      <c r="A5914" s="3">
        <v>2586</v>
      </c>
      <c r="B5914" t="s">
        <v>11845</v>
      </c>
      <c r="C5914" s="1">
        <f>VLOOKUP(A5914,Papers[],3,FALSE)</f>
        <v>2007</v>
      </c>
      <c r="D5914" s="1" t="str">
        <f>IF(ISNUMBER(FIND(",",Authors[[#This Row],[author]])),"OK", "Não OK")</f>
        <v>OK</v>
      </c>
    </row>
    <row r="5915" spans="1:4">
      <c r="A5915" s="3">
        <v>2586</v>
      </c>
      <c r="B5915" t="s">
        <v>11846</v>
      </c>
      <c r="C5915" s="1">
        <f>VLOOKUP(A5915,Papers[],3,FALSE)</f>
        <v>2007</v>
      </c>
      <c r="D5915" s="1" t="str">
        <f>IF(ISNUMBER(FIND(",",Authors[[#This Row],[author]])),"OK", "Não OK")</f>
        <v>OK</v>
      </c>
    </row>
    <row r="5916" spans="1:4">
      <c r="A5916" s="3">
        <v>2586</v>
      </c>
      <c r="B5916" t="s">
        <v>11847</v>
      </c>
      <c r="C5916" s="1">
        <f>VLOOKUP(A5916,Papers[],3,FALSE)</f>
        <v>2007</v>
      </c>
      <c r="D5916" s="1" t="str">
        <f>IF(ISNUMBER(FIND(",",Authors[[#This Row],[author]])),"OK", "Não OK")</f>
        <v>OK</v>
      </c>
    </row>
    <row r="5917" spans="1:4">
      <c r="A5917" s="3">
        <v>2587</v>
      </c>
      <c r="B5917" t="s">
        <v>11848</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11849</v>
      </c>
      <c r="C5919" s="1">
        <f>VLOOKUP(A5919,Papers[],3,FALSE)</f>
        <v>2001</v>
      </c>
      <c r="D5919" s="1" t="str">
        <f>IF(ISNUMBER(FIND(",",Authors[[#This Row],[author]])),"OK", "Não OK")</f>
        <v>OK</v>
      </c>
    </row>
    <row r="5920" spans="1:4">
      <c r="A5920" s="3">
        <v>2589</v>
      </c>
      <c r="B5920" t="s">
        <v>11850</v>
      </c>
      <c r="C5920" s="1">
        <f>VLOOKUP(A5920,Papers[],3,FALSE)</f>
        <v>2001</v>
      </c>
      <c r="D5920" s="1" t="str">
        <f>IF(ISNUMBER(FIND(",",Authors[[#This Row],[author]])),"OK", "Não OK")</f>
        <v>OK</v>
      </c>
    </row>
    <row r="5921" spans="1:4">
      <c r="A5921" s="3">
        <v>2589</v>
      </c>
      <c r="B5921" t="s">
        <v>11851</v>
      </c>
      <c r="C5921" s="1">
        <f>VLOOKUP(A5921,Papers[],3,FALSE)</f>
        <v>2001</v>
      </c>
      <c r="D5921" s="1" t="str">
        <f>IF(ISNUMBER(FIND(",",Authors[[#This Row],[author]])),"OK", "Não OK")</f>
        <v>OK</v>
      </c>
    </row>
    <row r="5922" spans="1:4">
      <c r="A5922" s="3">
        <v>2590</v>
      </c>
      <c r="B5922" t="s">
        <v>11852</v>
      </c>
      <c r="C5922" s="1">
        <f>VLOOKUP(A5922,Papers[],3,FALSE)</f>
        <v>2007</v>
      </c>
      <c r="D5922" s="1" t="str">
        <f>IF(ISNUMBER(FIND(",",Authors[[#This Row],[author]])),"OK", "Não OK")</f>
        <v>OK</v>
      </c>
    </row>
    <row r="5923" spans="1:4">
      <c r="A5923" s="3">
        <v>2590</v>
      </c>
      <c r="B5923" t="s">
        <v>11853</v>
      </c>
      <c r="C5923" s="1">
        <f>VLOOKUP(A5923,Papers[],3,FALSE)</f>
        <v>2007</v>
      </c>
      <c r="D5923" s="1" t="str">
        <f>IF(ISNUMBER(FIND(",",Authors[[#This Row],[author]])),"OK", "Não OK")</f>
        <v>OK</v>
      </c>
    </row>
    <row r="5924" spans="1:4">
      <c r="A5924" s="3">
        <v>2590</v>
      </c>
      <c r="B5924" t="s">
        <v>11854</v>
      </c>
      <c r="C5924" s="1">
        <f>VLOOKUP(A5924,Papers[],3,FALSE)</f>
        <v>2007</v>
      </c>
      <c r="D5924" s="1" t="str">
        <f>IF(ISNUMBER(FIND(",",Authors[[#This Row],[author]])),"OK", "Não OK")</f>
        <v>OK</v>
      </c>
    </row>
    <row r="5925" spans="1:4">
      <c r="A5925" s="3">
        <v>2590</v>
      </c>
      <c r="B5925" t="s">
        <v>11855</v>
      </c>
      <c r="C5925" s="1">
        <f>VLOOKUP(A5925,Papers[],3,FALSE)</f>
        <v>2007</v>
      </c>
      <c r="D5925" s="1" t="str">
        <f>IF(ISNUMBER(FIND(",",Authors[[#This Row],[author]])),"OK", "Não OK")</f>
        <v>OK</v>
      </c>
    </row>
    <row r="5926" spans="1:4">
      <c r="A5926" s="3">
        <v>2590</v>
      </c>
      <c r="B5926" t="s">
        <v>11856</v>
      </c>
      <c r="C5926" s="1">
        <f>VLOOKUP(A5926,Papers[],3,FALSE)</f>
        <v>2007</v>
      </c>
      <c r="D5926" s="1" t="str">
        <f>IF(ISNUMBER(FIND(",",Authors[[#This Row],[author]])),"OK", "Não OK")</f>
        <v>OK</v>
      </c>
    </row>
    <row r="5927" spans="1:4">
      <c r="A5927" s="3">
        <v>2590</v>
      </c>
      <c r="B5927" s="2" t="s">
        <v>11371</v>
      </c>
      <c r="C5927" s="1">
        <f>VLOOKUP(A5927,Papers[],3,FALSE)</f>
        <v>2007</v>
      </c>
      <c r="D5927" s="1" t="str">
        <f>IF(ISNUMBER(FIND(",",Authors[[#This Row],[author]])),"OK", "Não OK")</f>
        <v>OK</v>
      </c>
    </row>
    <row r="5928" spans="1:4">
      <c r="A5928" s="3">
        <v>2593</v>
      </c>
      <c r="B5928" t="s">
        <v>11857</v>
      </c>
      <c r="C5928" s="1">
        <f>VLOOKUP(A5928,Papers[],3,FALSE)</f>
        <v>2002</v>
      </c>
      <c r="D5928" s="1" t="str">
        <f>IF(ISNUMBER(FIND(",",Authors[[#This Row],[author]])),"OK", "Não OK")</f>
        <v>OK</v>
      </c>
    </row>
    <row r="5929" spans="1:4">
      <c r="A5929" s="3">
        <v>2593</v>
      </c>
      <c r="B5929" t="s">
        <v>11858</v>
      </c>
      <c r="C5929" s="1">
        <f>VLOOKUP(A5929,Papers[],3,FALSE)</f>
        <v>2002</v>
      </c>
      <c r="D5929" s="1" t="str">
        <f>IF(ISNUMBER(FIND(",",Authors[[#This Row],[author]])),"OK", "Não OK")</f>
        <v>OK</v>
      </c>
    </row>
    <row r="5930" spans="1:4">
      <c r="A5930" s="3">
        <v>2593</v>
      </c>
      <c r="B5930" t="s">
        <v>11859</v>
      </c>
      <c r="C5930" s="1">
        <f>VLOOKUP(A5930,Papers[],3,FALSE)</f>
        <v>2002</v>
      </c>
      <c r="D5930" s="1" t="str">
        <f>IF(ISNUMBER(FIND(",",Authors[[#This Row],[author]])),"OK", "Não OK")</f>
        <v>OK</v>
      </c>
    </row>
    <row r="5931" spans="1:4">
      <c r="A5931" s="3">
        <v>2593</v>
      </c>
      <c r="B5931" t="s">
        <v>11860</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11861</v>
      </c>
      <c r="C5933" s="1">
        <f>VLOOKUP(A5933,Papers[],3,FALSE)</f>
        <v>2002</v>
      </c>
      <c r="D5933" s="1" t="str">
        <f>IF(ISNUMBER(FIND(",",Authors[[#This Row],[author]])),"OK", "Não OK")</f>
        <v>OK</v>
      </c>
    </row>
    <row r="5934" spans="1:4">
      <c r="A5934" s="3">
        <v>2593</v>
      </c>
      <c r="B5934" t="s">
        <v>11862</v>
      </c>
      <c r="C5934" s="1">
        <f>VLOOKUP(A5934,Papers[],3,FALSE)</f>
        <v>2002</v>
      </c>
      <c r="D5934" s="1" t="str">
        <f>IF(ISNUMBER(FIND(",",Authors[[#This Row],[author]])),"OK", "Não OK")</f>
        <v>OK</v>
      </c>
    </row>
    <row r="5935" spans="1:4">
      <c r="A5935" s="3">
        <v>2593</v>
      </c>
      <c r="B5935" t="s">
        <v>2110</v>
      </c>
      <c r="C5935" s="1">
        <f>VLOOKUP(A5935,Papers[],3,FALSE)</f>
        <v>2002</v>
      </c>
      <c r="D5935" s="1" t="str">
        <f>IF(ISNUMBER(FIND(",",Authors[[#This Row],[author]])),"OK", "Não OK")</f>
        <v>OK</v>
      </c>
    </row>
    <row r="5936" spans="1:4">
      <c r="A5936" s="3">
        <v>2594</v>
      </c>
      <c r="B5936" s="2" t="s">
        <v>11363</v>
      </c>
      <c r="C5936" s="1">
        <f>VLOOKUP(A5936,Papers[],3,FALSE)</f>
        <v>2008</v>
      </c>
      <c r="D5936" s="1" t="str">
        <f>IF(ISNUMBER(FIND(",",Authors[[#This Row],[author]])),"OK", "Não OK")</f>
        <v>OK</v>
      </c>
    </row>
    <row r="5937" spans="1:4">
      <c r="A5937" s="3">
        <v>2596</v>
      </c>
      <c r="B5937" t="s">
        <v>11863</v>
      </c>
      <c r="C5937" s="1">
        <f>VLOOKUP(A5937,Papers[],3,FALSE)</f>
        <v>2005</v>
      </c>
      <c r="D5937" s="1" t="str">
        <f>IF(ISNUMBER(FIND(",",Authors[[#This Row],[author]])),"OK", "Não OK")</f>
        <v>OK</v>
      </c>
    </row>
    <row r="5938" spans="1:4">
      <c r="A5938" s="3">
        <v>2596</v>
      </c>
      <c r="B5938" t="s">
        <v>11864</v>
      </c>
      <c r="C5938" s="1">
        <f>VLOOKUP(A5938,Papers[],3,FALSE)</f>
        <v>2005</v>
      </c>
      <c r="D5938" s="1" t="str">
        <f>IF(ISNUMBER(FIND(",",Authors[[#This Row],[author]])),"OK", "Não OK")</f>
        <v>OK</v>
      </c>
    </row>
    <row r="5939" spans="1:4">
      <c r="A5939" s="3">
        <v>2596</v>
      </c>
      <c r="B5939" t="s">
        <v>11865</v>
      </c>
      <c r="C5939" s="1">
        <f>VLOOKUP(A5939,Papers[],3,FALSE)</f>
        <v>2005</v>
      </c>
      <c r="D5939" s="1" t="str">
        <f>IF(ISNUMBER(FIND(",",Authors[[#This Row],[author]])),"OK", "Não OK")</f>
        <v>OK</v>
      </c>
    </row>
    <row r="5940" spans="1:4">
      <c r="A5940" s="3">
        <v>2596</v>
      </c>
      <c r="B5940" t="s">
        <v>11866</v>
      </c>
      <c r="C5940" s="1">
        <f>VLOOKUP(A5940,Papers[],3,FALSE)</f>
        <v>2005</v>
      </c>
      <c r="D5940" s="1" t="str">
        <f>IF(ISNUMBER(FIND(",",Authors[[#This Row],[author]])),"OK", "Não OK")</f>
        <v>OK</v>
      </c>
    </row>
    <row r="5941" spans="1:4">
      <c r="A5941" s="3">
        <v>2597</v>
      </c>
      <c r="B5941" s="2" t="s">
        <v>11364</v>
      </c>
      <c r="C5941" s="1">
        <f>VLOOKUP(A5941,Papers[],3,FALSE)</f>
        <v>2008</v>
      </c>
      <c r="D5941" s="1" t="str">
        <f>IF(ISNUMBER(FIND(",",Authors[[#This Row],[author]])),"OK", "Não OK")</f>
        <v>OK</v>
      </c>
    </row>
    <row r="5942" spans="1:4">
      <c r="A5942" s="3">
        <v>2598</v>
      </c>
      <c r="B5942" t="s">
        <v>11867</v>
      </c>
      <c r="C5942" s="1">
        <f>VLOOKUP(A5942,Papers[],3,FALSE)</f>
        <v>2011</v>
      </c>
      <c r="D5942" s="1" t="str">
        <f>IF(ISNUMBER(FIND(",",Authors[[#This Row],[author]])),"OK", "Não OK")</f>
        <v>OK</v>
      </c>
    </row>
    <row r="5943" spans="1:4">
      <c r="A5943" s="3">
        <v>2598</v>
      </c>
      <c r="B5943" t="s">
        <v>11868</v>
      </c>
      <c r="C5943" s="1">
        <f>VLOOKUP(A5943,Papers[],3,FALSE)</f>
        <v>2011</v>
      </c>
      <c r="D5943" s="1" t="str">
        <f>IF(ISNUMBER(FIND(",",Authors[[#This Row],[author]])),"OK", "Não OK")</f>
        <v>OK</v>
      </c>
    </row>
    <row r="5944" spans="1:4">
      <c r="A5944" s="3">
        <v>2598</v>
      </c>
      <c r="B5944" t="s">
        <v>11869</v>
      </c>
      <c r="C5944" s="1">
        <f>VLOOKUP(A5944,Papers[],3,FALSE)</f>
        <v>2011</v>
      </c>
      <c r="D5944" s="1" t="str">
        <f>IF(ISNUMBER(FIND(",",Authors[[#This Row],[author]])),"OK", "Não OK")</f>
        <v>OK</v>
      </c>
    </row>
    <row r="5945" spans="1:4">
      <c r="A5945" s="3">
        <v>2598</v>
      </c>
      <c r="B5945" t="s">
        <v>11870</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11365</v>
      </c>
      <c r="C5947" s="1">
        <f>VLOOKUP(A5947,Papers[],3,FALSE)</f>
        <v>2011</v>
      </c>
      <c r="D5947" s="1" t="str">
        <f>IF(ISNUMBER(FIND(",",Authors[[#This Row],[author]])),"OK", "Não OK")</f>
        <v>OK</v>
      </c>
    </row>
    <row r="5948" spans="1:4">
      <c r="A5948" s="3">
        <v>2602</v>
      </c>
      <c r="B5948" s="2" t="s">
        <v>11366</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11871</v>
      </c>
      <c r="C5952" s="1">
        <f>VLOOKUP(A5952,Papers[],3,FALSE)</f>
        <v>2011</v>
      </c>
      <c r="D5952" s="1" t="str">
        <f>IF(ISNUMBER(FIND(",",Authors[[#This Row],[author]])),"OK", "Não OK")</f>
        <v>OK</v>
      </c>
    </row>
    <row r="5953" spans="1:4">
      <c r="A5953" s="3">
        <v>2607</v>
      </c>
      <c r="B5953" t="s">
        <v>11872</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11367</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11873</v>
      </c>
      <c r="C5958" s="1">
        <f>VLOOKUP(A5958,Papers[],3,FALSE)</f>
        <v>2011</v>
      </c>
      <c r="D5958" s="1" t="str">
        <f>IF(ISNUMBER(FIND(",",Authors[[#This Row],[author]])),"OK", "Não OK")</f>
        <v>OK</v>
      </c>
    </row>
    <row r="5959" spans="1:4">
      <c r="A5959" s="3">
        <v>2615</v>
      </c>
      <c r="B5959" s="2" t="s">
        <v>11368</v>
      </c>
      <c r="C5959" s="1">
        <f>VLOOKUP(A5959,Papers[],3,FALSE)</f>
        <v>1999</v>
      </c>
      <c r="D5959" s="1" t="str">
        <f>IF(ISNUMBER(FIND(",",Authors[[#This Row],[author]])),"OK", "Não OK")</f>
        <v>OK</v>
      </c>
    </row>
    <row r="5960" spans="1:4">
      <c r="A5960" s="3">
        <v>2618</v>
      </c>
      <c r="B5960" s="2" t="s">
        <v>11369</v>
      </c>
      <c r="C5960" s="1">
        <f>VLOOKUP(A5960,Papers[],3,FALSE)</f>
        <v>2002</v>
      </c>
      <c r="D5960" s="1" t="str">
        <f>IF(ISNUMBER(FIND(",",Authors[[#This Row],[author]])),"OK", "Não OK")</f>
        <v>OK</v>
      </c>
    </row>
    <row r="5961" spans="1:4">
      <c r="A5961" s="3">
        <v>2619</v>
      </c>
      <c r="B5961" s="2" t="s">
        <v>11369</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11874</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11874</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11875</v>
      </c>
      <c r="C5974" s="1">
        <f>VLOOKUP(A5974,Papers[],3,FALSE)</f>
        <v>2011</v>
      </c>
      <c r="D5974" s="1" t="str">
        <f>IF(ISNUMBER(FIND(",",Authors[[#This Row],[author]])),"OK", "Não OK")</f>
        <v>OK</v>
      </c>
    </row>
    <row r="5975" spans="1:4">
      <c r="A5975" s="3">
        <v>2624</v>
      </c>
      <c r="B5975" t="s">
        <v>11876</v>
      </c>
      <c r="C5975" s="1">
        <f>VLOOKUP(A5975,Papers[],3,FALSE)</f>
        <v>2011</v>
      </c>
      <c r="D5975" s="1" t="str">
        <f>IF(ISNUMBER(FIND(",",Authors[[#This Row],[author]])),"OK", "Não OK")</f>
        <v>OK</v>
      </c>
    </row>
    <row r="5976" spans="1:4">
      <c r="A5976" s="3">
        <v>2624</v>
      </c>
      <c r="B5976" t="s">
        <v>11877</v>
      </c>
      <c r="C5976" s="1">
        <f>VLOOKUP(A5976,Papers[],3,FALSE)</f>
        <v>2011</v>
      </c>
      <c r="D5976" s="1" t="str">
        <f>IF(ISNUMBER(FIND(",",Authors[[#This Row],[author]])),"OK", "Não OK")</f>
        <v>OK</v>
      </c>
    </row>
    <row r="5977" spans="1:4">
      <c r="A5977" s="3">
        <v>2626</v>
      </c>
      <c r="B5977" t="s">
        <v>11878</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11472</v>
      </c>
      <c r="C5980" s="1">
        <f>VLOOKUP(A5980,Papers[],3,FALSE)</f>
        <v>2007</v>
      </c>
      <c r="D5980" s="1" t="str">
        <f>IF(ISNUMBER(FIND(",",Authors[[#This Row],[author]])),"OK", "Não OK")</f>
        <v>OK</v>
      </c>
    </row>
    <row r="5981" spans="1:4">
      <c r="A5981" s="3">
        <v>2626</v>
      </c>
      <c r="B5981" t="s">
        <v>11473</v>
      </c>
      <c r="C5981" s="1">
        <f>VLOOKUP(A5981,Papers[],3,FALSE)</f>
        <v>2007</v>
      </c>
      <c r="D5981" s="1" t="str">
        <f>IF(ISNUMBER(FIND(",",Authors[[#This Row],[author]])),"OK", "Não OK")</f>
        <v>OK</v>
      </c>
    </row>
    <row r="5982" spans="1:4">
      <c r="A5982" s="3">
        <v>2626</v>
      </c>
      <c r="B5982" t="s">
        <v>11879</v>
      </c>
      <c r="C5982" s="1">
        <f>VLOOKUP(A5982,Papers[],3,FALSE)</f>
        <v>2007</v>
      </c>
      <c r="D5982" s="1" t="str">
        <f>IF(ISNUMBER(FIND(",",Authors[[#This Row],[author]])),"OK", "Não OK")</f>
        <v>OK</v>
      </c>
    </row>
    <row r="5983" spans="1:4">
      <c r="A5983" s="3">
        <v>2629</v>
      </c>
      <c r="B5983" t="s">
        <v>8348</v>
      </c>
      <c r="C5983" s="1">
        <f>VLOOKUP(A5983,Papers[],3,FALSE)</f>
        <v>2007</v>
      </c>
      <c r="D5983" s="1" t="str">
        <f>IF(ISNUMBER(FIND(",",Authors[[#This Row],[author]])),"OK", "Não OK")</f>
        <v>OK</v>
      </c>
    </row>
    <row r="5984" spans="1:4">
      <c r="A5984" s="3">
        <v>2629</v>
      </c>
      <c r="B5984" t="s">
        <v>8349</v>
      </c>
      <c r="C5984" s="1">
        <f>VLOOKUP(A5984,Papers[],3,FALSE)</f>
        <v>2007</v>
      </c>
      <c r="D5984" s="1" t="str">
        <f>IF(ISNUMBER(FIND(",",Authors[[#This Row],[author]])),"OK", "Não OK")</f>
        <v>OK</v>
      </c>
    </row>
    <row r="5985" spans="1:4">
      <c r="A5985" s="3">
        <v>2629</v>
      </c>
      <c r="B5985" t="s">
        <v>8350</v>
      </c>
      <c r="C5985" s="1">
        <f>VLOOKUP(A5985,Papers[],3,FALSE)</f>
        <v>2007</v>
      </c>
      <c r="D5985" s="1" t="str">
        <f>IF(ISNUMBER(FIND(",",Authors[[#This Row],[author]])),"OK", "Não OK")</f>
        <v>OK</v>
      </c>
    </row>
    <row r="5986" spans="1:4">
      <c r="A5986" s="3">
        <v>2632</v>
      </c>
      <c r="B5986" t="s">
        <v>8354</v>
      </c>
      <c r="C5986" s="1">
        <f>VLOOKUP(A5986,Papers[],3,FALSE)</f>
        <v>2010</v>
      </c>
      <c r="D5986" s="1" t="str">
        <f>IF(ISNUMBER(FIND(",",Authors[[#This Row],[author]])),"OK", "Não OK")</f>
        <v>OK</v>
      </c>
    </row>
    <row r="5987" spans="1:4">
      <c r="A5987" s="3">
        <v>2632</v>
      </c>
      <c r="B5987" t="s">
        <v>8355</v>
      </c>
      <c r="C5987" s="1">
        <f>VLOOKUP(A5987,Papers[],3,FALSE)</f>
        <v>2010</v>
      </c>
      <c r="D5987" s="1" t="str">
        <f>IF(ISNUMBER(FIND(",",Authors[[#This Row],[author]])),"OK", "Não OK")</f>
        <v>OK</v>
      </c>
    </row>
    <row r="5988" spans="1:4">
      <c r="A5988" s="3">
        <v>2632</v>
      </c>
      <c r="B5988" t="s">
        <v>8356</v>
      </c>
      <c r="C5988" s="1">
        <f>VLOOKUP(A5988,Papers[],3,FALSE)</f>
        <v>2010</v>
      </c>
      <c r="D5988" s="1" t="str">
        <f>IF(ISNUMBER(FIND(",",Authors[[#This Row],[author]])),"OK", "Não OK")</f>
        <v>OK</v>
      </c>
    </row>
    <row r="5989" spans="1:4">
      <c r="A5989" s="3">
        <v>2634</v>
      </c>
      <c r="B5989" t="s">
        <v>7532</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4803</v>
      </c>
      <c r="C5991" s="1">
        <f>VLOOKUP(A5991,Papers[],3,FALSE)</f>
        <v>2006</v>
      </c>
      <c r="D5991" s="1" t="str">
        <f>IF(ISNUMBER(FIND(",",Authors[[#This Row],[author]])),"OK", "Não OK")</f>
        <v>OK</v>
      </c>
    </row>
    <row r="5992" spans="1:4">
      <c r="A5992" s="3">
        <v>2634</v>
      </c>
      <c r="B5992" t="s">
        <v>8360</v>
      </c>
      <c r="C5992" s="1">
        <f>VLOOKUP(A5992,Papers[],3,FALSE)</f>
        <v>2006</v>
      </c>
      <c r="D5992" s="1" t="str">
        <f>IF(ISNUMBER(FIND(",",Authors[[#This Row],[author]])),"OK", "Não OK")</f>
        <v>OK</v>
      </c>
    </row>
    <row r="5993" spans="1:4">
      <c r="A5993" s="3">
        <v>2634</v>
      </c>
      <c r="B5993" t="s">
        <v>8361</v>
      </c>
      <c r="C5993" s="1">
        <f>VLOOKUP(A5993,Papers[],3,FALSE)</f>
        <v>2006</v>
      </c>
      <c r="D5993" s="1" t="str">
        <f>IF(ISNUMBER(FIND(",",Authors[[#This Row],[author]])),"OK", "Não OK")</f>
        <v>OK</v>
      </c>
    </row>
    <row r="5994" spans="1:4">
      <c r="A5994" s="3">
        <v>2639</v>
      </c>
      <c r="B5994" t="s">
        <v>8365</v>
      </c>
      <c r="C5994" s="1">
        <f>VLOOKUP(A5994,Papers[],3,FALSE)</f>
        <v>2008</v>
      </c>
      <c r="D5994" s="1" t="str">
        <f>IF(ISNUMBER(FIND(",",Authors[[#This Row],[author]])),"OK", "Não OK")</f>
        <v>OK</v>
      </c>
    </row>
    <row r="5995" spans="1:4">
      <c r="A5995" s="3">
        <v>2639</v>
      </c>
      <c r="B5995" t="s">
        <v>8369</v>
      </c>
      <c r="C5995" s="1">
        <f>VLOOKUP(A5995,Papers[],3,FALSE)</f>
        <v>2008</v>
      </c>
      <c r="D5995" s="1" t="str">
        <f>IF(ISNUMBER(FIND(",",Authors[[#This Row],[author]])),"OK", "Não OK")</f>
        <v>OK</v>
      </c>
    </row>
    <row r="5996" spans="1:4">
      <c r="A5996" s="3">
        <v>2639</v>
      </c>
      <c r="B5996" t="s">
        <v>8368</v>
      </c>
      <c r="C5996" s="1">
        <f>VLOOKUP(A5996,Papers[],3,FALSE)</f>
        <v>2008</v>
      </c>
      <c r="D5996" s="1" t="str">
        <f>IF(ISNUMBER(FIND(",",Authors[[#This Row],[author]])),"OK", "Não OK")</f>
        <v>OK</v>
      </c>
    </row>
    <row r="5997" spans="1:4">
      <c r="A5997" s="3">
        <v>2639</v>
      </c>
      <c r="B5997" t="s">
        <v>8367</v>
      </c>
      <c r="C5997" s="1">
        <f>VLOOKUP(A5997,Papers[],3,FALSE)</f>
        <v>2008</v>
      </c>
      <c r="D5997" s="1" t="str">
        <f>IF(ISNUMBER(FIND(",",Authors[[#This Row],[author]])),"OK", "Não OK")</f>
        <v>OK</v>
      </c>
    </row>
    <row r="5998" spans="1:4">
      <c r="A5998" s="3">
        <v>2639</v>
      </c>
      <c r="B5998" t="s">
        <v>8366</v>
      </c>
      <c r="C5998" s="1">
        <f>VLOOKUP(A5998,Papers[],3,FALSE)</f>
        <v>2008</v>
      </c>
      <c r="D5998" s="1" t="str">
        <f>IF(ISNUMBER(FIND(",",Authors[[#This Row],[author]])),"OK", "Não OK")</f>
        <v>OK</v>
      </c>
    </row>
    <row r="5999" spans="1:4">
      <c r="A5999" s="3">
        <v>2642</v>
      </c>
      <c r="B5999" t="s">
        <v>8372</v>
      </c>
      <c r="C5999" s="1">
        <f>VLOOKUP(A5999,Papers[],3,FALSE)</f>
        <v>2005</v>
      </c>
      <c r="D5999" s="1" t="str">
        <f>IF(ISNUMBER(FIND(",",Authors[[#This Row],[author]])),"OK", "Não OK")</f>
        <v>OK</v>
      </c>
    </row>
    <row r="6000" spans="1:4">
      <c r="A6000" s="3">
        <v>2642</v>
      </c>
      <c r="B6000" t="s">
        <v>6901</v>
      </c>
      <c r="C6000" s="1">
        <f>VLOOKUP(A6000,Papers[],3,FALSE)</f>
        <v>2005</v>
      </c>
      <c r="D6000" s="1" t="str">
        <f>IF(ISNUMBER(FIND(",",Authors[[#This Row],[author]])),"OK", "Não OK")</f>
        <v>OK</v>
      </c>
    </row>
    <row r="6001" spans="1:4">
      <c r="A6001" s="3">
        <v>2643</v>
      </c>
      <c r="B6001" t="s">
        <v>8376</v>
      </c>
      <c r="C6001" s="1">
        <f>VLOOKUP(A6001,Papers[],3,FALSE)</f>
        <v>2011</v>
      </c>
      <c r="D6001" s="1" t="str">
        <f>IF(ISNUMBER(FIND(",",Authors[[#This Row],[author]])),"OK", "Não OK")</f>
        <v>OK</v>
      </c>
    </row>
    <row r="6002" spans="1:4">
      <c r="A6002" s="3">
        <v>2643</v>
      </c>
      <c r="B6002" t="s">
        <v>8377</v>
      </c>
      <c r="C6002" s="1">
        <f>VLOOKUP(A6002,Papers[],3,FALSE)</f>
        <v>2011</v>
      </c>
      <c r="D6002" s="1" t="str">
        <f>IF(ISNUMBER(FIND(",",Authors[[#This Row],[author]])),"OK", "Não OK")</f>
        <v>OK</v>
      </c>
    </row>
    <row r="6003" spans="1:4">
      <c r="A6003" s="3">
        <v>2643</v>
      </c>
      <c r="B6003" t="s">
        <v>8378</v>
      </c>
      <c r="C6003" s="1">
        <f>VLOOKUP(A6003,Papers[],3,FALSE)</f>
        <v>2011</v>
      </c>
      <c r="D6003" s="1" t="str">
        <f>IF(ISNUMBER(FIND(",",Authors[[#This Row],[author]])),"OK", "Não OK")</f>
        <v>OK</v>
      </c>
    </row>
    <row r="6004" spans="1:4">
      <c r="A6004" s="3">
        <v>2643</v>
      </c>
      <c r="B6004" t="s">
        <v>8379</v>
      </c>
      <c r="C6004" s="1">
        <f>VLOOKUP(A6004,Papers[],3,FALSE)</f>
        <v>2011</v>
      </c>
      <c r="D6004" s="1" t="str">
        <f>IF(ISNUMBER(FIND(",",Authors[[#This Row],[author]])),"OK", "Não OK")</f>
        <v>OK</v>
      </c>
    </row>
    <row r="6005" spans="1:4">
      <c r="A6005" s="3">
        <v>2644</v>
      </c>
      <c r="B6005" t="s">
        <v>8383</v>
      </c>
      <c r="C6005" s="1">
        <f>VLOOKUP(A6005,Papers[],3,FALSE)</f>
        <v>2003</v>
      </c>
      <c r="D6005" s="1" t="str">
        <f>IF(ISNUMBER(FIND(",",Authors[[#This Row],[author]])),"OK", "Não OK")</f>
        <v>OK</v>
      </c>
    </row>
    <row r="6006" spans="1:4">
      <c r="A6006" s="3">
        <v>2644</v>
      </c>
      <c r="B6006" t="s">
        <v>8384</v>
      </c>
      <c r="C6006" s="1">
        <f>VLOOKUP(A6006,Papers[],3,FALSE)</f>
        <v>2003</v>
      </c>
      <c r="D6006" s="1" t="str">
        <f>IF(ISNUMBER(FIND(",",Authors[[#This Row],[author]])),"OK", "Não OK")</f>
        <v>OK</v>
      </c>
    </row>
    <row r="6007" spans="1:4">
      <c r="A6007" s="3">
        <v>2654</v>
      </c>
      <c r="B6007" t="s">
        <v>8390</v>
      </c>
      <c r="C6007" s="1">
        <f>VLOOKUP(A6007,Papers[],3,FALSE)</f>
        <v>1998</v>
      </c>
      <c r="D6007" s="1" t="str">
        <f>IF(ISNUMBER(FIND(",",Authors[[#This Row],[author]])),"OK", "Não OK")</f>
        <v>OK</v>
      </c>
    </row>
    <row r="6008" spans="1:4">
      <c r="A6008" s="3">
        <v>2654</v>
      </c>
      <c r="B6008" t="s">
        <v>8391</v>
      </c>
      <c r="C6008" s="1">
        <f>VLOOKUP(A6008,Papers[],3,FALSE)</f>
        <v>1998</v>
      </c>
      <c r="D6008" s="1" t="str">
        <f>IF(ISNUMBER(FIND(",",Authors[[#This Row],[author]])),"OK", "Não OK")</f>
        <v>OK</v>
      </c>
    </row>
    <row r="6009" spans="1:4">
      <c r="A6009" s="3">
        <v>2656</v>
      </c>
      <c r="B6009" t="s">
        <v>4112</v>
      </c>
      <c r="C6009" s="1">
        <f>VLOOKUP(A6009,Papers[],3,FALSE)</f>
        <v>2010</v>
      </c>
      <c r="D6009" s="1" t="str">
        <f>IF(ISNUMBER(FIND(",",Authors[[#This Row],[author]])),"OK", "Não OK")</f>
        <v>OK</v>
      </c>
    </row>
    <row r="6010" spans="1:4">
      <c r="A6010" s="3">
        <v>2656</v>
      </c>
      <c r="B6010" t="s">
        <v>4114</v>
      </c>
      <c r="C6010" s="1">
        <f>VLOOKUP(A6010,Papers[],3,FALSE)</f>
        <v>2010</v>
      </c>
      <c r="D6010" s="1" t="str">
        <f>IF(ISNUMBER(FIND(",",Authors[[#This Row],[author]])),"OK", "Não OK")</f>
        <v>OK</v>
      </c>
    </row>
    <row r="6011" spans="1:4">
      <c r="A6011" s="3">
        <v>2656</v>
      </c>
      <c r="B6011" t="s">
        <v>4113</v>
      </c>
      <c r="C6011" s="1">
        <f>VLOOKUP(A6011,Papers[],3,FALSE)</f>
        <v>2010</v>
      </c>
      <c r="D6011" s="1" t="str">
        <f>IF(ISNUMBER(FIND(",",Authors[[#This Row],[author]])),"OK", "Não OK")</f>
        <v>OK</v>
      </c>
    </row>
    <row r="6012" spans="1:4">
      <c r="A6012" s="3">
        <v>2656</v>
      </c>
      <c r="B6012" t="s">
        <v>8395</v>
      </c>
      <c r="C6012" s="1">
        <f>VLOOKUP(A6012,Papers[],3,FALSE)</f>
        <v>2010</v>
      </c>
      <c r="D6012" s="1" t="str">
        <f>IF(ISNUMBER(FIND(",",Authors[[#This Row],[author]])),"OK", "Não OK")</f>
        <v>OK</v>
      </c>
    </row>
    <row r="6013" spans="1:4">
      <c r="A6013" s="3">
        <v>2659</v>
      </c>
      <c r="B6013" t="s">
        <v>4127</v>
      </c>
      <c r="C6013" s="1">
        <f>VLOOKUP(A6013,Papers[],3,FALSE)</f>
        <v>2007</v>
      </c>
      <c r="D6013" s="1" t="str">
        <f>IF(ISNUMBER(FIND(",",Authors[[#This Row],[author]])),"OK", "Não OK")</f>
        <v>OK</v>
      </c>
    </row>
    <row r="6014" spans="1:4">
      <c r="A6014" s="3">
        <v>2660</v>
      </c>
      <c r="B6014" t="s">
        <v>4127</v>
      </c>
      <c r="C6014" s="1">
        <f>VLOOKUP(A6014,Papers[],3,FALSE)</f>
        <v>2006</v>
      </c>
      <c r="D6014" s="1" t="str">
        <f>IF(ISNUMBER(FIND(",",Authors[[#This Row],[author]])),"OK", "Não OK")</f>
        <v>OK</v>
      </c>
    </row>
    <row r="6015" spans="1:4">
      <c r="A6015" s="3">
        <v>2660</v>
      </c>
      <c r="B6015" t="s">
        <v>4130</v>
      </c>
      <c r="C6015" s="1">
        <f>VLOOKUP(A6015,Papers[],3,FALSE)</f>
        <v>2006</v>
      </c>
      <c r="D6015" s="1" t="str">
        <f>IF(ISNUMBER(FIND(",",Authors[[#This Row],[author]])),"OK", "Não OK")</f>
        <v>OK</v>
      </c>
    </row>
    <row r="6016" spans="1:4">
      <c r="A6016" s="3">
        <v>2663</v>
      </c>
      <c r="B6016" t="s">
        <v>8403</v>
      </c>
      <c r="C6016" s="1">
        <f>VLOOKUP(A6016,Papers[],3,FALSE)</f>
        <v>2011</v>
      </c>
      <c r="D6016" s="1" t="str">
        <f>IF(ISNUMBER(FIND(",",Authors[[#This Row],[author]])),"OK", "Não OK")</f>
        <v>OK</v>
      </c>
    </row>
    <row r="6017" spans="1:4">
      <c r="A6017" s="3">
        <v>2663</v>
      </c>
      <c r="B6017" t="s">
        <v>5818</v>
      </c>
      <c r="C6017" s="1">
        <f>VLOOKUP(A6017,Papers[],3,FALSE)</f>
        <v>2011</v>
      </c>
      <c r="D6017" s="1" t="str">
        <f>IF(ISNUMBER(FIND(",",Authors[[#This Row],[author]])),"OK", "Não OK")</f>
        <v>OK</v>
      </c>
    </row>
    <row r="6018" spans="1:4">
      <c r="A6018" s="3">
        <v>2663</v>
      </c>
      <c r="B6018" t="s">
        <v>8404</v>
      </c>
      <c r="C6018" s="1">
        <f>VLOOKUP(A6018,Papers[],3,FALSE)</f>
        <v>2011</v>
      </c>
      <c r="D6018" s="1" t="str">
        <f>IF(ISNUMBER(FIND(",",Authors[[#This Row],[author]])),"OK", "Não OK")</f>
        <v>OK</v>
      </c>
    </row>
    <row r="6019" spans="1:4">
      <c r="A6019" s="3">
        <v>2664</v>
      </c>
      <c r="B6019" t="s">
        <v>8407</v>
      </c>
      <c r="C6019" s="1">
        <f>VLOOKUP(A6019,Papers[],3,FALSE)</f>
        <v>2010</v>
      </c>
      <c r="D6019" s="1" t="str">
        <f>IF(ISNUMBER(FIND(",",Authors[[#This Row],[author]])),"OK", "Não OK")</f>
        <v>OK</v>
      </c>
    </row>
    <row r="6020" spans="1:4">
      <c r="A6020" s="3">
        <v>2664</v>
      </c>
      <c r="B6020" t="s">
        <v>8409</v>
      </c>
      <c r="C6020" s="1">
        <f>VLOOKUP(A6020,Papers[],3,FALSE)</f>
        <v>2010</v>
      </c>
      <c r="D6020" s="1" t="str">
        <f>IF(ISNUMBER(FIND(",",Authors[[#This Row],[author]])),"OK", "Não OK")</f>
        <v>OK</v>
      </c>
    </row>
    <row r="6021" spans="1:4">
      <c r="A6021" s="3">
        <v>2664</v>
      </c>
      <c r="B6021" t="s">
        <v>8408</v>
      </c>
      <c r="C6021" s="1">
        <f>VLOOKUP(A6021,Papers[],3,FALSE)</f>
        <v>2010</v>
      </c>
      <c r="D6021" s="1" t="str">
        <f>IF(ISNUMBER(FIND(",",Authors[[#This Row],[author]])),"OK", "Não OK")</f>
        <v>OK</v>
      </c>
    </row>
    <row r="6022" spans="1:4">
      <c r="A6022" s="3">
        <v>2674</v>
      </c>
      <c r="B6022" t="s">
        <v>4150</v>
      </c>
      <c r="C6022" s="1">
        <f>VLOOKUP(A6022,Papers[],3,FALSE)</f>
        <v>2001</v>
      </c>
      <c r="D6022" s="1" t="str">
        <f>IF(ISNUMBER(FIND(",",Authors[[#This Row],[author]])),"OK", "Não OK")</f>
        <v>OK</v>
      </c>
    </row>
    <row r="6023" spans="1:4">
      <c r="A6023" s="3">
        <v>2675</v>
      </c>
      <c r="B6023" t="s">
        <v>8415</v>
      </c>
      <c r="C6023" s="1">
        <f>VLOOKUP(A6023,Papers[],3,FALSE)</f>
        <v>2010</v>
      </c>
      <c r="D6023" s="1" t="str">
        <f>IF(ISNUMBER(FIND(",",Authors[[#This Row],[author]])),"OK", "Não OK")</f>
        <v>OK</v>
      </c>
    </row>
    <row r="6024" spans="1:4">
      <c r="A6024" s="3">
        <v>2675</v>
      </c>
      <c r="B6024" t="s">
        <v>8416</v>
      </c>
      <c r="C6024" s="1">
        <f>VLOOKUP(A6024,Papers[],3,FALSE)</f>
        <v>2010</v>
      </c>
      <c r="D6024" s="1" t="str">
        <f>IF(ISNUMBER(FIND(",",Authors[[#This Row],[author]])),"OK", "Não OK")</f>
        <v>OK</v>
      </c>
    </row>
    <row r="6025" spans="1:4">
      <c r="A6025" s="3">
        <v>2675</v>
      </c>
      <c r="B6025" t="s">
        <v>8417</v>
      </c>
      <c r="C6025" s="1">
        <f>VLOOKUP(A6025,Papers[],3,FALSE)</f>
        <v>2010</v>
      </c>
      <c r="D6025" s="1" t="str">
        <f>IF(ISNUMBER(FIND(",",Authors[[#This Row],[author]])),"OK", "Não OK")</f>
        <v>OK</v>
      </c>
    </row>
    <row r="6026" spans="1:4">
      <c r="A6026" s="3">
        <v>2677</v>
      </c>
      <c r="B6026" t="s">
        <v>8421</v>
      </c>
      <c r="C6026" s="1">
        <f>VLOOKUP(A6026,Papers[],3,FALSE)</f>
        <v>2009</v>
      </c>
      <c r="D6026" s="1" t="str">
        <f>IF(ISNUMBER(FIND(",",Authors[[#This Row],[author]])),"OK", "Não OK")</f>
        <v>OK</v>
      </c>
    </row>
    <row r="6027" spans="1:4">
      <c r="A6027" s="3">
        <v>2677</v>
      </c>
      <c r="B6027" t="s">
        <v>8422</v>
      </c>
      <c r="C6027" s="1">
        <f>VLOOKUP(A6027,Papers[],3,FALSE)</f>
        <v>2009</v>
      </c>
      <c r="D6027" s="1" t="str">
        <f>IF(ISNUMBER(FIND(",",Authors[[#This Row],[author]])),"OK", "Não OK")</f>
        <v>OK</v>
      </c>
    </row>
    <row r="6028" spans="1:4">
      <c r="A6028" s="3">
        <v>2677</v>
      </c>
      <c r="B6028" t="s">
        <v>8423</v>
      </c>
      <c r="C6028" s="1">
        <f>VLOOKUP(A6028,Papers[],3,FALSE)</f>
        <v>2009</v>
      </c>
      <c r="D6028" s="1" t="str">
        <f>IF(ISNUMBER(FIND(",",Authors[[#This Row],[author]])),"OK", "Não OK")</f>
        <v>OK</v>
      </c>
    </row>
    <row r="6029" spans="1:4">
      <c r="A6029" s="3">
        <v>2679</v>
      </c>
      <c r="B6029" t="s">
        <v>4181</v>
      </c>
      <c r="C6029" s="1">
        <f>VLOOKUP(A6029,Papers[],3,FALSE)</f>
        <v>2010</v>
      </c>
      <c r="D6029" s="1" t="str">
        <f>IF(ISNUMBER(FIND(",",Authors[[#This Row],[author]])),"OK", "Não OK")</f>
        <v>OK</v>
      </c>
    </row>
    <row r="6030" spans="1:4">
      <c r="A6030" s="3">
        <v>2679</v>
      </c>
      <c r="B6030" t="s">
        <v>8427</v>
      </c>
      <c r="C6030" s="1">
        <f>VLOOKUP(A6030,Papers[],3,FALSE)</f>
        <v>2010</v>
      </c>
      <c r="D6030" s="1" t="str">
        <f>IF(ISNUMBER(FIND(",",Authors[[#This Row],[author]])),"OK", "Não OK")</f>
        <v>OK</v>
      </c>
    </row>
    <row r="6031" spans="1:4">
      <c r="A6031" s="3">
        <v>2679</v>
      </c>
      <c r="B6031" t="s">
        <v>8426</v>
      </c>
      <c r="C6031" s="1">
        <f>VLOOKUP(A6031,Papers[],3,FALSE)</f>
        <v>2010</v>
      </c>
      <c r="D6031" s="1" t="str">
        <f>IF(ISNUMBER(FIND(",",Authors[[#This Row],[author]])),"OK", "Não OK")</f>
        <v>OK</v>
      </c>
    </row>
    <row r="6032" spans="1:4">
      <c r="A6032" s="3">
        <v>2680</v>
      </c>
      <c r="B6032" t="s">
        <v>4181</v>
      </c>
      <c r="C6032" s="1">
        <f>VLOOKUP(A6032,Papers[],3,FALSE)</f>
        <v>2009</v>
      </c>
      <c r="D6032" s="1" t="str">
        <f>IF(ISNUMBER(FIND(",",Authors[[#This Row],[author]])),"OK", "Não OK")</f>
        <v>OK</v>
      </c>
    </row>
    <row r="6033" spans="1:4">
      <c r="A6033" s="3">
        <v>2680</v>
      </c>
      <c r="B6033" t="s">
        <v>8427</v>
      </c>
      <c r="C6033" s="1">
        <f>VLOOKUP(A6033,Papers[],3,FALSE)</f>
        <v>2009</v>
      </c>
      <c r="D6033" s="1" t="str">
        <f>IF(ISNUMBER(FIND(",",Authors[[#This Row],[author]])),"OK", "Não OK")</f>
        <v>OK</v>
      </c>
    </row>
    <row r="6034" spans="1:4">
      <c r="A6034" s="3">
        <v>2680</v>
      </c>
      <c r="B6034" t="s">
        <v>8426</v>
      </c>
      <c r="C6034" s="1">
        <f>VLOOKUP(A6034,Papers[],3,FALSE)</f>
        <v>2009</v>
      </c>
      <c r="D6034" s="1" t="str">
        <f>IF(ISNUMBER(FIND(",",Authors[[#This Row],[author]])),"OK", "Não OK")</f>
        <v>OK</v>
      </c>
    </row>
    <row r="6035" spans="1:4">
      <c r="A6035" s="3">
        <v>2686</v>
      </c>
      <c r="B6035" t="s">
        <v>8434</v>
      </c>
      <c r="C6035" s="1">
        <f>VLOOKUP(A6035,Papers[],3,FALSE)</f>
        <v>2007</v>
      </c>
      <c r="D6035" s="1" t="str">
        <f>IF(ISNUMBER(FIND(",",Authors[[#This Row],[author]])),"OK", "Não OK")</f>
        <v>OK</v>
      </c>
    </row>
    <row r="6036" spans="1:4">
      <c r="A6036" s="3">
        <v>2686</v>
      </c>
      <c r="B6036" t="s">
        <v>8435</v>
      </c>
      <c r="C6036" s="1">
        <f>VLOOKUP(A6036,Papers[],3,FALSE)</f>
        <v>2007</v>
      </c>
      <c r="D6036" s="1" t="str">
        <f>IF(ISNUMBER(FIND(",",Authors[[#This Row],[author]])),"OK", "Não OK")</f>
        <v>OK</v>
      </c>
    </row>
    <row r="6037" spans="1:4">
      <c r="A6037" s="3">
        <v>2686</v>
      </c>
      <c r="B6037" t="s">
        <v>8436</v>
      </c>
      <c r="C6037" s="1">
        <f>VLOOKUP(A6037,Papers[],3,FALSE)</f>
        <v>2007</v>
      </c>
      <c r="D6037" s="1" t="str">
        <f>IF(ISNUMBER(FIND(",",Authors[[#This Row],[author]])),"OK", "Não OK")</f>
        <v>OK</v>
      </c>
    </row>
    <row r="6038" spans="1:4">
      <c r="A6038" s="3">
        <v>2688</v>
      </c>
      <c r="B6038" t="s">
        <v>8437</v>
      </c>
      <c r="C6038" s="1">
        <f>VLOOKUP(A6038,Papers[],3,FALSE)</f>
        <v>2011</v>
      </c>
      <c r="D6038" s="1" t="str">
        <f>IF(ISNUMBER(FIND(",",Authors[[#This Row],[author]])),"OK", "Não OK")</f>
        <v>OK</v>
      </c>
    </row>
    <row r="6039" spans="1:4">
      <c r="A6039" s="3">
        <v>2688</v>
      </c>
      <c r="B6039" t="s">
        <v>8438</v>
      </c>
      <c r="C6039" s="1">
        <f>VLOOKUP(A6039,Papers[],3,FALSE)</f>
        <v>2011</v>
      </c>
      <c r="D6039" s="1" t="str">
        <f>IF(ISNUMBER(FIND(",",Authors[[#This Row],[author]])),"OK", "Não OK")</f>
        <v>OK</v>
      </c>
    </row>
    <row r="6040" spans="1:4">
      <c r="A6040" s="3">
        <v>2688</v>
      </c>
      <c r="B6040" t="s">
        <v>8443</v>
      </c>
      <c r="C6040" s="1">
        <f>VLOOKUP(A6040,Papers[],3,FALSE)</f>
        <v>2011</v>
      </c>
      <c r="D6040" s="1" t="str">
        <f>IF(ISNUMBER(FIND(",",Authors[[#This Row],[author]])),"OK", "Não OK")</f>
        <v>OK</v>
      </c>
    </row>
    <row r="6041" spans="1:4">
      <c r="A6041" s="3">
        <v>2688</v>
      </c>
      <c r="B6041" t="s">
        <v>8444</v>
      </c>
      <c r="C6041" s="1">
        <f>VLOOKUP(A6041,Papers[],3,FALSE)</f>
        <v>2011</v>
      </c>
      <c r="D6041" s="1" t="str">
        <f>IF(ISNUMBER(FIND(",",Authors[[#This Row],[author]])),"OK", "Não OK")</f>
        <v>OK</v>
      </c>
    </row>
    <row r="6042" spans="1:4">
      <c r="A6042" s="3">
        <v>2688</v>
      </c>
      <c r="B6042" t="s">
        <v>8441</v>
      </c>
      <c r="C6042" s="1">
        <f>VLOOKUP(A6042,Papers[],3,FALSE)</f>
        <v>2011</v>
      </c>
      <c r="D6042" s="1" t="str">
        <f>IF(ISNUMBER(FIND(",",Authors[[#This Row],[author]])),"OK", "Não OK")</f>
        <v>OK</v>
      </c>
    </row>
    <row r="6043" spans="1:4">
      <c r="A6043" s="3">
        <v>2688</v>
      </c>
      <c r="B6043" t="s">
        <v>8442</v>
      </c>
      <c r="C6043" s="1">
        <f>VLOOKUP(A6043,Papers[],3,FALSE)</f>
        <v>2011</v>
      </c>
      <c r="D6043" s="1" t="str">
        <f>IF(ISNUMBER(FIND(",",Authors[[#This Row],[author]])),"OK", "Não OK")</f>
        <v>OK</v>
      </c>
    </row>
    <row r="6044" spans="1:4">
      <c r="A6044" s="3">
        <v>2689</v>
      </c>
      <c r="B6044" t="s">
        <v>8447</v>
      </c>
      <c r="C6044" s="1">
        <f>VLOOKUP(A6044,Papers[],3,FALSE)</f>
        <v>2001</v>
      </c>
      <c r="D6044" s="1" t="str">
        <f>IF(ISNUMBER(FIND(",",Authors[[#This Row],[author]])),"OK", "Não OK")</f>
        <v>OK</v>
      </c>
    </row>
    <row r="6045" spans="1:4">
      <c r="A6045" s="3">
        <v>2689</v>
      </c>
      <c r="B6045" t="s">
        <v>8448</v>
      </c>
      <c r="C6045" s="1">
        <f>VLOOKUP(A6045,Papers[],3,FALSE)</f>
        <v>2001</v>
      </c>
      <c r="D6045" s="1" t="str">
        <f>IF(ISNUMBER(FIND(",",Authors[[#This Row],[author]])),"OK", "Não OK")</f>
        <v>OK</v>
      </c>
    </row>
    <row r="6046" spans="1:4">
      <c r="A6046" s="3">
        <v>2691</v>
      </c>
      <c r="B6046" t="s">
        <v>8453</v>
      </c>
      <c r="C6046" s="1">
        <f>VLOOKUP(A6046,Papers[],3,FALSE)</f>
        <v>2009</v>
      </c>
      <c r="D6046" s="1" t="str">
        <f>IF(ISNUMBER(FIND(",",Authors[[#This Row],[author]])),"OK", "Não OK")</f>
        <v>OK</v>
      </c>
    </row>
    <row r="6047" spans="1:4">
      <c r="A6047" s="3">
        <v>2691</v>
      </c>
      <c r="B6047" t="s">
        <v>8454</v>
      </c>
      <c r="C6047" s="1">
        <f>VLOOKUP(A6047,Papers[],3,FALSE)</f>
        <v>2009</v>
      </c>
      <c r="D6047" s="1" t="str">
        <f>IF(ISNUMBER(FIND(",",Authors[[#This Row],[author]])),"OK", "Não OK")</f>
        <v>OK</v>
      </c>
    </row>
    <row r="6048" spans="1:4">
      <c r="A6048" s="3">
        <v>2691</v>
      </c>
      <c r="B6048" t="s">
        <v>8449</v>
      </c>
      <c r="C6048" s="1">
        <f>VLOOKUP(A6048,Papers[],3,FALSE)</f>
        <v>2009</v>
      </c>
      <c r="D6048" s="1" t="str">
        <f>IF(ISNUMBER(FIND(",",Authors[[#This Row],[author]])),"OK", "Não OK")</f>
        <v>OK</v>
      </c>
    </row>
    <row r="6049" spans="1:4">
      <c r="A6049" s="3">
        <v>2693</v>
      </c>
      <c r="B6049" t="s">
        <v>8457</v>
      </c>
      <c r="C6049" s="1">
        <f>VLOOKUP(A6049,Papers[],3,FALSE)</f>
        <v>2007</v>
      </c>
      <c r="D6049" s="1" t="str">
        <f>IF(ISNUMBER(FIND(",",Authors[[#This Row],[author]])),"OK", "Não OK")</f>
        <v>OK</v>
      </c>
    </row>
    <row r="6050" spans="1:4">
      <c r="A6050" s="3">
        <v>2693</v>
      </c>
      <c r="B6050" t="s">
        <v>8458</v>
      </c>
      <c r="C6050" s="1">
        <f>VLOOKUP(A6050,Papers[],3,FALSE)</f>
        <v>2007</v>
      </c>
      <c r="D6050" s="1" t="str">
        <f>IF(ISNUMBER(FIND(",",Authors[[#This Row],[author]])),"OK", "Não OK")</f>
        <v>OK</v>
      </c>
    </row>
    <row r="6051" spans="1:4">
      <c r="A6051" s="3">
        <v>2697</v>
      </c>
      <c r="B6051" t="s">
        <v>8460</v>
      </c>
      <c r="C6051" s="1">
        <f>VLOOKUP(A6051,Papers[],3,FALSE)</f>
        <v>2010</v>
      </c>
      <c r="D6051" s="1" t="str">
        <f>IF(ISNUMBER(FIND(",",Authors[[#This Row],[author]])),"OK", "Não OK")</f>
        <v>OK</v>
      </c>
    </row>
    <row r="6052" spans="1:4">
      <c r="A6052" s="3">
        <v>2705</v>
      </c>
      <c r="B6052" t="s">
        <v>8466</v>
      </c>
      <c r="C6052" s="1">
        <f>VLOOKUP(A6052,Papers[],3,FALSE)</f>
        <v>2011</v>
      </c>
      <c r="D6052" s="1" t="str">
        <f>IF(ISNUMBER(FIND(",",Authors[[#This Row],[author]])),"OK", "Não OK")</f>
        <v>OK</v>
      </c>
    </row>
    <row r="6053" spans="1:4">
      <c r="A6053" s="3">
        <v>2705</v>
      </c>
      <c r="B6053" t="s">
        <v>8467</v>
      </c>
      <c r="C6053" s="1">
        <f>VLOOKUP(A6053,Papers[],3,FALSE)</f>
        <v>2011</v>
      </c>
      <c r="D6053" s="1" t="str">
        <f>IF(ISNUMBER(FIND(",",Authors[[#This Row],[author]])),"OK", "Não OK")</f>
        <v>OK</v>
      </c>
    </row>
    <row r="6054" spans="1:4">
      <c r="A6054" s="3">
        <v>2712</v>
      </c>
      <c r="B6054" t="s">
        <v>4726</v>
      </c>
      <c r="C6054" s="1">
        <f>VLOOKUP(A6054,Papers[],3,FALSE)</f>
        <v>2006</v>
      </c>
      <c r="D6054" s="1" t="str">
        <f>IF(ISNUMBER(FIND(",",Authors[[#This Row],[author]])),"OK", "Não OK")</f>
        <v>OK</v>
      </c>
    </row>
    <row r="6055" spans="1:4">
      <c r="A6055" s="3">
        <v>2712</v>
      </c>
      <c r="B6055" t="s">
        <v>8470</v>
      </c>
      <c r="C6055" s="1">
        <f>VLOOKUP(A6055,Papers[],3,FALSE)</f>
        <v>2006</v>
      </c>
      <c r="D6055" s="1" t="str">
        <f>IF(ISNUMBER(FIND(",",Authors[[#This Row],[author]])),"OK", "Não OK")</f>
        <v>OK</v>
      </c>
    </row>
    <row r="6056" spans="1:4">
      <c r="A6056" s="3">
        <v>2712</v>
      </c>
      <c r="B6056" t="s">
        <v>8471</v>
      </c>
      <c r="C6056" s="1">
        <f>VLOOKUP(A6056,Papers[],3,FALSE)</f>
        <v>2006</v>
      </c>
      <c r="D6056" s="1" t="str">
        <f>IF(ISNUMBER(FIND(",",Authors[[#This Row],[author]])),"OK", "Não OK")</f>
        <v>OK</v>
      </c>
    </row>
    <row r="6057" spans="1:4">
      <c r="A6057" s="3">
        <v>2718</v>
      </c>
      <c r="B6057" t="s">
        <v>8474</v>
      </c>
      <c r="C6057" s="1">
        <f>VLOOKUP(A6057,Papers[],3,FALSE)</f>
        <v>2004</v>
      </c>
      <c r="D6057" s="1" t="str">
        <f>IF(ISNUMBER(FIND(",",Authors[[#This Row],[author]])),"OK", "Não OK")</f>
        <v>OK</v>
      </c>
    </row>
    <row r="6058" spans="1:4">
      <c r="A6058" s="3">
        <v>2718</v>
      </c>
      <c r="B6058" t="s">
        <v>8476</v>
      </c>
      <c r="C6058" s="1">
        <f>VLOOKUP(A6058,Papers[],3,FALSE)</f>
        <v>2004</v>
      </c>
      <c r="D6058" s="1" t="str">
        <f>IF(ISNUMBER(FIND(",",Authors[[#This Row],[author]])),"OK", "Não OK")</f>
        <v>OK</v>
      </c>
    </row>
    <row r="6059" spans="1:4">
      <c r="A6059" s="3">
        <v>2718</v>
      </c>
      <c r="B6059" t="s">
        <v>8475</v>
      </c>
      <c r="C6059" s="1">
        <f>VLOOKUP(A6059,Papers[],3,FALSE)</f>
        <v>2004</v>
      </c>
      <c r="D6059" s="1" t="str">
        <f>IF(ISNUMBER(FIND(",",Authors[[#This Row],[author]])),"OK", "Não OK")</f>
        <v>OK</v>
      </c>
    </row>
    <row r="6060" spans="1:4">
      <c r="A6060" s="3">
        <v>2718</v>
      </c>
      <c r="B6060" t="s">
        <v>8477</v>
      </c>
      <c r="C6060" s="1">
        <f>VLOOKUP(A6060,Papers[],3,FALSE)</f>
        <v>2004</v>
      </c>
      <c r="D6060" s="1" t="str">
        <f>IF(ISNUMBER(FIND(",",Authors[[#This Row],[author]])),"OK", "Não OK")</f>
        <v>OK</v>
      </c>
    </row>
    <row r="6061" spans="1:4">
      <c r="A6061" s="3">
        <v>2723</v>
      </c>
      <c r="B6061" t="s">
        <v>8480</v>
      </c>
      <c r="C6061" s="1">
        <f>VLOOKUP(A6061,Papers[],3,FALSE)</f>
        <v>2011</v>
      </c>
      <c r="D6061" s="1" t="str">
        <f>IF(ISNUMBER(FIND(",",Authors[[#This Row],[author]])),"OK", "Não OK")</f>
        <v>OK</v>
      </c>
    </row>
    <row r="6062" spans="1:4">
      <c r="A6062" s="3">
        <v>2723</v>
      </c>
      <c r="B6062" t="s">
        <v>8481</v>
      </c>
      <c r="C6062" s="1">
        <f>VLOOKUP(A6062,Papers[],3,FALSE)</f>
        <v>2011</v>
      </c>
      <c r="D6062" s="1" t="str">
        <f>IF(ISNUMBER(FIND(",",Authors[[#This Row],[author]])),"OK", "Não OK")</f>
        <v>OK</v>
      </c>
    </row>
    <row r="6063" spans="1:4">
      <c r="A6063" s="3">
        <v>2726</v>
      </c>
      <c r="B6063" t="s">
        <v>4385</v>
      </c>
      <c r="C6063" s="1">
        <f>VLOOKUP(A6063,Papers[],3,FALSE)</f>
        <v>2006</v>
      </c>
      <c r="D6063" s="1" t="str">
        <f>IF(ISNUMBER(FIND(",",Authors[[#This Row],[author]])),"OK", "Não OK")</f>
        <v>OK</v>
      </c>
    </row>
    <row r="6064" spans="1:4">
      <c r="A6064" s="3">
        <v>2730</v>
      </c>
      <c r="B6064" t="s">
        <v>8488</v>
      </c>
      <c r="C6064" s="1">
        <f>VLOOKUP(A6064,Papers[],3,FALSE)</f>
        <v>2002</v>
      </c>
      <c r="D6064" s="1" t="str">
        <f>IF(ISNUMBER(FIND(",",Authors[[#This Row],[author]])),"OK", "Não OK")</f>
        <v>OK</v>
      </c>
    </row>
    <row r="6065" spans="1:4">
      <c r="A6065" s="3">
        <v>2730</v>
      </c>
      <c r="B6065" t="s">
        <v>8489</v>
      </c>
      <c r="C6065" s="1">
        <f>VLOOKUP(A6065,Papers[],3,FALSE)</f>
        <v>2002</v>
      </c>
      <c r="D6065" s="1" t="str">
        <f>IF(ISNUMBER(FIND(",",Authors[[#This Row],[author]])),"OK", "Não OK")</f>
        <v>OK</v>
      </c>
    </row>
    <row r="6066" spans="1:4">
      <c r="A6066" s="3">
        <v>2730</v>
      </c>
      <c r="B6066" t="s">
        <v>8490</v>
      </c>
      <c r="C6066" s="1">
        <f>VLOOKUP(A6066,Papers[],3,FALSE)</f>
        <v>2002</v>
      </c>
      <c r="D6066" s="1" t="str">
        <f>IF(ISNUMBER(FIND(",",Authors[[#This Row],[author]])),"OK", "Não OK")</f>
        <v>OK</v>
      </c>
    </row>
    <row r="6067" spans="1:4">
      <c r="A6067" s="3">
        <v>2730</v>
      </c>
      <c r="B6067" t="s">
        <v>8491</v>
      </c>
      <c r="C6067" s="1">
        <f>VLOOKUP(A6067,Papers[],3,FALSE)</f>
        <v>2002</v>
      </c>
      <c r="D6067" s="1" t="str">
        <f>IF(ISNUMBER(FIND(",",Authors[[#This Row],[author]])),"OK", "Não OK")</f>
        <v>OK</v>
      </c>
    </row>
    <row r="6068" spans="1:4">
      <c r="A6068" s="3">
        <v>2733</v>
      </c>
      <c r="B6068" t="s">
        <v>8494</v>
      </c>
      <c r="C6068" s="1">
        <f>VLOOKUP(A6068,Papers[],3,FALSE)</f>
        <v>2010</v>
      </c>
      <c r="D6068" s="1" t="str">
        <f>IF(ISNUMBER(FIND(",",Authors[[#This Row],[author]])),"OK", "Não OK")</f>
        <v>OK</v>
      </c>
    </row>
    <row r="6069" spans="1:4">
      <c r="A6069" s="3">
        <v>2733</v>
      </c>
      <c r="B6069" t="s">
        <v>8495</v>
      </c>
      <c r="C6069" s="1">
        <f>VLOOKUP(A6069,Papers[],3,FALSE)</f>
        <v>2010</v>
      </c>
      <c r="D6069" s="1" t="str">
        <f>IF(ISNUMBER(FIND(",",Authors[[#This Row],[author]])),"OK", "Não OK")</f>
        <v>OK</v>
      </c>
    </row>
    <row r="6070" spans="1:4">
      <c r="A6070" s="3">
        <v>2733</v>
      </c>
      <c r="B6070" t="s">
        <v>8496</v>
      </c>
      <c r="C6070" s="1">
        <f>VLOOKUP(A6070,Papers[],3,FALSE)</f>
        <v>2010</v>
      </c>
      <c r="D6070" s="1" t="str">
        <f>IF(ISNUMBER(FIND(",",Authors[[#This Row],[author]])),"OK", "Não OK")</f>
        <v>OK</v>
      </c>
    </row>
    <row r="6071" spans="1:4">
      <c r="A6071" s="3">
        <v>2733</v>
      </c>
      <c r="B6071" t="s">
        <v>8497</v>
      </c>
      <c r="C6071" s="1">
        <f>VLOOKUP(A6071,Papers[],3,FALSE)</f>
        <v>2010</v>
      </c>
      <c r="D6071" s="1" t="str">
        <f>IF(ISNUMBER(FIND(",",Authors[[#This Row],[author]])),"OK", "Não OK")</f>
        <v>OK</v>
      </c>
    </row>
    <row r="6072" spans="1:4">
      <c r="A6072" s="3">
        <v>2733</v>
      </c>
      <c r="B6072" t="s">
        <v>8498</v>
      </c>
      <c r="C6072" s="1">
        <f>VLOOKUP(A6072,Papers[],3,FALSE)</f>
        <v>2010</v>
      </c>
      <c r="D6072" s="1" t="str">
        <f>IF(ISNUMBER(FIND(",",Authors[[#This Row],[author]])),"OK", "Não OK")</f>
        <v>OK</v>
      </c>
    </row>
    <row r="6073" spans="1:4">
      <c r="A6073" s="3">
        <v>2733</v>
      </c>
      <c r="B6073" t="s">
        <v>8499</v>
      </c>
      <c r="C6073" s="1">
        <f>VLOOKUP(A6073,Papers[],3,FALSE)</f>
        <v>2010</v>
      </c>
      <c r="D6073" s="1" t="str">
        <f>IF(ISNUMBER(FIND(",",Authors[[#This Row],[author]])),"OK", "Não OK")</f>
        <v>OK</v>
      </c>
    </row>
    <row r="6074" spans="1:4">
      <c r="A6074" s="3">
        <v>2733</v>
      </c>
      <c r="B6074" t="s">
        <v>8500</v>
      </c>
      <c r="C6074" s="1">
        <f>VLOOKUP(A6074,Papers[],3,FALSE)</f>
        <v>2010</v>
      </c>
      <c r="D6074" s="1" t="str">
        <f>IF(ISNUMBER(FIND(",",Authors[[#This Row],[author]])),"OK", "Não OK")</f>
        <v>OK</v>
      </c>
    </row>
    <row r="6075" spans="1:4">
      <c r="A6075" s="3">
        <v>2733</v>
      </c>
      <c r="B6075" t="s">
        <v>8501</v>
      </c>
      <c r="C6075" s="1">
        <f>VLOOKUP(A6075,Papers[],3,FALSE)</f>
        <v>2010</v>
      </c>
      <c r="D6075" s="1" t="str">
        <f>IF(ISNUMBER(FIND(",",Authors[[#This Row],[author]])),"OK", "Não OK")</f>
        <v>OK</v>
      </c>
    </row>
    <row r="6076" spans="1:4">
      <c r="A6076" s="3">
        <v>2735</v>
      </c>
      <c r="B6076" t="s">
        <v>8507</v>
      </c>
      <c r="C6076" s="1">
        <f>VLOOKUP(A6076,Papers[],3,FALSE)</f>
        <v>2010</v>
      </c>
      <c r="D6076" s="1" t="str">
        <f>IF(ISNUMBER(FIND(",",Authors[[#This Row],[author]])),"OK", "Não OK")</f>
        <v>OK</v>
      </c>
    </row>
    <row r="6077" spans="1:4">
      <c r="A6077" s="3">
        <v>2735</v>
      </c>
      <c r="B6077" t="s">
        <v>8505</v>
      </c>
      <c r="C6077" s="1">
        <f>VLOOKUP(A6077,Papers[],3,FALSE)</f>
        <v>2010</v>
      </c>
      <c r="D6077" s="1" t="str">
        <f>IF(ISNUMBER(FIND(",",Authors[[#This Row],[author]])),"OK", "Não OK")</f>
        <v>OK</v>
      </c>
    </row>
    <row r="6078" spans="1:4">
      <c r="A6078" s="3">
        <v>2735</v>
      </c>
      <c r="B6078" t="s">
        <v>8506</v>
      </c>
      <c r="C6078" s="1">
        <f>VLOOKUP(A6078,Papers[],3,FALSE)</f>
        <v>2010</v>
      </c>
      <c r="D6078" s="1" t="str">
        <f>IF(ISNUMBER(FIND(",",Authors[[#This Row],[author]])),"OK", "Não OK")</f>
        <v>OK</v>
      </c>
    </row>
    <row r="6079" spans="1:4">
      <c r="A6079" s="3">
        <v>2740</v>
      </c>
      <c r="B6079" t="s">
        <v>7346</v>
      </c>
      <c r="C6079" s="1">
        <f>VLOOKUP(A6079,Papers[],3,FALSE)</f>
        <v>2006</v>
      </c>
      <c r="D6079" s="1" t="str">
        <f>IF(ISNUMBER(FIND(",",Authors[[#This Row],[author]])),"OK", "Não OK")</f>
        <v>OK</v>
      </c>
    </row>
    <row r="6080" spans="1:4">
      <c r="A6080" s="3">
        <v>2740</v>
      </c>
      <c r="B6080" t="s">
        <v>8511</v>
      </c>
      <c r="C6080" s="1">
        <f>VLOOKUP(A6080,Papers[],3,FALSE)</f>
        <v>2006</v>
      </c>
      <c r="D6080" s="1" t="str">
        <f>IF(ISNUMBER(FIND(",",Authors[[#This Row],[author]])),"OK", "Não OK")</f>
        <v>OK</v>
      </c>
    </row>
    <row r="6081" spans="1:4">
      <c r="A6081" s="3">
        <v>2740</v>
      </c>
      <c r="B6081" t="s">
        <v>4611</v>
      </c>
      <c r="C6081" s="1">
        <f>VLOOKUP(A6081,Papers[],3,FALSE)</f>
        <v>2006</v>
      </c>
      <c r="D6081" s="1" t="str">
        <f>IF(ISNUMBER(FIND(",",Authors[[#This Row],[author]])),"OK", "Não OK")</f>
        <v>OK</v>
      </c>
    </row>
    <row r="6082" spans="1:4">
      <c r="A6082" s="3">
        <v>2743</v>
      </c>
      <c r="B6082" t="s">
        <v>8514</v>
      </c>
      <c r="C6082" s="1">
        <f>VLOOKUP(A6082,Papers[],3,FALSE)</f>
        <v>2011</v>
      </c>
      <c r="D6082" s="1" t="str">
        <f>IF(ISNUMBER(FIND(",",Authors[[#This Row],[author]])),"OK", "Não OK")</f>
        <v>OK</v>
      </c>
    </row>
    <row r="6083" spans="1:4">
      <c r="A6083" s="3">
        <v>2743</v>
      </c>
      <c r="B6083" t="s">
        <v>8515</v>
      </c>
      <c r="C6083" s="1">
        <f>VLOOKUP(A6083,Papers[],3,FALSE)</f>
        <v>2011</v>
      </c>
      <c r="D6083" s="1" t="str">
        <f>IF(ISNUMBER(FIND(",",Authors[[#This Row],[author]])),"OK", "Não OK")</f>
        <v>OK</v>
      </c>
    </row>
    <row r="6084" spans="1:4">
      <c r="A6084" s="3">
        <v>2743</v>
      </c>
      <c r="B6084" t="s">
        <v>8516</v>
      </c>
      <c r="C6084" s="1">
        <f>VLOOKUP(A6084,Papers[],3,FALSE)</f>
        <v>2011</v>
      </c>
      <c r="D6084" s="1" t="str">
        <f>IF(ISNUMBER(FIND(",",Authors[[#This Row],[author]])),"OK", "Não OK")</f>
        <v>OK</v>
      </c>
    </row>
    <row r="6085" spans="1:4">
      <c r="A6085" s="3">
        <v>2743</v>
      </c>
      <c r="B6085" t="s">
        <v>8517</v>
      </c>
      <c r="C6085" s="1">
        <f>VLOOKUP(A6085,Papers[],3,FALSE)</f>
        <v>2011</v>
      </c>
      <c r="D6085" s="1" t="str">
        <f>IF(ISNUMBER(FIND(",",Authors[[#This Row],[author]])),"OK", "Não OK")</f>
        <v>OK</v>
      </c>
    </row>
    <row r="6086" spans="1:4">
      <c r="A6086" s="3">
        <v>2745</v>
      </c>
      <c r="B6086" t="s">
        <v>8518</v>
      </c>
      <c r="C6086" s="1">
        <f>VLOOKUP(A6086,Papers[],3,FALSE)</f>
        <v>2008</v>
      </c>
      <c r="D6086" s="1" t="str">
        <f>IF(ISNUMBER(FIND(",",Authors[[#This Row],[author]])),"OK", "Não OK")</f>
        <v>OK</v>
      </c>
    </row>
    <row r="6087" spans="1:4">
      <c r="A6087" s="3">
        <v>2745</v>
      </c>
      <c r="B6087" t="s">
        <v>8523</v>
      </c>
      <c r="C6087" s="1">
        <f>VLOOKUP(A6087,Papers[],3,FALSE)</f>
        <v>2008</v>
      </c>
      <c r="D6087" s="1" t="str">
        <f>IF(ISNUMBER(FIND(",",Authors[[#This Row],[author]])),"OK", "Não OK")</f>
        <v>OK</v>
      </c>
    </row>
    <row r="6088" spans="1:4">
      <c r="A6088" s="3">
        <v>2745</v>
      </c>
      <c r="B6088" t="s">
        <v>8519</v>
      </c>
      <c r="C6088" s="1">
        <f>VLOOKUP(A6088,Papers[],3,FALSE)</f>
        <v>2008</v>
      </c>
      <c r="D6088" s="1" t="str">
        <f>IF(ISNUMBER(FIND(",",Authors[[#This Row],[author]])),"OK", "Não OK")</f>
        <v>OK</v>
      </c>
    </row>
    <row r="6089" spans="1:4">
      <c r="A6089" s="3">
        <v>2745</v>
      </c>
      <c r="B6089" t="s">
        <v>8520</v>
      </c>
      <c r="C6089" s="1">
        <f>VLOOKUP(A6089,Papers[],3,FALSE)</f>
        <v>2008</v>
      </c>
      <c r="D6089" s="1" t="str">
        <f>IF(ISNUMBER(FIND(",",Authors[[#This Row],[author]])),"OK", "Não OK")</f>
        <v>OK</v>
      </c>
    </row>
    <row r="6090" spans="1:4">
      <c r="A6090" s="3">
        <v>2745</v>
      </c>
      <c r="B6090" t="s">
        <v>8524</v>
      </c>
      <c r="C6090" s="1">
        <f>VLOOKUP(A6090,Papers[],3,FALSE)</f>
        <v>2008</v>
      </c>
      <c r="D6090" s="1" t="str">
        <f>IF(ISNUMBER(FIND(",",Authors[[#This Row],[author]])),"OK", "Não OK")</f>
        <v>OK</v>
      </c>
    </row>
    <row r="6091" spans="1:4">
      <c r="A6091" s="3">
        <v>2746</v>
      </c>
      <c r="B6091" t="s">
        <v>8527</v>
      </c>
      <c r="C6091" s="1">
        <f>VLOOKUP(A6091,Papers[],3,FALSE)</f>
        <v>2007</v>
      </c>
      <c r="D6091" s="1" t="str">
        <f>IF(ISNUMBER(FIND(",",Authors[[#This Row],[author]])),"OK", "Não OK")</f>
        <v>OK</v>
      </c>
    </row>
    <row r="6092" spans="1:4">
      <c r="A6092" s="3">
        <v>2746</v>
      </c>
      <c r="B6092" t="s">
        <v>8528</v>
      </c>
      <c r="C6092" s="1">
        <f>VLOOKUP(A6092,Papers[],3,FALSE)</f>
        <v>2007</v>
      </c>
      <c r="D6092" s="1" t="str">
        <f>IF(ISNUMBER(FIND(",",Authors[[#This Row],[author]])),"OK", "Não OK")</f>
        <v>OK</v>
      </c>
    </row>
    <row r="6093" spans="1:4">
      <c r="A6093" s="3">
        <v>2747</v>
      </c>
      <c r="B6093" t="s">
        <v>8531</v>
      </c>
      <c r="C6093" s="1">
        <f>VLOOKUP(A6093,Papers[],3,FALSE)</f>
        <v>2007</v>
      </c>
      <c r="D6093" s="1" t="str">
        <f>IF(ISNUMBER(FIND(",",Authors[[#This Row],[author]])),"OK", "Não OK")</f>
        <v>OK</v>
      </c>
    </row>
    <row r="6094" spans="1:4">
      <c r="A6094" s="3">
        <v>2751</v>
      </c>
      <c r="B6094" t="s">
        <v>8534</v>
      </c>
      <c r="C6094" s="1">
        <f>VLOOKUP(A6094,Papers[],3,FALSE)</f>
        <v>2003</v>
      </c>
      <c r="D6094" s="1" t="str">
        <f>IF(ISNUMBER(FIND(",",Authors[[#This Row],[author]])),"OK", "Não OK")</f>
        <v>OK</v>
      </c>
    </row>
    <row r="6095" spans="1:4">
      <c r="A6095" s="3">
        <v>2751</v>
      </c>
      <c r="B6095" t="s">
        <v>8535</v>
      </c>
      <c r="C6095" s="1">
        <f>VLOOKUP(A6095,Papers[],3,FALSE)</f>
        <v>2003</v>
      </c>
      <c r="D6095" s="1" t="str">
        <f>IF(ISNUMBER(FIND(",",Authors[[#This Row],[author]])),"OK", "Não OK")</f>
        <v>OK</v>
      </c>
    </row>
    <row r="6096" spans="1:4">
      <c r="A6096" s="3">
        <v>2752</v>
      </c>
      <c r="B6096" t="s">
        <v>8534</v>
      </c>
      <c r="C6096" s="1">
        <f>VLOOKUP(A6096,Papers[],3,FALSE)</f>
        <v>2003</v>
      </c>
      <c r="D6096" s="1" t="str">
        <f>IF(ISNUMBER(FIND(",",Authors[[#This Row],[author]])),"OK", "Não OK")</f>
        <v>OK</v>
      </c>
    </row>
    <row r="6097" spans="1:4">
      <c r="A6097" s="3">
        <v>2752</v>
      </c>
      <c r="B6097" t="s">
        <v>8535</v>
      </c>
      <c r="C6097" s="1">
        <f>VLOOKUP(A6097,Papers[],3,FALSE)</f>
        <v>2003</v>
      </c>
      <c r="D6097" s="1" t="str">
        <f>IF(ISNUMBER(FIND(",",Authors[[#This Row],[author]])),"OK", "Não OK")</f>
        <v>OK</v>
      </c>
    </row>
    <row r="6098" spans="1:4">
      <c r="A6098" s="3">
        <v>2753</v>
      </c>
      <c r="B6098" t="s">
        <v>8539</v>
      </c>
      <c r="C6098" s="1">
        <f>VLOOKUP(A6098,Papers[],3,FALSE)</f>
        <v>2009</v>
      </c>
      <c r="D6098" s="1" t="str">
        <f>IF(ISNUMBER(FIND(",",Authors[[#This Row],[author]])),"OK", "Não OK")</f>
        <v>OK</v>
      </c>
    </row>
    <row r="6099" spans="1:4">
      <c r="A6099" s="3">
        <v>2753</v>
      </c>
      <c r="B6099" t="s">
        <v>8541</v>
      </c>
      <c r="C6099" s="1">
        <f>VLOOKUP(A6099,Papers[],3,FALSE)</f>
        <v>2009</v>
      </c>
      <c r="D6099" s="1" t="str">
        <f>IF(ISNUMBER(FIND(",",Authors[[#This Row],[author]])),"OK", "Não OK")</f>
        <v>OK</v>
      </c>
    </row>
    <row r="6100" spans="1:4">
      <c r="A6100" s="3">
        <v>2753</v>
      </c>
      <c r="B6100" t="s">
        <v>8540</v>
      </c>
      <c r="C6100" s="1">
        <f>VLOOKUP(A6100,Papers[],3,FALSE)</f>
        <v>2009</v>
      </c>
      <c r="D6100" s="1" t="str">
        <f>IF(ISNUMBER(FIND(",",Authors[[#This Row],[author]])),"OK", "Não OK")</f>
        <v>OK</v>
      </c>
    </row>
    <row r="6101" spans="1:4">
      <c r="A6101" s="3">
        <v>2753</v>
      </c>
      <c r="B6101" t="s">
        <v>8542</v>
      </c>
      <c r="C6101" s="1">
        <f>VLOOKUP(A6101,Papers[],3,FALSE)</f>
        <v>2009</v>
      </c>
      <c r="D6101" s="1" t="str">
        <f>IF(ISNUMBER(FIND(",",Authors[[#This Row],[author]])),"OK", "Não OK")</f>
        <v>OK</v>
      </c>
    </row>
    <row r="6102" spans="1:4">
      <c r="A6102" s="3">
        <v>2754</v>
      </c>
      <c r="B6102" t="s">
        <v>8539</v>
      </c>
      <c r="C6102" s="1">
        <f>VLOOKUP(A6102,Papers[],3,FALSE)</f>
        <v>2003</v>
      </c>
      <c r="D6102" s="1" t="str">
        <f>IF(ISNUMBER(FIND(",",Authors[[#This Row],[author]])),"OK", "Não OK")</f>
        <v>OK</v>
      </c>
    </row>
    <row r="6103" spans="1:4">
      <c r="A6103" s="3">
        <v>2754</v>
      </c>
      <c r="B6103" t="s">
        <v>8545</v>
      </c>
      <c r="C6103" s="1">
        <f>VLOOKUP(A6103,Papers[],3,FALSE)</f>
        <v>2003</v>
      </c>
      <c r="D6103" s="1" t="str">
        <f>IF(ISNUMBER(FIND(",",Authors[[#This Row],[author]])),"OK", "Não OK")</f>
        <v>OK</v>
      </c>
    </row>
    <row r="6104" spans="1:4">
      <c r="A6104" s="3">
        <v>2755</v>
      </c>
      <c r="B6104" t="s">
        <v>8539</v>
      </c>
      <c r="C6104" s="1">
        <f>VLOOKUP(A6104,Papers[],3,FALSE)</f>
        <v>2003</v>
      </c>
      <c r="D6104" s="1" t="str">
        <f>IF(ISNUMBER(FIND(",",Authors[[#This Row],[author]])),"OK", "Não OK")</f>
        <v>OK</v>
      </c>
    </row>
    <row r="6105" spans="1:4">
      <c r="A6105" s="3">
        <v>2755</v>
      </c>
      <c r="B6105" t="s">
        <v>8545</v>
      </c>
      <c r="C6105" s="1">
        <f>VLOOKUP(A6105,Papers[],3,FALSE)</f>
        <v>2003</v>
      </c>
      <c r="D6105" s="1" t="str">
        <f>IF(ISNUMBER(FIND(",",Authors[[#This Row],[author]])),"OK", "Não OK")</f>
        <v>OK</v>
      </c>
    </row>
    <row r="6106" spans="1:4">
      <c r="A6106" s="3">
        <v>2755</v>
      </c>
      <c r="B6106" t="s">
        <v>8547</v>
      </c>
      <c r="C6106" s="1">
        <f>VLOOKUP(A6106,Papers[],3,FALSE)</f>
        <v>2003</v>
      </c>
      <c r="D6106" s="1" t="str">
        <f>IF(ISNUMBER(FIND(",",Authors[[#This Row],[author]])),"OK", "Não OK")</f>
        <v>OK</v>
      </c>
    </row>
    <row r="6107" spans="1:4">
      <c r="A6107" s="3">
        <v>2756</v>
      </c>
      <c r="B6107" t="s">
        <v>8551</v>
      </c>
      <c r="C6107" s="1">
        <f>VLOOKUP(A6107,Papers[],3,FALSE)</f>
        <v>2010</v>
      </c>
      <c r="D6107" s="1" t="str">
        <f>IF(ISNUMBER(FIND(",",Authors[[#This Row],[author]])),"OK", "Não OK")</f>
        <v>OK</v>
      </c>
    </row>
    <row r="6108" spans="1:4">
      <c r="A6108" s="3">
        <v>2756</v>
      </c>
      <c r="B6108" t="s">
        <v>8552</v>
      </c>
      <c r="C6108" s="1">
        <f>VLOOKUP(A6108,Papers[],3,FALSE)</f>
        <v>2010</v>
      </c>
      <c r="D6108" s="1" t="str">
        <f>IF(ISNUMBER(FIND(",",Authors[[#This Row],[author]])),"OK", "Não OK")</f>
        <v>OK</v>
      </c>
    </row>
    <row r="6109" spans="1:4">
      <c r="A6109" s="3">
        <v>2756</v>
      </c>
      <c r="B6109" t="s">
        <v>8553</v>
      </c>
      <c r="C6109" s="1">
        <f>VLOOKUP(A6109,Papers[],3,FALSE)</f>
        <v>2010</v>
      </c>
      <c r="D6109" s="1" t="str">
        <f>IF(ISNUMBER(FIND(",",Authors[[#This Row],[author]])),"OK", "Não OK")</f>
        <v>OK</v>
      </c>
    </row>
    <row r="6110" spans="1:4">
      <c r="A6110" s="3">
        <v>2756</v>
      </c>
      <c r="B6110" t="s">
        <v>8554</v>
      </c>
      <c r="C6110" s="1">
        <f>VLOOKUP(A6110,Papers[],3,FALSE)</f>
        <v>2010</v>
      </c>
      <c r="D6110" s="1" t="str">
        <f>IF(ISNUMBER(FIND(",",Authors[[#This Row],[author]])),"OK", "Não OK")</f>
        <v>OK</v>
      </c>
    </row>
    <row r="6111" spans="1:4">
      <c r="A6111" s="3">
        <v>2760</v>
      </c>
      <c r="B6111" t="s">
        <v>8560</v>
      </c>
      <c r="C6111" s="1">
        <f>VLOOKUP(A6111,Papers[],3,FALSE)</f>
        <v>2011</v>
      </c>
      <c r="D6111" s="1" t="str">
        <f>IF(ISNUMBER(FIND(",",Authors[[#This Row],[author]])),"OK", "Não OK")</f>
        <v>OK</v>
      </c>
    </row>
    <row r="6112" spans="1:4">
      <c r="A6112" s="3">
        <v>2760</v>
      </c>
      <c r="B6112" t="s">
        <v>8558</v>
      </c>
      <c r="C6112" s="1">
        <f>VLOOKUP(A6112,Papers[],3,FALSE)</f>
        <v>2011</v>
      </c>
      <c r="D6112" s="1" t="str">
        <f>IF(ISNUMBER(FIND(",",Authors[[#This Row],[author]])),"OK", "Não OK")</f>
        <v>OK</v>
      </c>
    </row>
    <row r="6113" spans="1:4">
      <c r="A6113" s="3">
        <v>2760</v>
      </c>
      <c r="B6113" t="s">
        <v>8559</v>
      </c>
      <c r="C6113" s="1">
        <f>VLOOKUP(A6113,Papers[],3,FALSE)</f>
        <v>2011</v>
      </c>
      <c r="D6113" s="1" t="str">
        <f>IF(ISNUMBER(FIND(",",Authors[[#This Row],[author]])),"OK", "Não OK")</f>
        <v>OK</v>
      </c>
    </row>
    <row r="6114" spans="1:4">
      <c r="A6114" s="3">
        <v>2760</v>
      </c>
      <c r="B6114" t="s">
        <v>8561</v>
      </c>
      <c r="C6114" s="1">
        <f>VLOOKUP(A6114,Papers[],3,FALSE)</f>
        <v>2011</v>
      </c>
      <c r="D6114" s="1" t="str">
        <f>IF(ISNUMBER(FIND(",",Authors[[#This Row],[author]])),"OK", "Não OK")</f>
        <v>OK</v>
      </c>
    </row>
    <row r="6115" spans="1:4">
      <c r="A6115" s="3">
        <v>2760</v>
      </c>
      <c r="B6115" t="s">
        <v>8563</v>
      </c>
      <c r="C6115" s="1">
        <f>VLOOKUP(A6115,Papers[],3,FALSE)</f>
        <v>2011</v>
      </c>
      <c r="D6115" s="1" t="str">
        <f>IF(ISNUMBER(FIND(",",Authors[[#This Row],[author]])),"OK", "Não OK")</f>
        <v>OK</v>
      </c>
    </row>
    <row r="6116" spans="1:4">
      <c r="A6116" s="3">
        <v>2760</v>
      </c>
      <c r="B6116" t="s">
        <v>8562</v>
      </c>
      <c r="C6116" s="1">
        <f>VLOOKUP(A6116,Papers[],3,FALSE)</f>
        <v>2011</v>
      </c>
      <c r="D6116" s="1" t="str">
        <f>IF(ISNUMBER(FIND(",",Authors[[#This Row],[author]])),"OK", "Não OK")</f>
        <v>OK</v>
      </c>
    </row>
    <row r="6117" spans="1:4">
      <c r="A6117" s="3">
        <v>2761</v>
      </c>
      <c r="B6117" t="s">
        <v>8566</v>
      </c>
      <c r="C6117" s="1">
        <f>VLOOKUP(A6117,Papers[],3,FALSE)</f>
        <v>2010</v>
      </c>
      <c r="D6117" s="1" t="str">
        <f>IF(ISNUMBER(FIND(",",Authors[[#This Row],[author]])),"OK", "Não OK")</f>
        <v>OK</v>
      </c>
    </row>
    <row r="6118" spans="1:4">
      <c r="A6118" s="3">
        <v>2761</v>
      </c>
      <c r="B6118" t="s">
        <v>8567</v>
      </c>
      <c r="C6118" s="1">
        <f>VLOOKUP(A6118,Papers[],3,FALSE)</f>
        <v>2010</v>
      </c>
      <c r="D6118" s="1" t="str">
        <f>IF(ISNUMBER(FIND(",",Authors[[#This Row],[author]])),"OK", "Não OK")</f>
        <v>OK</v>
      </c>
    </row>
    <row r="6119" spans="1:4">
      <c r="A6119" s="3">
        <v>2761</v>
      </c>
      <c r="B6119" t="s">
        <v>8568</v>
      </c>
      <c r="C6119" s="1">
        <f>VLOOKUP(A6119,Papers[],3,FALSE)</f>
        <v>2010</v>
      </c>
      <c r="D6119" s="1" t="str">
        <f>IF(ISNUMBER(FIND(",",Authors[[#This Row],[author]])),"OK", "Não OK")</f>
        <v>OK</v>
      </c>
    </row>
    <row r="6120" spans="1:4">
      <c r="A6120" s="3">
        <v>2761</v>
      </c>
      <c r="B6120" t="s">
        <v>8569</v>
      </c>
      <c r="C6120" s="1">
        <f>VLOOKUP(A6120,Papers[],3,FALSE)</f>
        <v>2010</v>
      </c>
      <c r="D6120" s="1" t="str">
        <f>IF(ISNUMBER(FIND(",",Authors[[#This Row],[author]])),"OK", "Não OK")</f>
        <v>OK</v>
      </c>
    </row>
    <row r="6121" spans="1:4">
      <c r="A6121" s="3">
        <v>2761</v>
      </c>
      <c r="B6121" t="s">
        <v>8570</v>
      </c>
      <c r="C6121" s="1">
        <f>VLOOKUP(A6121,Papers[],3,FALSE)</f>
        <v>2010</v>
      </c>
      <c r="D6121" s="1" t="str">
        <f>IF(ISNUMBER(FIND(",",Authors[[#This Row],[author]])),"OK", "Não OK")</f>
        <v>OK</v>
      </c>
    </row>
    <row r="6122" spans="1:4">
      <c r="A6122" s="3">
        <v>2761</v>
      </c>
      <c r="B6122" t="s">
        <v>8571</v>
      </c>
      <c r="C6122" s="1">
        <f>VLOOKUP(A6122,Papers[],3,FALSE)</f>
        <v>2010</v>
      </c>
      <c r="D6122" s="1" t="str">
        <f>IF(ISNUMBER(FIND(",",Authors[[#This Row],[author]])),"OK", "Não OK")</f>
        <v>OK</v>
      </c>
    </row>
    <row r="6123" spans="1:4">
      <c r="A6123" s="3">
        <v>2761</v>
      </c>
      <c r="B6123" t="s">
        <v>8572</v>
      </c>
      <c r="C6123" s="1">
        <f>VLOOKUP(A6123,Papers[],3,FALSE)</f>
        <v>2010</v>
      </c>
      <c r="D6123" s="1" t="str">
        <f>IF(ISNUMBER(FIND(",",Authors[[#This Row],[author]])),"OK", "Não OK")</f>
        <v>OK</v>
      </c>
    </row>
    <row r="6124" spans="1:4">
      <c r="A6124" s="3">
        <v>2763</v>
      </c>
      <c r="B6124" t="s">
        <v>8494</v>
      </c>
      <c r="C6124" s="1">
        <f>VLOOKUP(A6124,Papers[],3,FALSE)</f>
        <v>2011</v>
      </c>
      <c r="D6124" s="1" t="str">
        <f>IF(ISNUMBER(FIND(",",Authors[[#This Row],[author]])),"OK", "Não OK")</f>
        <v>OK</v>
      </c>
    </row>
    <row r="6125" spans="1:4">
      <c r="A6125" s="3">
        <v>2763</v>
      </c>
      <c r="B6125" t="s">
        <v>8578</v>
      </c>
      <c r="C6125" s="1">
        <f>VLOOKUP(A6125,Papers[],3,FALSE)</f>
        <v>2011</v>
      </c>
      <c r="D6125" s="1" t="str">
        <f>IF(ISNUMBER(FIND(",",Authors[[#This Row],[author]])),"OK", "Não OK")</f>
        <v>OK</v>
      </c>
    </row>
    <row r="6126" spans="1:4">
      <c r="A6126" s="3">
        <v>2763</v>
      </c>
      <c r="B6126" t="s">
        <v>8576</v>
      </c>
      <c r="C6126" s="1">
        <f>VLOOKUP(A6126,Papers[],3,FALSE)</f>
        <v>2011</v>
      </c>
      <c r="D6126" s="1" t="str">
        <f>IF(ISNUMBER(FIND(",",Authors[[#This Row],[author]])),"OK", "Não OK")</f>
        <v>OK</v>
      </c>
    </row>
    <row r="6127" spans="1:4">
      <c r="A6127" s="3">
        <v>2763</v>
      </c>
      <c r="B6127" t="s">
        <v>8577</v>
      </c>
      <c r="C6127" s="1">
        <f>VLOOKUP(A6127,Papers[],3,FALSE)</f>
        <v>2011</v>
      </c>
      <c r="D6127" s="1" t="str">
        <f>IF(ISNUMBER(FIND(",",Authors[[#This Row],[author]])),"OK", "Não OK")</f>
        <v>OK</v>
      </c>
    </row>
    <row r="6128" spans="1:4">
      <c r="A6128" s="3">
        <v>2765</v>
      </c>
      <c r="B6128" t="s">
        <v>8581</v>
      </c>
      <c r="C6128" s="1">
        <f>VLOOKUP(A6128,Papers[],3,FALSE)</f>
        <v>2005</v>
      </c>
      <c r="D6128" s="1" t="str">
        <f>IF(ISNUMBER(FIND(",",Authors[[#This Row],[author]])),"OK", "Não OK")</f>
        <v>OK</v>
      </c>
    </row>
    <row r="6129" spans="1:4">
      <c r="A6129" s="3">
        <v>2765</v>
      </c>
      <c r="B6129" t="s">
        <v>8582</v>
      </c>
      <c r="C6129" s="1">
        <f>VLOOKUP(A6129,Papers[],3,FALSE)</f>
        <v>2005</v>
      </c>
      <c r="D6129" s="1" t="str">
        <f>IF(ISNUMBER(FIND(",",Authors[[#This Row],[author]])),"OK", "Não OK")</f>
        <v>OK</v>
      </c>
    </row>
    <row r="6130" spans="1:4">
      <c r="A6130" s="3">
        <v>2765</v>
      </c>
      <c r="B6130" t="s">
        <v>8583</v>
      </c>
      <c r="C6130" s="1">
        <f>VLOOKUP(A6130,Papers[],3,FALSE)</f>
        <v>2005</v>
      </c>
      <c r="D6130" s="1" t="str">
        <f>IF(ISNUMBER(FIND(",",Authors[[#This Row],[author]])),"OK", "Não OK")</f>
        <v>OK</v>
      </c>
    </row>
    <row r="6131" spans="1:4">
      <c r="A6131" s="3">
        <v>2765</v>
      </c>
      <c r="B6131" t="s">
        <v>8584</v>
      </c>
      <c r="C6131" s="1">
        <f>VLOOKUP(A6131,Papers[],3,FALSE)</f>
        <v>2005</v>
      </c>
      <c r="D6131" s="1" t="str">
        <f>IF(ISNUMBER(FIND(",",Authors[[#This Row],[author]])),"OK", "Não OK")</f>
        <v>OK</v>
      </c>
    </row>
    <row r="6132" spans="1:4">
      <c r="A6132" s="3">
        <v>2769</v>
      </c>
      <c r="B6132" t="s">
        <v>8588</v>
      </c>
      <c r="C6132" s="1">
        <f>VLOOKUP(A6132,Papers[],3,FALSE)</f>
        <v>2009</v>
      </c>
      <c r="D6132" s="1" t="str">
        <f>IF(ISNUMBER(FIND(",",Authors[[#This Row],[author]])),"OK", "Não OK")</f>
        <v>OK</v>
      </c>
    </row>
    <row r="6133" spans="1:4">
      <c r="A6133" s="3">
        <v>2769</v>
      </c>
      <c r="B6133" t="s">
        <v>8589</v>
      </c>
      <c r="C6133" s="1">
        <f>VLOOKUP(A6133,Papers[],3,FALSE)</f>
        <v>2009</v>
      </c>
      <c r="D6133" s="1" t="str">
        <f>IF(ISNUMBER(FIND(",",Authors[[#This Row],[author]])),"OK", "Não OK")</f>
        <v>OK</v>
      </c>
    </row>
    <row r="6134" spans="1:4">
      <c r="A6134" s="3">
        <v>2769</v>
      </c>
      <c r="B6134" t="s">
        <v>8590</v>
      </c>
      <c r="C6134" s="1">
        <f>VLOOKUP(A6134,Papers[],3,FALSE)</f>
        <v>2009</v>
      </c>
      <c r="D6134" s="1" t="str">
        <f>IF(ISNUMBER(FIND(",",Authors[[#This Row],[author]])),"OK", "Não OK")</f>
        <v>OK</v>
      </c>
    </row>
    <row r="6135" spans="1:4">
      <c r="A6135" s="3">
        <v>2770</v>
      </c>
      <c r="B6135" t="s">
        <v>8593</v>
      </c>
      <c r="C6135" s="1">
        <f>VLOOKUP(A6135,Papers[],3,FALSE)</f>
        <v>2009</v>
      </c>
      <c r="D6135" s="1" t="str">
        <f>IF(ISNUMBER(FIND(",",Authors[[#This Row],[author]])),"OK", "Não OK")</f>
        <v>OK</v>
      </c>
    </row>
    <row r="6136" spans="1:4">
      <c r="A6136" s="3">
        <v>2770</v>
      </c>
      <c r="B6136" t="s">
        <v>8594</v>
      </c>
      <c r="C6136" s="1">
        <f>VLOOKUP(A6136,Papers[],3,FALSE)</f>
        <v>2009</v>
      </c>
      <c r="D6136" s="1" t="str">
        <f>IF(ISNUMBER(FIND(",",Authors[[#This Row],[author]])),"OK", "Não OK")</f>
        <v>OK</v>
      </c>
    </row>
    <row r="6137" spans="1:4">
      <c r="A6137" s="3">
        <v>2770</v>
      </c>
      <c r="B6137" t="s">
        <v>8595</v>
      </c>
      <c r="C6137" s="1">
        <f>VLOOKUP(A6137,Papers[],3,FALSE)</f>
        <v>2009</v>
      </c>
      <c r="D6137" s="1" t="str">
        <f>IF(ISNUMBER(FIND(",",Authors[[#This Row],[author]])),"OK", "Não OK")</f>
        <v>OK</v>
      </c>
    </row>
    <row r="6138" spans="1:4">
      <c r="A6138" s="3">
        <v>2770</v>
      </c>
      <c r="B6138" t="s">
        <v>8596</v>
      </c>
      <c r="C6138" s="1">
        <f>VLOOKUP(A6138,Papers[],3,FALSE)</f>
        <v>2009</v>
      </c>
      <c r="D6138" s="1" t="str">
        <f>IF(ISNUMBER(FIND(",",Authors[[#This Row],[author]])),"OK", "Não OK")</f>
        <v>OK</v>
      </c>
    </row>
    <row r="6139" spans="1:4">
      <c r="A6139" s="3">
        <v>2771</v>
      </c>
      <c r="B6139" t="s">
        <v>8599</v>
      </c>
      <c r="C6139" s="1">
        <f>VLOOKUP(A6139,Papers[],3,FALSE)</f>
        <v>2005</v>
      </c>
      <c r="D6139" s="1" t="str">
        <f>IF(ISNUMBER(FIND(",",Authors[[#This Row],[author]])),"OK", "Não OK")</f>
        <v>OK</v>
      </c>
    </row>
    <row r="6140" spans="1:4">
      <c r="A6140" s="3">
        <v>2771</v>
      </c>
      <c r="B6140" t="s">
        <v>8600</v>
      </c>
      <c r="C6140" s="1">
        <f>VLOOKUP(A6140,Papers[],3,FALSE)</f>
        <v>2005</v>
      </c>
      <c r="D6140" s="1" t="str">
        <f>IF(ISNUMBER(FIND(",",Authors[[#This Row],[author]])),"OK", "Não OK")</f>
        <v>OK</v>
      </c>
    </row>
    <row r="6141" spans="1:4">
      <c r="A6141" s="3">
        <v>2772</v>
      </c>
      <c r="B6141" t="s">
        <v>8603</v>
      </c>
      <c r="C6141" s="1">
        <f>VLOOKUP(A6141,Papers[],3,FALSE)</f>
        <v>2010</v>
      </c>
      <c r="D6141" s="1" t="str">
        <f>IF(ISNUMBER(FIND(",",Authors[[#This Row],[author]])),"OK", "Não OK")</f>
        <v>OK</v>
      </c>
    </row>
    <row r="6142" spans="1:4">
      <c r="A6142" s="3">
        <v>2772</v>
      </c>
      <c r="B6142" t="s">
        <v>8605</v>
      </c>
      <c r="C6142" s="1">
        <f>VLOOKUP(A6142,Papers[],3,FALSE)</f>
        <v>2010</v>
      </c>
      <c r="D6142" s="1" t="str">
        <f>IF(ISNUMBER(FIND(",",Authors[[#This Row],[author]])),"OK", "Não OK")</f>
        <v>OK</v>
      </c>
    </row>
    <row r="6143" spans="1:4">
      <c r="A6143" s="3">
        <v>2772</v>
      </c>
      <c r="B6143" t="s">
        <v>8604</v>
      </c>
      <c r="C6143" s="1">
        <f>VLOOKUP(A6143,Papers[],3,FALSE)</f>
        <v>2010</v>
      </c>
      <c r="D6143" s="1" t="str">
        <f>IF(ISNUMBER(FIND(",",Authors[[#This Row],[author]])),"OK", "Não OK")</f>
        <v>OK</v>
      </c>
    </row>
    <row r="6144" spans="1:4">
      <c r="A6144" s="3">
        <v>2778</v>
      </c>
      <c r="B6144" t="s">
        <v>8609</v>
      </c>
      <c r="C6144" s="1">
        <f>VLOOKUP(A6144,Papers[],3,FALSE)</f>
        <v>2010</v>
      </c>
      <c r="D6144" s="1" t="str">
        <f>IF(ISNUMBER(FIND(",",Authors[[#This Row],[author]])),"OK", "Não OK")</f>
        <v>OK</v>
      </c>
    </row>
    <row r="6145" spans="1:4">
      <c r="A6145" s="3">
        <v>2778</v>
      </c>
      <c r="B6145" t="s">
        <v>8610</v>
      </c>
      <c r="C6145" s="1">
        <f>VLOOKUP(A6145,Papers[],3,FALSE)</f>
        <v>2010</v>
      </c>
      <c r="D6145" s="1" t="str">
        <f>IF(ISNUMBER(FIND(",",Authors[[#This Row],[author]])),"OK", "Não OK")</f>
        <v>OK</v>
      </c>
    </row>
    <row r="6146" spans="1:4">
      <c r="A6146" s="3">
        <v>2778</v>
      </c>
      <c r="B6146" t="s">
        <v>8611</v>
      </c>
      <c r="C6146" s="1">
        <f>VLOOKUP(A6146,Papers[],3,FALSE)</f>
        <v>2010</v>
      </c>
      <c r="D6146" s="1" t="str">
        <f>IF(ISNUMBER(FIND(",",Authors[[#This Row],[author]])),"OK", "Não OK")</f>
        <v>OK</v>
      </c>
    </row>
    <row r="6147" spans="1:4">
      <c r="A6147" s="3">
        <v>2778</v>
      </c>
      <c r="B6147" t="s">
        <v>8612</v>
      </c>
      <c r="C6147" s="1">
        <f>VLOOKUP(A6147,Papers[],3,FALSE)</f>
        <v>2010</v>
      </c>
      <c r="D6147" s="1" t="str">
        <f>IF(ISNUMBER(FIND(",",Authors[[#This Row],[author]])),"OK", "Não OK")</f>
        <v>OK</v>
      </c>
    </row>
    <row r="6148" spans="1:4">
      <c r="A6148" s="3">
        <v>2779</v>
      </c>
      <c r="B6148" t="s">
        <v>8615</v>
      </c>
      <c r="C6148" s="1">
        <f>VLOOKUP(A6148,Papers[],3,FALSE)</f>
        <v>2011</v>
      </c>
      <c r="D6148" s="1" t="str">
        <f>IF(ISNUMBER(FIND(",",Authors[[#This Row],[author]])),"OK", "Não OK")</f>
        <v>OK</v>
      </c>
    </row>
    <row r="6149" spans="1:4">
      <c r="A6149" s="3">
        <v>2779</v>
      </c>
      <c r="B6149" t="s">
        <v>8616</v>
      </c>
      <c r="C6149" s="1">
        <f>VLOOKUP(A6149,Papers[],3,FALSE)</f>
        <v>2011</v>
      </c>
      <c r="D6149" s="1" t="str">
        <f>IF(ISNUMBER(FIND(",",Authors[[#This Row],[author]])),"OK", "Não OK")</f>
        <v>OK</v>
      </c>
    </row>
    <row r="6150" spans="1:4">
      <c r="A6150" s="3">
        <v>2779</v>
      </c>
      <c r="B6150" t="s">
        <v>8595</v>
      </c>
      <c r="C6150" s="1">
        <f>VLOOKUP(A6150,Papers[],3,FALSE)</f>
        <v>2011</v>
      </c>
      <c r="D6150" s="1" t="str">
        <f>IF(ISNUMBER(FIND(",",Authors[[#This Row],[author]])),"OK", "Não OK")</f>
        <v>OK</v>
      </c>
    </row>
    <row r="6151" spans="1:4">
      <c r="A6151" s="3">
        <v>2779</v>
      </c>
      <c r="B6151" t="s">
        <v>8617</v>
      </c>
      <c r="C6151" s="1">
        <f>VLOOKUP(A6151,Papers[],3,FALSE)</f>
        <v>2011</v>
      </c>
      <c r="D6151" s="1" t="str">
        <f>IF(ISNUMBER(FIND(",",Authors[[#This Row],[author]])),"OK", "Não OK")</f>
        <v>OK</v>
      </c>
    </row>
    <row r="6152" spans="1:4">
      <c r="A6152" s="3">
        <v>2789</v>
      </c>
      <c r="B6152" t="s">
        <v>8620</v>
      </c>
      <c r="C6152" s="1">
        <f>VLOOKUP(A6152,Papers[],3,FALSE)</f>
        <v>2006</v>
      </c>
      <c r="D6152" s="1" t="str">
        <f>IF(ISNUMBER(FIND(",",Authors[[#This Row],[author]])),"OK", "Não OK")</f>
        <v>OK</v>
      </c>
    </row>
    <row r="6153" spans="1:4">
      <c r="A6153" s="3">
        <v>2789</v>
      </c>
      <c r="B6153" t="s">
        <v>8621</v>
      </c>
      <c r="C6153" s="1">
        <f>VLOOKUP(A6153,Papers[],3,FALSE)</f>
        <v>2006</v>
      </c>
      <c r="D6153" s="1" t="str">
        <f>IF(ISNUMBER(FIND(",",Authors[[#This Row],[author]])),"OK", "Não OK")</f>
        <v>OK</v>
      </c>
    </row>
    <row r="6154" spans="1:4">
      <c r="A6154" s="3">
        <v>2790</v>
      </c>
      <c r="B6154" t="s">
        <v>8625</v>
      </c>
      <c r="C6154" s="1">
        <f>VLOOKUP(A6154,Papers[],3,FALSE)</f>
        <v>2007</v>
      </c>
      <c r="D6154" s="1" t="str">
        <f>IF(ISNUMBER(FIND(",",Authors[[#This Row],[author]])),"OK", "Não OK")</f>
        <v>OK</v>
      </c>
    </row>
    <row r="6155" spans="1:4">
      <c r="A6155" s="3">
        <v>2790</v>
      </c>
      <c r="B6155" t="s">
        <v>8624</v>
      </c>
      <c r="C6155" s="1">
        <f>VLOOKUP(A6155,Papers[],3,FALSE)</f>
        <v>2007</v>
      </c>
      <c r="D6155" s="1" t="str">
        <f>IF(ISNUMBER(FIND(",",Authors[[#This Row],[author]])),"OK", "Não OK")</f>
        <v>OK</v>
      </c>
    </row>
    <row r="6156" spans="1:4">
      <c r="A6156" s="3">
        <v>2791</v>
      </c>
      <c r="B6156" t="s">
        <v>8628</v>
      </c>
      <c r="C6156" s="1">
        <f>VLOOKUP(A6156,Papers[],3,FALSE)</f>
        <v>2009</v>
      </c>
      <c r="D6156" s="1" t="str">
        <f>IF(ISNUMBER(FIND(",",Authors[[#This Row],[author]])),"OK", "Não OK")</f>
        <v>OK</v>
      </c>
    </row>
    <row r="6157" spans="1:4">
      <c r="A6157" s="3">
        <v>2791</v>
      </c>
      <c r="B6157" t="s">
        <v>2382</v>
      </c>
      <c r="C6157" s="1">
        <f>VLOOKUP(A6157,Papers[],3,FALSE)</f>
        <v>2009</v>
      </c>
      <c r="D6157" s="1" t="str">
        <f>IF(ISNUMBER(FIND(",",Authors[[#This Row],[author]])),"OK", "Não OK")</f>
        <v>OK</v>
      </c>
    </row>
    <row r="6158" spans="1:4">
      <c r="A6158" s="3">
        <v>2791</v>
      </c>
      <c r="B6158" t="s">
        <v>8629</v>
      </c>
      <c r="C6158" s="1">
        <f>VLOOKUP(A6158,Papers[],3,FALSE)</f>
        <v>2009</v>
      </c>
      <c r="D6158" s="1" t="str">
        <f>IF(ISNUMBER(FIND(",",Authors[[#This Row],[author]])),"OK", "Não OK")</f>
        <v>OK</v>
      </c>
    </row>
    <row r="6159" spans="1:4">
      <c r="A6159" s="3">
        <v>2799</v>
      </c>
      <c r="B6159" t="s">
        <v>8634</v>
      </c>
      <c r="C6159" s="1">
        <f>VLOOKUP(A6159,Papers[],3,FALSE)</f>
        <v>2000</v>
      </c>
      <c r="D6159" s="1" t="str">
        <f>IF(ISNUMBER(FIND(",",Authors[[#This Row],[author]])),"OK", "Não OK")</f>
        <v>OK</v>
      </c>
    </row>
    <row r="6160" spans="1:4">
      <c r="A6160" s="3">
        <v>2799</v>
      </c>
      <c r="B6160" t="s">
        <v>8635</v>
      </c>
      <c r="C6160" s="1">
        <f>VLOOKUP(A6160,Papers[],3,FALSE)</f>
        <v>2000</v>
      </c>
      <c r="D6160" s="1" t="str">
        <f>IF(ISNUMBER(FIND(",",Authors[[#This Row],[author]])),"OK", "Não OK")</f>
        <v>OK</v>
      </c>
    </row>
    <row r="6161" spans="1:4">
      <c r="A6161" s="3">
        <v>2799</v>
      </c>
      <c r="B6161" t="s">
        <v>8636</v>
      </c>
      <c r="C6161" s="1">
        <f>VLOOKUP(A6161,Papers[],3,FALSE)</f>
        <v>2000</v>
      </c>
      <c r="D6161" s="1" t="str">
        <f>IF(ISNUMBER(FIND(",",Authors[[#This Row],[author]])),"OK", "Não OK")</f>
        <v>OK</v>
      </c>
    </row>
    <row r="6162" spans="1:4">
      <c r="A6162" s="3">
        <v>2799</v>
      </c>
      <c r="B6162" t="s">
        <v>8637</v>
      </c>
      <c r="C6162" s="1">
        <f>VLOOKUP(A6162,Papers[],3,FALSE)</f>
        <v>2000</v>
      </c>
      <c r="D6162" s="1" t="str">
        <f>IF(ISNUMBER(FIND(",",Authors[[#This Row],[author]])),"OK", "Não OK")</f>
        <v>OK</v>
      </c>
    </row>
    <row r="6163" spans="1:4">
      <c r="A6163" s="3">
        <v>2801</v>
      </c>
      <c r="B6163" t="s">
        <v>8638</v>
      </c>
      <c r="C6163" s="1">
        <f>VLOOKUP(A6163,Papers[],3,FALSE)</f>
        <v>2010</v>
      </c>
      <c r="D6163" s="1" t="str">
        <f>IF(ISNUMBER(FIND(",",Authors[[#This Row],[author]])),"OK", "Não OK")</f>
        <v>OK</v>
      </c>
    </row>
    <row r="6164" spans="1:4">
      <c r="A6164" s="3">
        <v>2801</v>
      </c>
      <c r="B6164" t="s">
        <v>8642</v>
      </c>
      <c r="C6164" s="1">
        <f>VLOOKUP(A6164,Papers[],3,FALSE)</f>
        <v>2010</v>
      </c>
      <c r="D6164" s="1" t="str">
        <f>IF(ISNUMBER(FIND(",",Authors[[#This Row],[author]])),"OK", "Não OK")</f>
        <v>OK</v>
      </c>
    </row>
    <row r="6165" spans="1:4">
      <c r="A6165" s="3">
        <v>2801</v>
      </c>
      <c r="B6165" t="s">
        <v>8643</v>
      </c>
      <c r="C6165" s="1">
        <f>VLOOKUP(A6165,Papers[],3,FALSE)</f>
        <v>2010</v>
      </c>
      <c r="D6165" s="1" t="str">
        <f>IF(ISNUMBER(FIND(",",Authors[[#This Row],[author]])),"OK", "Não OK")</f>
        <v>OK</v>
      </c>
    </row>
    <row r="6166" spans="1:4">
      <c r="A6166" s="3">
        <v>2803</v>
      </c>
      <c r="B6166" t="s">
        <v>8646</v>
      </c>
      <c r="C6166" s="1">
        <f>VLOOKUP(A6166,Papers[],3,FALSE)</f>
        <v>2008</v>
      </c>
      <c r="D6166" s="1" t="str">
        <f>IF(ISNUMBER(FIND(",",Authors[[#This Row],[author]])),"OK", "Não OK")</f>
        <v>OK</v>
      </c>
    </row>
    <row r="6167" spans="1:4">
      <c r="A6167" s="3">
        <v>2803</v>
      </c>
      <c r="B6167" t="s">
        <v>8647</v>
      </c>
      <c r="C6167" s="1">
        <f>VLOOKUP(A6167,Papers[],3,FALSE)</f>
        <v>2008</v>
      </c>
      <c r="D6167" s="1" t="str">
        <f>IF(ISNUMBER(FIND(",",Authors[[#This Row],[author]])),"OK", "Não OK")</f>
        <v>OK</v>
      </c>
    </row>
    <row r="6168" spans="1:4">
      <c r="A6168" s="3">
        <v>2804</v>
      </c>
      <c r="B6168" t="s">
        <v>8646</v>
      </c>
      <c r="C6168" s="1">
        <f>VLOOKUP(A6168,Papers[],3,FALSE)</f>
        <v>2008</v>
      </c>
      <c r="D6168" s="1" t="str">
        <f>IF(ISNUMBER(FIND(",",Authors[[#This Row],[author]])),"OK", "Não OK")</f>
        <v>OK</v>
      </c>
    </row>
    <row r="6169" spans="1:4">
      <c r="A6169" s="3">
        <v>2804</v>
      </c>
      <c r="B6169" t="s">
        <v>8650</v>
      </c>
      <c r="C6169" s="1">
        <f>VLOOKUP(A6169,Papers[],3,FALSE)</f>
        <v>2008</v>
      </c>
      <c r="D6169" s="1" t="str">
        <f>IF(ISNUMBER(FIND(",",Authors[[#This Row],[author]])),"OK", "Não OK")</f>
        <v>OK</v>
      </c>
    </row>
    <row r="6170" spans="1:4">
      <c r="A6170" s="3">
        <v>2816</v>
      </c>
      <c r="B6170" t="s">
        <v>8653</v>
      </c>
      <c r="C6170" s="1">
        <f>VLOOKUP(A6170,Papers[],3,FALSE)</f>
        <v>2005</v>
      </c>
      <c r="D6170" s="1" t="str">
        <f>IF(ISNUMBER(FIND(",",Authors[[#This Row],[author]])),"OK", "Não OK")</f>
        <v>OK</v>
      </c>
    </row>
    <row r="6171" spans="1:4">
      <c r="A6171" s="3">
        <v>2818</v>
      </c>
      <c r="B6171" t="s">
        <v>8656</v>
      </c>
      <c r="C6171" s="1">
        <f>VLOOKUP(A6171,Papers[],3,FALSE)</f>
        <v>2010</v>
      </c>
      <c r="D6171" s="1" t="str">
        <f>IF(ISNUMBER(FIND(",",Authors[[#This Row],[author]])),"OK", "Não OK")</f>
        <v>OK</v>
      </c>
    </row>
    <row r="6172" spans="1:4">
      <c r="A6172" s="3">
        <v>2818</v>
      </c>
      <c r="B6172" t="s">
        <v>8657</v>
      </c>
      <c r="C6172" s="1">
        <f>VLOOKUP(A6172,Papers[],3,FALSE)</f>
        <v>2010</v>
      </c>
      <c r="D6172" s="1" t="str">
        <f>IF(ISNUMBER(FIND(",",Authors[[#This Row],[author]])),"OK", "Não OK")</f>
        <v>OK</v>
      </c>
    </row>
    <row r="6173" spans="1:4">
      <c r="A6173" s="3">
        <v>2818</v>
      </c>
      <c r="B6173" t="s">
        <v>8658</v>
      </c>
      <c r="C6173" s="1">
        <f>VLOOKUP(A6173,Papers[],3,FALSE)</f>
        <v>2010</v>
      </c>
      <c r="D6173" s="1" t="str">
        <f>IF(ISNUMBER(FIND(",",Authors[[#This Row],[author]])),"OK", "Não OK")</f>
        <v>OK</v>
      </c>
    </row>
    <row r="6174" spans="1:4">
      <c r="A6174" s="3">
        <v>2819</v>
      </c>
      <c r="B6174" t="s">
        <v>8661</v>
      </c>
      <c r="C6174" s="1">
        <f>VLOOKUP(A6174,Papers[],3,FALSE)</f>
        <v>2010</v>
      </c>
      <c r="D6174" s="1" t="str">
        <f>IF(ISNUMBER(FIND(",",Authors[[#This Row],[author]])),"OK", "Não OK")</f>
        <v>OK</v>
      </c>
    </row>
    <row r="6175" spans="1:4">
      <c r="A6175" s="3">
        <v>2819</v>
      </c>
      <c r="B6175" t="s">
        <v>8662</v>
      </c>
      <c r="C6175" s="1">
        <f>VLOOKUP(A6175,Papers[],3,FALSE)</f>
        <v>2010</v>
      </c>
      <c r="D6175" s="1" t="str">
        <f>IF(ISNUMBER(FIND(",",Authors[[#This Row],[author]])),"OK", "Não OK")</f>
        <v>OK</v>
      </c>
    </row>
    <row r="6176" spans="1:4">
      <c r="A6176" s="3">
        <v>2819</v>
      </c>
      <c r="B6176" t="s">
        <v>8663</v>
      </c>
      <c r="C6176" s="1">
        <f>VLOOKUP(A6176,Papers[],3,FALSE)</f>
        <v>2010</v>
      </c>
      <c r="D6176" s="1" t="str">
        <f>IF(ISNUMBER(FIND(",",Authors[[#This Row],[author]])),"OK", "Não OK")</f>
        <v>OK</v>
      </c>
    </row>
    <row r="6177" spans="1:4">
      <c r="A6177" s="3">
        <v>2819</v>
      </c>
      <c r="B6177" t="s">
        <v>8664</v>
      </c>
      <c r="C6177" s="1">
        <f>VLOOKUP(A6177,Papers[],3,FALSE)</f>
        <v>2010</v>
      </c>
      <c r="D6177" s="1" t="str">
        <f>IF(ISNUMBER(FIND(",",Authors[[#This Row],[author]])),"OK", "Não OK")</f>
        <v>OK</v>
      </c>
    </row>
    <row r="6178" spans="1:4">
      <c r="A6178" s="3">
        <v>2819</v>
      </c>
      <c r="B6178" t="s">
        <v>8665</v>
      </c>
      <c r="C6178" s="1">
        <f>VLOOKUP(A6178,Papers[],3,FALSE)</f>
        <v>2010</v>
      </c>
      <c r="D6178" s="1" t="str">
        <f>IF(ISNUMBER(FIND(",",Authors[[#This Row],[author]])),"OK", "Não OK")</f>
        <v>OK</v>
      </c>
    </row>
    <row r="6179" spans="1:4">
      <c r="A6179" s="3">
        <v>2820</v>
      </c>
      <c r="B6179" t="s">
        <v>8668</v>
      </c>
      <c r="C6179" s="1">
        <f>VLOOKUP(A6179,Papers[],3,FALSE)</f>
        <v>2003</v>
      </c>
      <c r="D6179" s="1" t="str">
        <f>IF(ISNUMBER(FIND(",",Authors[[#This Row],[author]])),"OK", "Não OK")</f>
        <v>OK</v>
      </c>
    </row>
    <row r="6180" spans="1:4">
      <c r="A6180" s="3">
        <v>2820</v>
      </c>
      <c r="B6180" t="s">
        <v>8670</v>
      </c>
      <c r="C6180" s="1">
        <f>VLOOKUP(A6180,Papers[],3,FALSE)</f>
        <v>2003</v>
      </c>
      <c r="D6180" s="1" t="str">
        <f>IF(ISNUMBER(FIND(",",Authors[[#This Row],[author]])),"OK", "Não OK")</f>
        <v>OK</v>
      </c>
    </row>
    <row r="6181" spans="1:4">
      <c r="A6181" s="3">
        <v>2820</v>
      </c>
      <c r="B6181" t="s">
        <v>8671</v>
      </c>
      <c r="C6181" s="1">
        <f>VLOOKUP(A6181,Papers[],3,FALSE)</f>
        <v>2003</v>
      </c>
      <c r="D6181" s="1" t="str">
        <f>IF(ISNUMBER(FIND(",",Authors[[#This Row],[author]])),"OK", "Não OK")</f>
        <v>OK</v>
      </c>
    </row>
    <row r="6182" spans="1:4">
      <c r="A6182" s="3">
        <v>2820</v>
      </c>
      <c r="B6182" t="s">
        <v>8669</v>
      </c>
      <c r="C6182" s="1">
        <f>VLOOKUP(A6182,Papers[],3,FALSE)</f>
        <v>2003</v>
      </c>
      <c r="D6182" s="1" t="str">
        <f>IF(ISNUMBER(FIND(",",Authors[[#This Row],[author]])),"OK", "Não OK")</f>
        <v>OK</v>
      </c>
    </row>
    <row r="6183" spans="1:4">
      <c r="A6183" s="3">
        <v>2825</v>
      </c>
      <c r="B6183" t="s">
        <v>8674</v>
      </c>
      <c r="C6183" s="1">
        <f>VLOOKUP(A6183,Papers[],3,FALSE)</f>
        <v>2009</v>
      </c>
      <c r="D6183" s="1" t="str">
        <f>IF(ISNUMBER(FIND(",",Authors[[#This Row],[author]])),"OK", "Não OK")</f>
        <v>OK</v>
      </c>
    </row>
    <row r="6184" spans="1:4">
      <c r="A6184" s="3">
        <v>2825</v>
      </c>
      <c r="B6184" t="s">
        <v>8678</v>
      </c>
      <c r="C6184" s="1">
        <f>VLOOKUP(A6184,Papers[],3,FALSE)</f>
        <v>2009</v>
      </c>
      <c r="D6184" s="1" t="str">
        <f>IF(ISNUMBER(FIND(",",Authors[[#This Row],[author]])),"OK", "Não OK")</f>
        <v>OK</v>
      </c>
    </row>
    <row r="6185" spans="1:4">
      <c r="A6185" s="3">
        <v>2825</v>
      </c>
      <c r="B6185" t="s">
        <v>8675</v>
      </c>
      <c r="C6185" s="1">
        <f>VLOOKUP(A6185,Papers[],3,FALSE)</f>
        <v>2009</v>
      </c>
      <c r="D6185" s="1" t="str">
        <f>IF(ISNUMBER(FIND(",",Authors[[#This Row],[author]])),"OK", "Não OK")</f>
        <v>OK</v>
      </c>
    </row>
    <row r="6186" spans="1:4">
      <c r="A6186" s="3">
        <v>2825</v>
      </c>
      <c r="B6186" t="s">
        <v>8677</v>
      </c>
      <c r="C6186" s="1">
        <f>VLOOKUP(A6186,Papers[],3,FALSE)</f>
        <v>2009</v>
      </c>
      <c r="D6186" s="1" t="str">
        <f>IF(ISNUMBER(FIND(",",Authors[[#This Row],[author]])),"OK", "Não OK")</f>
        <v>OK</v>
      </c>
    </row>
    <row r="6187" spans="1:4">
      <c r="A6187" s="3">
        <v>2825</v>
      </c>
      <c r="B6187" t="s">
        <v>8676</v>
      </c>
      <c r="C6187" s="1">
        <f>VLOOKUP(A6187,Papers[],3,FALSE)</f>
        <v>2009</v>
      </c>
      <c r="D6187" s="1" t="str">
        <f>IF(ISNUMBER(FIND(",",Authors[[#This Row],[author]])),"OK", "Não OK")</f>
        <v>OK</v>
      </c>
    </row>
    <row r="6188" spans="1:4">
      <c r="A6188" s="3">
        <v>2834</v>
      </c>
      <c r="B6188" t="s">
        <v>8684</v>
      </c>
      <c r="C6188" s="1">
        <f>VLOOKUP(A6188,Papers[],3,FALSE)</f>
        <v>2002</v>
      </c>
      <c r="D6188" s="1" t="str">
        <f>IF(ISNUMBER(FIND(",",Authors[[#This Row],[author]])),"OK", "Não OK")</f>
        <v>OK</v>
      </c>
    </row>
    <row r="6189" spans="1:4">
      <c r="A6189" s="3">
        <v>2834</v>
      </c>
      <c r="B6189" t="s">
        <v>8685</v>
      </c>
      <c r="C6189" s="1">
        <f>VLOOKUP(A6189,Papers[],3,FALSE)</f>
        <v>2002</v>
      </c>
      <c r="D6189" s="1" t="str">
        <f>IF(ISNUMBER(FIND(",",Authors[[#This Row],[author]])),"OK", "Não OK")</f>
        <v>OK</v>
      </c>
    </row>
    <row r="6190" spans="1:4">
      <c r="A6190" s="3">
        <v>2836</v>
      </c>
      <c r="B6190" t="s">
        <v>8689</v>
      </c>
      <c r="C6190" s="1">
        <f>VLOOKUP(A6190,Papers[],3,FALSE)</f>
        <v>2003</v>
      </c>
      <c r="D6190" s="1" t="str">
        <f>IF(ISNUMBER(FIND(",",Authors[[#This Row],[author]])),"OK", "Não OK")</f>
        <v>OK</v>
      </c>
    </row>
    <row r="6191" spans="1:4">
      <c r="A6191" s="3">
        <v>2836</v>
      </c>
      <c r="B6191" t="s">
        <v>8690</v>
      </c>
      <c r="C6191" s="1">
        <f>VLOOKUP(A6191,Papers[],3,FALSE)</f>
        <v>2003</v>
      </c>
      <c r="D6191" s="1" t="str">
        <f>IF(ISNUMBER(FIND(",",Authors[[#This Row],[author]])),"OK", "Não OK")</f>
        <v>OK</v>
      </c>
    </row>
    <row r="6192" spans="1:4">
      <c r="A6192" s="3">
        <v>2836</v>
      </c>
      <c r="B6192" t="s">
        <v>8691</v>
      </c>
      <c r="C6192" s="1">
        <f>VLOOKUP(A6192,Papers[],3,FALSE)</f>
        <v>2003</v>
      </c>
      <c r="D6192" s="1" t="str">
        <f>IF(ISNUMBER(FIND(",",Authors[[#This Row],[author]])),"OK", "Não OK")</f>
        <v>OK</v>
      </c>
    </row>
    <row r="6193" spans="1:4">
      <c r="A6193" s="3">
        <v>2836</v>
      </c>
      <c r="B6193" t="s">
        <v>8692</v>
      </c>
      <c r="C6193" s="1">
        <f>VLOOKUP(A6193,Papers[],3,FALSE)</f>
        <v>2003</v>
      </c>
      <c r="D6193" s="1" t="str">
        <f>IF(ISNUMBER(FIND(",",Authors[[#This Row],[author]])),"OK", "Não OK")</f>
        <v>OK</v>
      </c>
    </row>
    <row r="6194" spans="1:4">
      <c r="A6194" s="3">
        <v>2837</v>
      </c>
      <c r="B6194" t="s">
        <v>8695</v>
      </c>
      <c r="C6194" s="1">
        <f>VLOOKUP(A6194,Papers[],3,FALSE)</f>
        <v>2004</v>
      </c>
      <c r="D6194" s="1" t="str">
        <f>IF(ISNUMBER(FIND(",",Authors[[#This Row],[author]])),"OK", "Não OK")</f>
        <v>OK</v>
      </c>
    </row>
    <row r="6195" spans="1:4">
      <c r="A6195" s="3">
        <v>2837</v>
      </c>
      <c r="B6195" t="s">
        <v>8696</v>
      </c>
      <c r="C6195" s="1">
        <f>VLOOKUP(A6195,Papers[],3,FALSE)</f>
        <v>2004</v>
      </c>
      <c r="D6195" s="1" t="str">
        <f>IF(ISNUMBER(FIND(",",Authors[[#This Row],[author]])),"OK", "Não OK")</f>
        <v>OK</v>
      </c>
    </row>
    <row r="6196" spans="1:4">
      <c r="A6196" s="3">
        <v>2839</v>
      </c>
      <c r="B6196" t="s">
        <v>8704</v>
      </c>
      <c r="C6196" s="1">
        <f>VLOOKUP(A6196,Papers[],3,FALSE)</f>
        <v>2011</v>
      </c>
      <c r="D6196" s="1" t="str">
        <f>IF(ISNUMBER(FIND(",",Authors[[#This Row],[author]])),"OK", "Não OK")</f>
        <v>OK</v>
      </c>
    </row>
    <row r="6197" spans="1:4">
      <c r="A6197" s="3">
        <v>2839</v>
      </c>
      <c r="B6197" t="s">
        <v>6424</v>
      </c>
      <c r="C6197" s="1">
        <f>VLOOKUP(A6197,Papers[],3,FALSE)</f>
        <v>2011</v>
      </c>
      <c r="D6197" s="1" t="str">
        <f>IF(ISNUMBER(FIND(",",Authors[[#This Row],[author]])),"OK", "Não OK")</f>
        <v>OK</v>
      </c>
    </row>
    <row r="6198" spans="1:4">
      <c r="A6198" s="3">
        <v>2839</v>
      </c>
      <c r="B6198" t="s">
        <v>6426</v>
      </c>
      <c r="C6198" s="1">
        <f>VLOOKUP(A6198,Papers[],3,FALSE)</f>
        <v>2011</v>
      </c>
      <c r="D6198" s="1" t="str">
        <f>IF(ISNUMBER(FIND(",",Authors[[#This Row],[author]])),"OK", "Não OK")</f>
        <v>OK</v>
      </c>
    </row>
    <row r="6199" spans="1:4">
      <c r="A6199" s="3">
        <v>2839</v>
      </c>
      <c r="B6199" t="s">
        <v>8703</v>
      </c>
      <c r="C6199" s="1">
        <f>VLOOKUP(A6199,Papers[],3,FALSE)</f>
        <v>2011</v>
      </c>
      <c r="D6199" s="1" t="str">
        <f>IF(ISNUMBER(FIND(",",Authors[[#This Row],[author]])),"OK", "Não OK")</f>
        <v>OK</v>
      </c>
    </row>
    <row r="6200" spans="1:4">
      <c r="A6200" s="3">
        <v>2839</v>
      </c>
      <c r="B6200" t="s">
        <v>8705</v>
      </c>
      <c r="C6200" s="1">
        <f>VLOOKUP(A6200,Papers[],3,FALSE)</f>
        <v>2011</v>
      </c>
      <c r="D6200" s="1" t="str">
        <f>IF(ISNUMBER(FIND(",",Authors[[#This Row],[author]])),"OK", "Não OK")</f>
        <v>OK</v>
      </c>
    </row>
    <row r="6201" spans="1:4">
      <c r="A6201" s="3">
        <v>2839</v>
      </c>
      <c r="B6201" t="s">
        <v>6425</v>
      </c>
      <c r="C6201" s="1">
        <f>VLOOKUP(A6201,Papers[],3,FALSE)</f>
        <v>2011</v>
      </c>
      <c r="D6201" s="1" t="str">
        <f>IF(ISNUMBER(FIND(",",Authors[[#This Row],[author]])),"OK", "Não OK")</f>
        <v>OK</v>
      </c>
    </row>
    <row r="6202" spans="1:4">
      <c r="A6202" s="3">
        <v>2840</v>
      </c>
      <c r="B6202" t="s">
        <v>8708</v>
      </c>
      <c r="C6202" s="1">
        <f>VLOOKUP(A6202,Papers[],3,FALSE)</f>
        <v>2010</v>
      </c>
      <c r="D6202" s="1" t="str">
        <f>IF(ISNUMBER(FIND(",",Authors[[#This Row],[author]])),"OK", "Não OK")</f>
        <v>OK</v>
      </c>
    </row>
    <row r="6203" spans="1:4">
      <c r="A6203" s="3">
        <v>2840</v>
      </c>
      <c r="B6203" t="s">
        <v>8709</v>
      </c>
      <c r="C6203" s="1">
        <f>VLOOKUP(A6203,Papers[],3,FALSE)</f>
        <v>2010</v>
      </c>
      <c r="D6203" s="1" t="str">
        <f>IF(ISNUMBER(FIND(",",Authors[[#This Row],[author]])),"OK", "Não OK")</f>
        <v>OK</v>
      </c>
    </row>
    <row r="6204" spans="1:4">
      <c r="A6204" s="3">
        <v>2840</v>
      </c>
      <c r="B6204" t="s">
        <v>8713</v>
      </c>
      <c r="C6204" s="1">
        <f>VLOOKUP(A6204,Papers[],3,FALSE)</f>
        <v>2010</v>
      </c>
      <c r="D6204" s="1" t="str">
        <f>IF(ISNUMBER(FIND(",",Authors[[#This Row],[author]])),"OK", "Não OK")</f>
        <v>OK</v>
      </c>
    </row>
    <row r="6205" spans="1:4">
      <c r="A6205" s="3">
        <v>2840</v>
      </c>
      <c r="B6205" t="s">
        <v>8710</v>
      </c>
      <c r="C6205" s="1">
        <f>VLOOKUP(A6205,Papers[],3,FALSE)</f>
        <v>2010</v>
      </c>
      <c r="D6205" s="1" t="str">
        <f>IF(ISNUMBER(FIND(",",Authors[[#This Row],[author]])),"OK", "Não OK")</f>
        <v>OK</v>
      </c>
    </row>
    <row r="6206" spans="1:4">
      <c r="A6206" s="3">
        <v>2840</v>
      </c>
      <c r="B6206" t="s">
        <v>8714</v>
      </c>
      <c r="C6206" s="1">
        <f>VLOOKUP(A6206,Papers[],3,FALSE)</f>
        <v>2010</v>
      </c>
      <c r="D6206" s="1" t="str">
        <f>IF(ISNUMBER(FIND(",",Authors[[#This Row],[author]])),"OK", "Não OK")</f>
        <v>OK</v>
      </c>
    </row>
    <row r="6207" spans="1:4">
      <c r="A6207" s="3">
        <v>2840</v>
      </c>
      <c r="B6207" t="s">
        <v>8715</v>
      </c>
      <c r="C6207" s="1">
        <f>VLOOKUP(A6207,Papers[],3,FALSE)</f>
        <v>2010</v>
      </c>
      <c r="D6207" s="1" t="str">
        <f>IF(ISNUMBER(FIND(",",Authors[[#This Row],[author]])),"OK", "Não OK")</f>
        <v>OK</v>
      </c>
    </row>
    <row r="6208" spans="1:4">
      <c r="A6208" s="3">
        <v>2840</v>
      </c>
      <c r="B6208" t="s">
        <v>8711</v>
      </c>
      <c r="C6208" s="1">
        <f>VLOOKUP(A6208,Papers[],3,FALSE)</f>
        <v>2010</v>
      </c>
      <c r="D6208" s="1" t="str">
        <f>IF(ISNUMBER(FIND(",",Authors[[#This Row],[author]])),"OK", "Não OK")</f>
        <v>OK</v>
      </c>
    </row>
    <row r="6209" spans="1:4">
      <c r="A6209" s="3">
        <v>2840</v>
      </c>
      <c r="B6209" t="s">
        <v>8712</v>
      </c>
      <c r="C6209" s="1">
        <f>VLOOKUP(A6209,Papers[],3,FALSE)</f>
        <v>2010</v>
      </c>
      <c r="D6209" s="1" t="str">
        <f>IF(ISNUMBER(FIND(",",Authors[[#This Row],[author]])),"OK", "Não OK")</f>
        <v>OK</v>
      </c>
    </row>
    <row r="6210" spans="1:4">
      <c r="A6210" s="3">
        <v>2842</v>
      </c>
      <c r="B6210" t="s">
        <v>8718</v>
      </c>
      <c r="C6210" s="1">
        <f>VLOOKUP(A6210,Papers[],3,FALSE)</f>
        <v>2005</v>
      </c>
      <c r="D6210" s="1" t="str">
        <f>IF(ISNUMBER(FIND(",",Authors[[#This Row],[author]])),"OK", "Não OK")</f>
        <v>OK</v>
      </c>
    </row>
    <row r="6211" spans="1:4">
      <c r="A6211" s="3">
        <v>2842</v>
      </c>
      <c r="B6211" t="s">
        <v>8719</v>
      </c>
      <c r="C6211" s="1">
        <f>VLOOKUP(A6211,Papers[],3,FALSE)</f>
        <v>2005</v>
      </c>
      <c r="D6211" s="1" t="str">
        <f>IF(ISNUMBER(FIND(",",Authors[[#This Row],[author]])),"OK", "Não OK")</f>
        <v>OK</v>
      </c>
    </row>
    <row r="6212" spans="1:4">
      <c r="A6212" s="3">
        <v>2846</v>
      </c>
      <c r="B6212" t="s">
        <v>8722</v>
      </c>
      <c r="C6212" s="1">
        <f>VLOOKUP(A6212,Papers[],3,FALSE)</f>
        <v>2007</v>
      </c>
      <c r="D6212" s="1" t="str">
        <f>IF(ISNUMBER(FIND(",",Authors[[#This Row],[author]])),"OK", "Não OK")</f>
        <v>OK</v>
      </c>
    </row>
    <row r="6213" spans="1:4">
      <c r="A6213" s="3">
        <v>2846</v>
      </c>
      <c r="B6213" t="s">
        <v>8723</v>
      </c>
      <c r="C6213" s="1">
        <f>VLOOKUP(A6213,Papers[],3,FALSE)</f>
        <v>2007</v>
      </c>
      <c r="D6213" s="1" t="str">
        <f>IF(ISNUMBER(FIND(",",Authors[[#This Row],[author]])),"OK", "Não OK")</f>
        <v>OK</v>
      </c>
    </row>
    <row r="6214" spans="1:4">
      <c r="A6214" s="3">
        <v>2848</v>
      </c>
      <c r="B6214" t="s">
        <v>8726</v>
      </c>
      <c r="C6214" s="1">
        <f>VLOOKUP(A6214,Papers[],3,FALSE)</f>
        <v>2007</v>
      </c>
      <c r="D6214" s="1" t="str">
        <f>IF(ISNUMBER(FIND(",",Authors[[#This Row],[author]])),"OK", "Não OK")</f>
        <v>OK</v>
      </c>
    </row>
    <row r="6215" spans="1:4">
      <c r="A6215" s="3">
        <v>2848</v>
      </c>
      <c r="B6215" t="s">
        <v>8727</v>
      </c>
      <c r="C6215" s="1">
        <f>VLOOKUP(A6215,Papers[],3,FALSE)</f>
        <v>2007</v>
      </c>
      <c r="D6215" s="1" t="str">
        <f>IF(ISNUMBER(FIND(",",Authors[[#This Row],[author]])),"OK", "Não OK")</f>
        <v>OK</v>
      </c>
    </row>
    <row r="6216" spans="1:4">
      <c r="A6216" s="3">
        <v>2848</v>
      </c>
      <c r="B6216" t="s">
        <v>8728</v>
      </c>
      <c r="C6216" s="1">
        <f>VLOOKUP(A6216,Papers[],3,FALSE)</f>
        <v>2007</v>
      </c>
      <c r="D6216" s="1" t="str">
        <f>IF(ISNUMBER(FIND(",",Authors[[#This Row],[author]])),"OK", "Não OK")</f>
        <v>OK</v>
      </c>
    </row>
    <row r="6217" spans="1:4">
      <c r="A6217" s="3">
        <v>2852</v>
      </c>
      <c r="B6217" t="s">
        <v>8733</v>
      </c>
      <c r="C6217" s="1">
        <f>VLOOKUP(A6217,Papers[],3,FALSE)</f>
        <v>2005</v>
      </c>
      <c r="D6217" s="1" t="str">
        <f>IF(ISNUMBER(FIND(",",Authors[[#This Row],[author]])),"OK", "Não OK")</f>
        <v>OK</v>
      </c>
    </row>
    <row r="6218" spans="1:4">
      <c r="A6218" s="3">
        <v>2852</v>
      </c>
      <c r="B6218" t="s">
        <v>8732</v>
      </c>
      <c r="C6218" s="1">
        <f>VLOOKUP(A6218,Papers[],3,FALSE)</f>
        <v>2005</v>
      </c>
      <c r="D6218" s="1" t="str">
        <f>IF(ISNUMBER(FIND(",",Authors[[#This Row],[author]])),"OK", "Não OK")</f>
        <v>OK</v>
      </c>
    </row>
    <row r="6219" spans="1:4">
      <c r="A6219" s="3">
        <v>2852</v>
      </c>
      <c r="B6219" t="s">
        <v>8734</v>
      </c>
      <c r="C6219" s="1">
        <f>VLOOKUP(A6219,Papers[],3,FALSE)</f>
        <v>2005</v>
      </c>
      <c r="D6219" s="1" t="str">
        <f>IF(ISNUMBER(FIND(",",Authors[[#This Row],[author]])),"OK", "Não OK")</f>
        <v>OK</v>
      </c>
    </row>
    <row r="6220" spans="1:4">
      <c r="A6220" s="3">
        <v>2852</v>
      </c>
      <c r="B6220" t="s">
        <v>4797</v>
      </c>
      <c r="C6220" s="1">
        <f>VLOOKUP(A6220,Papers[],3,FALSE)</f>
        <v>2005</v>
      </c>
      <c r="D6220" s="1" t="str">
        <f>IF(ISNUMBER(FIND(",",Authors[[#This Row],[author]])),"OK", "Não OK")</f>
        <v>OK</v>
      </c>
    </row>
    <row r="6221" spans="1:4">
      <c r="A6221" s="3">
        <v>2853</v>
      </c>
      <c r="B6221" t="s">
        <v>8740</v>
      </c>
      <c r="C6221" s="1">
        <f>VLOOKUP(A6221,Papers[],3,FALSE)</f>
        <v>2006</v>
      </c>
      <c r="D6221" s="1" t="str">
        <f>IF(ISNUMBER(FIND(",",Authors[[#This Row],[author]])),"OK", "Não OK")</f>
        <v>OK</v>
      </c>
    </row>
    <row r="6222" spans="1:4">
      <c r="A6222" s="3">
        <v>2853</v>
      </c>
      <c r="B6222" t="s">
        <v>8738</v>
      </c>
      <c r="C6222" s="1">
        <f>VLOOKUP(A6222,Papers[],3,FALSE)</f>
        <v>2006</v>
      </c>
      <c r="D6222" s="1" t="str">
        <f>IF(ISNUMBER(FIND(",",Authors[[#This Row],[author]])),"OK", "Não OK")</f>
        <v>OK</v>
      </c>
    </row>
    <row r="6223" spans="1:4">
      <c r="A6223" s="3">
        <v>2853</v>
      </c>
      <c r="B6223" t="s">
        <v>8739</v>
      </c>
      <c r="C6223" s="1">
        <f>VLOOKUP(A6223,Papers[],3,FALSE)</f>
        <v>2006</v>
      </c>
      <c r="D6223" s="1" t="str">
        <f>IF(ISNUMBER(FIND(",",Authors[[#This Row],[author]])),"OK", "Não OK")</f>
        <v>OK</v>
      </c>
    </row>
    <row r="6224" spans="1:4">
      <c r="A6224" s="3">
        <v>2853</v>
      </c>
      <c r="B6224" t="s">
        <v>8741</v>
      </c>
      <c r="C6224" s="1">
        <f>VLOOKUP(A6224,Papers[],3,FALSE)</f>
        <v>2006</v>
      </c>
      <c r="D6224" s="1" t="str">
        <f>IF(ISNUMBER(FIND(",",Authors[[#This Row],[author]])),"OK", "Não OK")</f>
        <v>OK</v>
      </c>
    </row>
    <row r="6225" spans="1:4">
      <c r="A6225" s="3">
        <v>2856</v>
      </c>
      <c r="B6225" t="s">
        <v>8745</v>
      </c>
      <c r="C6225" s="1">
        <f>VLOOKUP(A6225,Papers[],3,FALSE)</f>
        <v>2007</v>
      </c>
      <c r="D6225" s="1" t="str">
        <f>IF(ISNUMBER(FIND(",",Authors[[#This Row],[author]])),"OK", "Não OK")</f>
        <v>OK</v>
      </c>
    </row>
    <row r="6226" spans="1:4">
      <c r="A6226" s="3">
        <v>2856</v>
      </c>
      <c r="B6226" t="s">
        <v>8746</v>
      </c>
      <c r="C6226" s="1">
        <f>VLOOKUP(A6226,Papers[],3,FALSE)</f>
        <v>2007</v>
      </c>
      <c r="D6226" s="1" t="str">
        <f>IF(ISNUMBER(FIND(",",Authors[[#This Row],[author]])),"OK", "Não OK")</f>
        <v>OK</v>
      </c>
    </row>
    <row r="6227" spans="1:4">
      <c r="A6227" s="3">
        <v>2856</v>
      </c>
      <c r="B6227" t="s">
        <v>8747</v>
      </c>
      <c r="C6227" s="1">
        <f>VLOOKUP(A6227,Papers[],3,FALSE)</f>
        <v>2007</v>
      </c>
      <c r="D6227" s="1" t="str">
        <f>IF(ISNUMBER(FIND(",",Authors[[#This Row],[author]])),"OK", "Não OK")</f>
        <v>OK</v>
      </c>
    </row>
    <row r="6228" spans="1:4">
      <c r="A6228" s="3">
        <v>2856</v>
      </c>
      <c r="B6228" t="s">
        <v>8748</v>
      </c>
      <c r="C6228" s="1">
        <f>VLOOKUP(A6228,Papers[],3,FALSE)</f>
        <v>2007</v>
      </c>
      <c r="D6228" s="1" t="str">
        <f>IF(ISNUMBER(FIND(",",Authors[[#This Row],[author]])),"OK", "Não OK")</f>
        <v>OK</v>
      </c>
    </row>
    <row r="6229" spans="1:4">
      <c r="A6229" s="3">
        <v>2857</v>
      </c>
      <c r="B6229" t="s">
        <v>8753</v>
      </c>
      <c r="C6229" s="1">
        <f>VLOOKUP(A6229,Papers[],3,FALSE)</f>
        <v>2011</v>
      </c>
      <c r="D6229" s="1" t="str">
        <f>IF(ISNUMBER(FIND(",",Authors[[#This Row],[author]])),"OK", "Não OK")</f>
        <v>OK</v>
      </c>
    </row>
    <row r="6230" spans="1:4">
      <c r="A6230" s="3">
        <v>2857</v>
      </c>
      <c r="B6230" t="s">
        <v>8752</v>
      </c>
      <c r="C6230" s="1">
        <f>VLOOKUP(A6230,Papers[],3,FALSE)</f>
        <v>2011</v>
      </c>
      <c r="D6230" s="1" t="str">
        <f>IF(ISNUMBER(FIND(",",Authors[[#This Row],[author]])),"OK", "Não OK")</f>
        <v>OK</v>
      </c>
    </row>
    <row r="6231" spans="1:4">
      <c r="A6231" s="3">
        <v>2857</v>
      </c>
      <c r="B6231" t="s">
        <v>8754</v>
      </c>
      <c r="C6231" s="1">
        <f>VLOOKUP(A6231,Papers[],3,FALSE)</f>
        <v>2011</v>
      </c>
      <c r="D6231" s="1" t="str">
        <f>IF(ISNUMBER(FIND(",",Authors[[#This Row],[author]])),"OK", "Não OK")</f>
        <v>OK</v>
      </c>
    </row>
    <row r="6232" spans="1:4">
      <c r="A6232" s="3">
        <v>2857</v>
      </c>
      <c r="B6232" t="s">
        <v>8755</v>
      </c>
      <c r="C6232" s="1">
        <f>VLOOKUP(A6232,Papers[],3,FALSE)</f>
        <v>2011</v>
      </c>
      <c r="D6232" s="1" t="str">
        <f>IF(ISNUMBER(FIND(",",Authors[[#This Row],[author]])),"OK", "Não OK")</f>
        <v>OK</v>
      </c>
    </row>
    <row r="6233" spans="1:4">
      <c r="A6233" s="3">
        <v>2858</v>
      </c>
      <c r="B6233" t="s">
        <v>8759</v>
      </c>
      <c r="C6233" s="1">
        <f>VLOOKUP(A6233,Papers[],3,FALSE)</f>
        <v>2011</v>
      </c>
      <c r="D6233" s="1" t="str">
        <f>IF(ISNUMBER(FIND(",",Authors[[#This Row],[author]])),"OK", "Não OK")</f>
        <v>OK</v>
      </c>
    </row>
    <row r="6234" spans="1:4">
      <c r="A6234" s="3">
        <v>2859</v>
      </c>
      <c r="B6234" t="s">
        <v>8759</v>
      </c>
      <c r="C6234" s="1">
        <f>VLOOKUP(A6234,Papers[],3,FALSE)</f>
        <v>2011</v>
      </c>
      <c r="D6234" s="1" t="str">
        <f>IF(ISNUMBER(FIND(",",Authors[[#This Row],[author]])),"OK", "Não OK")</f>
        <v>OK</v>
      </c>
    </row>
    <row r="6235" spans="1:4">
      <c r="A6235" s="3">
        <v>2862</v>
      </c>
      <c r="B6235" t="s">
        <v>8764</v>
      </c>
      <c r="C6235" s="1">
        <f>VLOOKUP(A6235,Papers[],3,FALSE)</f>
        <v>2008</v>
      </c>
      <c r="D6235" s="1" t="str">
        <f>IF(ISNUMBER(FIND(",",Authors[[#This Row],[author]])),"OK", "Não OK")</f>
        <v>OK</v>
      </c>
    </row>
    <row r="6236" spans="1:4">
      <c r="A6236" s="3">
        <v>2862</v>
      </c>
      <c r="B6236" t="s">
        <v>8766</v>
      </c>
      <c r="C6236" s="1">
        <f>VLOOKUP(A6236,Papers[],3,FALSE)</f>
        <v>2008</v>
      </c>
      <c r="D6236" s="1" t="str">
        <f>IF(ISNUMBER(FIND(",",Authors[[#This Row],[author]])),"OK", "Não OK")</f>
        <v>OK</v>
      </c>
    </row>
    <row r="6237" spans="1:4">
      <c r="A6237" s="3">
        <v>2862</v>
      </c>
      <c r="B6237" t="s">
        <v>8765</v>
      </c>
      <c r="C6237" s="1">
        <f>VLOOKUP(A6237,Papers[],3,FALSE)</f>
        <v>2008</v>
      </c>
      <c r="D6237" s="1" t="str">
        <f>IF(ISNUMBER(FIND(",",Authors[[#This Row],[author]])),"OK", "Não OK")</f>
        <v>OK</v>
      </c>
    </row>
    <row r="6238" spans="1:4">
      <c r="A6238" s="3">
        <v>2865</v>
      </c>
      <c r="B6238" t="s">
        <v>8767</v>
      </c>
      <c r="C6238" s="1">
        <f>VLOOKUP(A6238,Papers[],3,FALSE)</f>
        <v>2009</v>
      </c>
      <c r="D6238" s="1" t="str">
        <f>IF(ISNUMBER(FIND(",",Authors[[#This Row],[author]])),"OK", "Não OK")</f>
        <v>OK</v>
      </c>
    </row>
    <row r="6239" spans="1:4">
      <c r="A6239" s="3">
        <v>2865</v>
      </c>
      <c r="B6239" t="s">
        <v>8768</v>
      </c>
      <c r="C6239" s="1">
        <f>VLOOKUP(A6239,Papers[],3,FALSE)</f>
        <v>2009</v>
      </c>
      <c r="D6239" s="1" t="str">
        <f>IF(ISNUMBER(FIND(",",Authors[[#This Row],[author]])),"OK", "Não OK")</f>
        <v>OK</v>
      </c>
    </row>
    <row r="6240" spans="1:4">
      <c r="A6240" s="3">
        <v>2866</v>
      </c>
      <c r="B6240" t="s">
        <v>8774</v>
      </c>
      <c r="C6240" s="1">
        <f>VLOOKUP(A6240,Papers[],3,FALSE)</f>
        <v>2009</v>
      </c>
      <c r="D6240" s="1" t="str">
        <f>IF(ISNUMBER(FIND(",",Authors[[#This Row],[author]])),"OK", "Não OK")</f>
        <v>OK</v>
      </c>
    </row>
    <row r="6241" spans="1:4">
      <c r="A6241" s="3">
        <v>2866</v>
      </c>
      <c r="B6241" t="s">
        <v>8776</v>
      </c>
      <c r="C6241" s="1">
        <f>VLOOKUP(A6241,Papers[],3,FALSE)</f>
        <v>2009</v>
      </c>
      <c r="D6241" s="1" t="str">
        <f>IF(ISNUMBER(FIND(",",Authors[[#This Row],[author]])),"OK", "Não OK")</f>
        <v>OK</v>
      </c>
    </row>
    <row r="6242" spans="1:4">
      <c r="A6242" s="3">
        <v>2866</v>
      </c>
      <c r="B6242" t="s">
        <v>8777</v>
      </c>
      <c r="C6242" s="1">
        <f>VLOOKUP(A6242,Papers[],3,FALSE)</f>
        <v>2009</v>
      </c>
      <c r="D6242" s="1" t="str">
        <f>IF(ISNUMBER(FIND(",",Authors[[#This Row],[author]])),"OK", "Não OK")</f>
        <v>OK</v>
      </c>
    </row>
    <row r="6243" spans="1:4">
      <c r="A6243" s="3">
        <v>2866</v>
      </c>
      <c r="B6243" t="s">
        <v>8775</v>
      </c>
      <c r="C6243" s="1">
        <f>VLOOKUP(A6243,Papers[],3,FALSE)</f>
        <v>2009</v>
      </c>
      <c r="D6243" s="1" t="str">
        <f>IF(ISNUMBER(FIND(",",Authors[[#This Row],[author]])),"OK", "Não OK")</f>
        <v>OK</v>
      </c>
    </row>
    <row r="6244" spans="1:4">
      <c r="A6244" s="3">
        <v>2867</v>
      </c>
      <c r="B6244" t="s">
        <v>4863</v>
      </c>
      <c r="C6244" s="1">
        <f>VLOOKUP(A6244,Papers[],3,FALSE)</f>
        <v>2003</v>
      </c>
      <c r="D6244" s="1" t="str">
        <f>IF(ISNUMBER(FIND(",",Authors[[#This Row],[author]])),"OK", "Não OK")</f>
        <v>OK</v>
      </c>
    </row>
    <row r="6245" spans="1:4">
      <c r="A6245" s="3">
        <v>2869</v>
      </c>
      <c r="B6245" t="s">
        <v>4863</v>
      </c>
      <c r="C6245" s="1">
        <f>VLOOKUP(A6245,Papers[],3,FALSE)</f>
        <v>2005</v>
      </c>
      <c r="D6245" s="1" t="str">
        <f>IF(ISNUMBER(FIND(",",Authors[[#This Row],[author]])),"OK", "Não OK")</f>
        <v>OK</v>
      </c>
    </row>
    <row r="6246" spans="1:4">
      <c r="A6246" s="3">
        <v>2869</v>
      </c>
      <c r="B6246" t="s">
        <v>5288</v>
      </c>
      <c r="C6246" s="1">
        <f>VLOOKUP(A6246,Papers[],3,FALSE)</f>
        <v>2005</v>
      </c>
      <c r="D6246" s="1" t="str">
        <f>IF(ISNUMBER(FIND(",",Authors[[#This Row],[author]])),"OK", "Não OK")</f>
        <v>OK</v>
      </c>
    </row>
    <row r="6247" spans="1:4">
      <c r="A6247" s="3">
        <v>2870</v>
      </c>
      <c r="B6247" t="s">
        <v>8785</v>
      </c>
      <c r="C6247" s="1">
        <f>VLOOKUP(A6247,Papers[],3,FALSE)</f>
        <v>2007</v>
      </c>
      <c r="D6247" s="1" t="str">
        <f>IF(ISNUMBER(FIND(",",Authors[[#This Row],[author]])),"OK", "Não OK")</f>
        <v>OK</v>
      </c>
    </row>
    <row r="6248" spans="1:4">
      <c r="A6248" s="3">
        <v>2870</v>
      </c>
      <c r="B6248" t="s">
        <v>8786</v>
      </c>
      <c r="C6248" s="1">
        <f>VLOOKUP(A6248,Papers[],3,FALSE)</f>
        <v>2007</v>
      </c>
      <c r="D6248" s="1" t="str">
        <f>IF(ISNUMBER(FIND(",",Authors[[#This Row],[author]])),"OK", "Não OK")</f>
        <v>OK</v>
      </c>
    </row>
    <row r="6249" spans="1:4">
      <c r="A6249" s="3">
        <v>2878</v>
      </c>
      <c r="B6249" t="s">
        <v>8577</v>
      </c>
      <c r="C6249" s="1">
        <f>VLOOKUP(A6249,Papers[],3,FALSE)</f>
        <v>2011</v>
      </c>
      <c r="D6249" s="1" t="str">
        <f>IF(ISNUMBER(FIND(",",Authors[[#This Row],[author]])),"OK", "Não OK")</f>
        <v>OK</v>
      </c>
    </row>
    <row r="6250" spans="1:4">
      <c r="A6250" s="3">
        <v>2878</v>
      </c>
      <c r="B6250" t="s">
        <v>8789</v>
      </c>
      <c r="C6250" s="1">
        <f>VLOOKUP(A6250,Papers[],3,FALSE)</f>
        <v>2011</v>
      </c>
      <c r="D6250" s="1" t="str">
        <f>IF(ISNUMBER(FIND(",",Authors[[#This Row],[author]])),"OK", "Não OK")</f>
        <v>OK</v>
      </c>
    </row>
    <row r="6251" spans="1:4">
      <c r="A6251" s="3">
        <v>2878</v>
      </c>
      <c r="B6251" t="s">
        <v>8790</v>
      </c>
      <c r="C6251" s="1">
        <f>VLOOKUP(A6251,Papers[],3,FALSE)</f>
        <v>2011</v>
      </c>
      <c r="D6251" s="1" t="str">
        <f>IF(ISNUMBER(FIND(",",Authors[[#This Row],[author]])),"OK", "Não OK")</f>
        <v>OK</v>
      </c>
    </row>
    <row r="6252" spans="1:4">
      <c r="A6252" s="3">
        <v>2879</v>
      </c>
      <c r="B6252" t="s">
        <v>8577</v>
      </c>
      <c r="C6252" s="1">
        <f>VLOOKUP(A6252,Papers[],3,FALSE)</f>
        <v>2007</v>
      </c>
      <c r="D6252" s="1" t="str">
        <f>IF(ISNUMBER(FIND(",",Authors[[#This Row],[author]])),"OK", "Não OK")</f>
        <v>OK</v>
      </c>
    </row>
    <row r="6253" spans="1:4">
      <c r="A6253" s="3">
        <v>2879</v>
      </c>
      <c r="B6253" t="s">
        <v>8795</v>
      </c>
      <c r="C6253" s="1">
        <f>VLOOKUP(A6253,Papers[],3,FALSE)</f>
        <v>2007</v>
      </c>
      <c r="D6253" s="1" t="str">
        <f>IF(ISNUMBER(FIND(",",Authors[[#This Row],[author]])),"OK", "Não OK")</f>
        <v>OK</v>
      </c>
    </row>
    <row r="6254" spans="1:4">
      <c r="A6254" s="3">
        <v>2879</v>
      </c>
      <c r="B6254" t="s">
        <v>8794</v>
      </c>
      <c r="C6254" s="1">
        <f>VLOOKUP(A6254,Papers[],3,FALSE)</f>
        <v>2007</v>
      </c>
      <c r="D6254" s="1" t="str">
        <f>IF(ISNUMBER(FIND(",",Authors[[#This Row],[author]])),"OK", "Não OK")</f>
        <v>OK</v>
      </c>
    </row>
    <row r="6255" spans="1:4">
      <c r="A6255" s="3">
        <v>2879</v>
      </c>
      <c r="B6255" t="s">
        <v>8796</v>
      </c>
      <c r="C6255" s="1">
        <f>VLOOKUP(A6255,Papers[],3,FALSE)</f>
        <v>2007</v>
      </c>
      <c r="D6255" s="1" t="str">
        <f>IF(ISNUMBER(FIND(",",Authors[[#This Row],[author]])),"OK", "Não OK")</f>
        <v>OK</v>
      </c>
    </row>
    <row r="6256" spans="1:4">
      <c r="A6256" s="3">
        <v>2879</v>
      </c>
      <c r="B6256" t="s">
        <v>8797</v>
      </c>
      <c r="C6256" s="1">
        <f>VLOOKUP(A6256,Papers[],3,FALSE)</f>
        <v>2007</v>
      </c>
      <c r="D6256" s="1" t="str">
        <f>IF(ISNUMBER(FIND(",",Authors[[#This Row],[author]])),"OK", "Não OK")</f>
        <v>OK</v>
      </c>
    </row>
    <row r="6257" spans="1:4">
      <c r="A6257" s="3">
        <v>2886</v>
      </c>
      <c r="B6257" t="s">
        <v>8800</v>
      </c>
      <c r="C6257" s="1">
        <f>VLOOKUP(A6257,Papers[],3,FALSE)</f>
        <v>2006</v>
      </c>
      <c r="D6257" s="1" t="str">
        <f>IF(ISNUMBER(FIND(",",Authors[[#This Row],[author]])),"OK", "Não OK")</f>
        <v>OK</v>
      </c>
    </row>
    <row r="6258" spans="1:4">
      <c r="A6258" s="3">
        <v>2896</v>
      </c>
      <c r="B6258" t="s">
        <v>8804</v>
      </c>
      <c r="C6258" s="1">
        <f>VLOOKUP(A6258,Papers[],3,FALSE)</f>
        <v>2010</v>
      </c>
      <c r="D6258" s="1" t="str">
        <f>IF(ISNUMBER(FIND(",",Authors[[#This Row],[author]])),"OK", "Não OK")</f>
        <v>OK</v>
      </c>
    </row>
    <row r="6259" spans="1:4">
      <c r="A6259" s="3">
        <v>2896</v>
      </c>
      <c r="B6259" t="s">
        <v>8795</v>
      </c>
      <c r="C6259" s="1">
        <f>VLOOKUP(A6259,Papers[],3,FALSE)</f>
        <v>2010</v>
      </c>
      <c r="D6259" s="1" t="str">
        <f>IF(ISNUMBER(FIND(",",Authors[[#This Row],[author]])),"OK", "Não OK")</f>
        <v>OK</v>
      </c>
    </row>
    <row r="6260" spans="1:4">
      <c r="A6260" s="3">
        <v>2896</v>
      </c>
      <c r="B6260" t="s">
        <v>8806</v>
      </c>
      <c r="C6260" s="1">
        <f>VLOOKUP(A6260,Papers[],3,FALSE)</f>
        <v>2010</v>
      </c>
      <c r="D6260" s="1" t="str">
        <f>IF(ISNUMBER(FIND(",",Authors[[#This Row],[author]])),"OK", "Não OK")</f>
        <v>OK</v>
      </c>
    </row>
    <row r="6261" spans="1:4">
      <c r="A6261" s="3">
        <v>2896</v>
      </c>
      <c r="B6261" t="s">
        <v>8805</v>
      </c>
      <c r="C6261" s="1">
        <f>VLOOKUP(A6261,Papers[],3,FALSE)</f>
        <v>2010</v>
      </c>
      <c r="D6261" s="1" t="str">
        <f>IF(ISNUMBER(FIND(",",Authors[[#This Row],[author]])),"OK", "Não OK")</f>
        <v>OK</v>
      </c>
    </row>
    <row r="6262" spans="1:4">
      <c r="A6262" s="3">
        <v>2896</v>
      </c>
      <c r="B6262" t="s">
        <v>8807</v>
      </c>
      <c r="C6262" s="1">
        <f>VLOOKUP(A6262,Papers[],3,FALSE)</f>
        <v>2010</v>
      </c>
      <c r="D6262" s="1" t="str">
        <f>IF(ISNUMBER(FIND(",",Authors[[#This Row],[author]])),"OK", "Não OK")</f>
        <v>OK</v>
      </c>
    </row>
    <row r="6263" spans="1:4">
      <c r="A6263" s="3">
        <v>2900</v>
      </c>
      <c r="B6263" t="s">
        <v>8810</v>
      </c>
      <c r="C6263" s="1">
        <f>VLOOKUP(A6263,Papers[],3,FALSE)</f>
        <v>2010</v>
      </c>
      <c r="D6263" s="1" t="str">
        <f>IF(ISNUMBER(FIND(",",Authors[[#This Row],[author]])),"OK", "Não OK")</f>
        <v>OK</v>
      </c>
    </row>
    <row r="6264" spans="1:4">
      <c r="A6264" s="3">
        <v>2900</v>
      </c>
      <c r="B6264" t="s">
        <v>8811</v>
      </c>
      <c r="C6264" s="1">
        <f>VLOOKUP(A6264,Papers[],3,FALSE)</f>
        <v>2010</v>
      </c>
      <c r="D6264" s="1" t="str">
        <f>IF(ISNUMBER(FIND(",",Authors[[#This Row],[author]])),"OK", "Não OK")</f>
        <v>OK</v>
      </c>
    </row>
    <row r="6265" spans="1:4">
      <c r="A6265" s="3">
        <v>2902</v>
      </c>
      <c r="B6265" t="s">
        <v>8815</v>
      </c>
      <c r="C6265" s="1">
        <f>VLOOKUP(A6265,Papers[],3,FALSE)</f>
        <v>2004</v>
      </c>
      <c r="D6265" s="1" t="str">
        <f>IF(ISNUMBER(FIND(",",Authors[[#This Row],[author]])),"OK", "Não OK")</f>
        <v>OK</v>
      </c>
    </row>
    <row r="6266" spans="1:4">
      <c r="A6266" s="3">
        <v>2902</v>
      </c>
      <c r="B6266" t="s">
        <v>8814</v>
      </c>
      <c r="C6266" s="1">
        <f>VLOOKUP(A6266,Papers[],3,FALSE)</f>
        <v>2004</v>
      </c>
      <c r="D6266" s="1" t="str">
        <f>IF(ISNUMBER(FIND(",",Authors[[#This Row],[author]])),"OK", "Não OK")</f>
        <v>OK</v>
      </c>
    </row>
    <row r="6267" spans="1:4">
      <c r="A6267" s="3">
        <v>2902</v>
      </c>
      <c r="B6267" t="s">
        <v>8816</v>
      </c>
      <c r="C6267" s="1">
        <f>VLOOKUP(A6267,Papers[],3,FALSE)</f>
        <v>2004</v>
      </c>
      <c r="D6267" s="1" t="str">
        <f>IF(ISNUMBER(FIND(",",Authors[[#This Row],[author]])),"OK", "Não OK")</f>
        <v>OK</v>
      </c>
    </row>
    <row r="6268" spans="1:4">
      <c r="A6268" s="3">
        <v>2904</v>
      </c>
      <c r="B6268" t="s">
        <v>4130</v>
      </c>
      <c r="C6268" s="1">
        <f>VLOOKUP(A6268,Papers[],3,FALSE)</f>
        <v>2007</v>
      </c>
      <c r="D6268" s="1" t="str">
        <f>IF(ISNUMBER(FIND(",",Authors[[#This Row],[author]])),"OK", "Não OK")</f>
        <v>OK</v>
      </c>
    </row>
    <row r="6269" spans="1:4">
      <c r="A6269" s="3">
        <v>2906</v>
      </c>
      <c r="B6269" t="s">
        <v>4130</v>
      </c>
      <c r="C6269" s="1">
        <f>VLOOKUP(A6269,Papers[],3,FALSE)</f>
        <v>2005</v>
      </c>
      <c r="D6269" s="1" t="str">
        <f>IF(ISNUMBER(FIND(",",Authors[[#This Row],[author]])),"OK", "Não OK")</f>
        <v>OK</v>
      </c>
    </row>
    <row r="6270" spans="1:4">
      <c r="A6270" s="3">
        <v>2911</v>
      </c>
      <c r="B6270" t="s">
        <v>8825</v>
      </c>
      <c r="C6270" s="1">
        <f>VLOOKUP(A6270,Papers[],3,FALSE)</f>
        <v>2009</v>
      </c>
      <c r="D6270" s="1" t="str">
        <f>IF(ISNUMBER(FIND(",",Authors[[#This Row],[author]])),"OK", "Não OK")</f>
        <v>OK</v>
      </c>
    </row>
    <row r="6271" spans="1:4">
      <c r="A6271" s="3">
        <v>2911</v>
      </c>
      <c r="B6271" t="s">
        <v>8824</v>
      </c>
      <c r="C6271" s="1">
        <f>VLOOKUP(A6271,Papers[],3,FALSE)</f>
        <v>2009</v>
      </c>
      <c r="D6271" s="1" t="str">
        <f>IF(ISNUMBER(FIND(",",Authors[[#This Row],[author]])),"OK", "Não OK")</f>
        <v>OK</v>
      </c>
    </row>
    <row r="6272" spans="1:4">
      <c r="A6272" s="3">
        <v>2911</v>
      </c>
      <c r="B6272" t="s">
        <v>8826</v>
      </c>
      <c r="C6272" s="1">
        <f>VLOOKUP(A6272,Papers[],3,FALSE)</f>
        <v>2009</v>
      </c>
      <c r="D6272" s="1" t="str">
        <f>IF(ISNUMBER(FIND(",",Authors[[#This Row],[author]])),"OK", "Não OK")</f>
        <v>OK</v>
      </c>
    </row>
    <row r="6273" spans="1:4">
      <c r="A6273" s="3">
        <v>2912</v>
      </c>
      <c r="B6273" t="s">
        <v>8824</v>
      </c>
      <c r="C6273" s="1">
        <f>VLOOKUP(A6273,Papers[],3,FALSE)</f>
        <v>2009</v>
      </c>
      <c r="D6273" s="1" t="str">
        <f>IF(ISNUMBER(FIND(",",Authors[[#This Row],[author]])),"OK", "Não OK")</f>
        <v>OK</v>
      </c>
    </row>
    <row r="6274" spans="1:4">
      <c r="A6274" s="3">
        <v>2912</v>
      </c>
      <c r="B6274" t="s">
        <v>8829</v>
      </c>
      <c r="C6274" s="1">
        <f>VLOOKUP(A6274,Papers[],3,FALSE)</f>
        <v>2009</v>
      </c>
      <c r="D6274" s="1" t="str">
        <f>IF(ISNUMBER(FIND(",",Authors[[#This Row],[author]])),"OK", "Não OK")</f>
        <v>OK</v>
      </c>
    </row>
    <row r="6275" spans="1:4">
      <c r="A6275" s="3">
        <v>2912</v>
      </c>
      <c r="B6275" t="s">
        <v>8830</v>
      </c>
      <c r="C6275" s="1">
        <f>VLOOKUP(A6275,Papers[],3,FALSE)</f>
        <v>2009</v>
      </c>
      <c r="D6275" s="1" t="str">
        <f>IF(ISNUMBER(FIND(",",Authors[[#This Row],[author]])),"OK", "Não OK")</f>
        <v>OK</v>
      </c>
    </row>
    <row r="6276" spans="1:4">
      <c r="A6276" s="3">
        <v>2916</v>
      </c>
      <c r="B6276" t="s">
        <v>8834</v>
      </c>
      <c r="C6276" s="1">
        <f>VLOOKUP(A6276,Papers[],3,FALSE)</f>
        <v>2010</v>
      </c>
      <c r="D6276" s="1" t="str">
        <f>IF(ISNUMBER(FIND(",",Authors[[#This Row],[author]])),"OK", "Não OK")</f>
        <v>OK</v>
      </c>
    </row>
    <row r="6277" spans="1:4">
      <c r="A6277" s="3">
        <v>2916</v>
      </c>
      <c r="B6277" t="s">
        <v>8835</v>
      </c>
      <c r="C6277" s="1">
        <f>VLOOKUP(A6277,Papers[],3,FALSE)</f>
        <v>2010</v>
      </c>
      <c r="D6277" s="1" t="str">
        <f>IF(ISNUMBER(FIND(",",Authors[[#This Row],[author]])),"OK", "Não OK")</f>
        <v>OK</v>
      </c>
    </row>
    <row r="6278" spans="1:4">
      <c r="A6278" s="3">
        <v>2926</v>
      </c>
      <c r="B6278" t="s">
        <v>8843</v>
      </c>
      <c r="C6278" s="1">
        <f>VLOOKUP(A6278,Papers[],3,FALSE)</f>
        <v>2004</v>
      </c>
      <c r="D6278" s="1" t="str">
        <f>IF(ISNUMBER(FIND(",",Authors[[#This Row],[author]])),"OK", "Não OK")</f>
        <v>OK</v>
      </c>
    </row>
    <row r="6279" spans="1:4">
      <c r="A6279" s="3">
        <v>2926</v>
      </c>
      <c r="B6279" t="s">
        <v>8841</v>
      </c>
      <c r="C6279" s="1">
        <f>VLOOKUP(A6279,Papers[],3,FALSE)</f>
        <v>2004</v>
      </c>
      <c r="D6279" s="1" t="str">
        <f>IF(ISNUMBER(FIND(",",Authors[[#This Row],[author]])),"OK", "Não OK")</f>
        <v>OK</v>
      </c>
    </row>
    <row r="6280" spans="1:4">
      <c r="A6280" s="3">
        <v>2926</v>
      </c>
      <c r="B6280" t="s">
        <v>8842</v>
      </c>
      <c r="C6280" s="1">
        <f>VLOOKUP(A6280,Papers[],3,FALSE)</f>
        <v>2004</v>
      </c>
      <c r="D6280" s="1" t="str">
        <f>IF(ISNUMBER(FIND(",",Authors[[#This Row],[author]])),"OK", "Não OK")</f>
        <v>OK</v>
      </c>
    </row>
    <row r="6281" spans="1:4">
      <c r="A6281" s="3">
        <v>2926</v>
      </c>
      <c r="B6281" t="s">
        <v>8840</v>
      </c>
      <c r="C6281" s="1">
        <f>VLOOKUP(A6281,Papers[],3,FALSE)</f>
        <v>2004</v>
      </c>
      <c r="D6281" s="1" t="str">
        <f>IF(ISNUMBER(FIND(",",Authors[[#This Row],[author]])),"OK", "Não OK")</f>
        <v>OK</v>
      </c>
    </row>
    <row r="6282" spans="1:4">
      <c r="A6282" s="3">
        <v>2928</v>
      </c>
      <c r="B6282" t="s">
        <v>8846</v>
      </c>
      <c r="C6282" s="1">
        <f>VLOOKUP(A6282,Papers[],3,FALSE)</f>
        <v>2005</v>
      </c>
      <c r="D6282" s="1" t="str">
        <f>IF(ISNUMBER(FIND(",",Authors[[#This Row],[author]])),"OK", "Não OK")</f>
        <v>OK</v>
      </c>
    </row>
    <row r="6283" spans="1:4">
      <c r="A6283" s="3">
        <v>2929</v>
      </c>
      <c r="B6283" t="s">
        <v>8849</v>
      </c>
      <c r="C6283" s="1">
        <f>VLOOKUP(A6283,Papers[],3,FALSE)</f>
        <v>2010</v>
      </c>
      <c r="D6283" s="1" t="str">
        <f>IF(ISNUMBER(FIND(",",Authors[[#This Row],[author]])),"OK", "Não OK")</f>
        <v>OK</v>
      </c>
    </row>
    <row r="6284" spans="1:4">
      <c r="A6284" s="3">
        <v>2930</v>
      </c>
      <c r="B6284" t="s">
        <v>8852</v>
      </c>
      <c r="C6284" s="1">
        <f>VLOOKUP(A6284,Papers[],3,FALSE)</f>
        <v>2010</v>
      </c>
      <c r="D6284" s="1" t="str">
        <f>IF(ISNUMBER(FIND(",",Authors[[#This Row],[author]])),"OK", "Não OK")</f>
        <v>OK</v>
      </c>
    </row>
    <row r="6285" spans="1:4">
      <c r="A6285" s="3">
        <v>2930</v>
      </c>
      <c r="B6285" t="s">
        <v>8853</v>
      </c>
      <c r="C6285" s="1">
        <f>VLOOKUP(A6285,Papers[],3,FALSE)</f>
        <v>2010</v>
      </c>
      <c r="D6285" s="1" t="str">
        <f>IF(ISNUMBER(FIND(",",Authors[[#This Row],[author]])),"OK", "Não OK")</f>
        <v>OK</v>
      </c>
    </row>
    <row r="6286" spans="1:4">
      <c r="A6286" s="3">
        <v>2930</v>
      </c>
      <c r="B6286" t="s">
        <v>8854</v>
      </c>
      <c r="C6286" s="1">
        <f>VLOOKUP(A6286,Papers[],3,FALSE)</f>
        <v>2010</v>
      </c>
      <c r="D6286" s="1" t="str">
        <f>IF(ISNUMBER(FIND(",",Authors[[#This Row],[author]])),"OK", "Não OK")</f>
        <v>OK</v>
      </c>
    </row>
    <row r="6287" spans="1:4">
      <c r="A6287" s="3">
        <v>2930</v>
      </c>
      <c r="B6287" t="s">
        <v>8855</v>
      </c>
      <c r="C6287" s="1">
        <f>VLOOKUP(A6287,Papers[],3,FALSE)</f>
        <v>2010</v>
      </c>
      <c r="D6287" s="1" t="str">
        <f>IF(ISNUMBER(FIND(",",Authors[[#This Row],[author]])),"OK", "Não OK")</f>
        <v>OK</v>
      </c>
    </row>
    <row r="6288" spans="1:4">
      <c r="A6288" s="3">
        <v>2932</v>
      </c>
      <c r="B6288" t="s">
        <v>8859</v>
      </c>
      <c r="C6288" s="1">
        <f>VLOOKUP(A6288,Papers[],3,FALSE)</f>
        <v>2007</v>
      </c>
      <c r="D6288" s="1" t="str">
        <f>IF(ISNUMBER(FIND(",",Authors[[#This Row],[author]])),"OK", "Não OK")</f>
        <v>OK</v>
      </c>
    </row>
    <row r="6289" spans="1:4">
      <c r="A6289" s="3">
        <v>2932</v>
      </c>
      <c r="B6289" t="s">
        <v>8860</v>
      </c>
      <c r="C6289" s="1">
        <f>VLOOKUP(A6289,Papers[],3,FALSE)</f>
        <v>2007</v>
      </c>
      <c r="D6289" s="1" t="str">
        <f>IF(ISNUMBER(FIND(",",Authors[[#This Row],[author]])),"OK", "Não OK")</f>
        <v>OK</v>
      </c>
    </row>
    <row r="6290" spans="1:4">
      <c r="A6290" s="3">
        <v>2936</v>
      </c>
      <c r="B6290" t="s">
        <v>8864</v>
      </c>
      <c r="C6290" s="1">
        <f>VLOOKUP(A6290,Papers[],3,FALSE)</f>
        <v>2009</v>
      </c>
      <c r="D6290" s="1" t="str">
        <f>IF(ISNUMBER(FIND(",",Authors[[#This Row],[author]])),"OK", "Não OK")</f>
        <v>OK</v>
      </c>
    </row>
    <row r="6291" spans="1:4">
      <c r="A6291" s="3">
        <v>2938</v>
      </c>
      <c r="B6291" t="s">
        <v>5034</v>
      </c>
      <c r="C6291" s="1">
        <f>VLOOKUP(A6291,Papers[],3,FALSE)</f>
        <v>2011</v>
      </c>
      <c r="D6291" s="1" t="str">
        <f>IF(ISNUMBER(FIND(",",Authors[[#This Row],[author]])),"OK", "Não OK")</f>
        <v>OK</v>
      </c>
    </row>
    <row r="6292" spans="1:4">
      <c r="A6292" s="3">
        <v>2938</v>
      </c>
      <c r="B6292" t="s">
        <v>5035</v>
      </c>
      <c r="C6292" s="1">
        <f>VLOOKUP(A6292,Papers[],3,FALSE)</f>
        <v>2011</v>
      </c>
      <c r="D6292" s="1" t="str">
        <f>IF(ISNUMBER(FIND(",",Authors[[#This Row],[author]])),"OK", "Não OK")</f>
        <v>OK</v>
      </c>
    </row>
    <row r="6293" spans="1:4">
      <c r="A6293" s="3">
        <v>2941</v>
      </c>
      <c r="B6293" t="s">
        <v>8873</v>
      </c>
      <c r="C6293" s="1">
        <f>VLOOKUP(A6293,Papers[],3,FALSE)</f>
        <v>2008</v>
      </c>
      <c r="D6293" s="1" t="str">
        <f>IF(ISNUMBER(FIND(",",Authors[[#This Row],[author]])),"OK", "Não OK")</f>
        <v>OK</v>
      </c>
    </row>
    <row r="6294" spans="1:4">
      <c r="A6294" s="3">
        <v>2941</v>
      </c>
      <c r="B6294" t="s">
        <v>8870</v>
      </c>
      <c r="C6294" s="1">
        <f>VLOOKUP(A6294,Papers[],3,FALSE)</f>
        <v>2008</v>
      </c>
      <c r="D6294" s="1" t="str">
        <f>IF(ISNUMBER(FIND(",",Authors[[#This Row],[author]])),"OK", "Não OK")</f>
        <v>OK</v>
      </c>
    </row>
    <row r="6295" spans="1:4">
      <c r="A6295" s="3">
        <v>2941</v>
      </c>
      <c r="B6295" t="s">
        <v>8871</v>
      </c>
      <c r="C6295" s="1">
        <f>VLOOKUP(A6295,Papers[],3,FALSE)</f>
        <v>2008</v>
      </c>
      <c r="D6295" s="1" t="str">
        <f>IF(ISNUMBER(FIND(",",Authors[[#This Row],[author]])),"OK", "Não OK")</f>
        <v>OK</v>
      </c>
    </row>
    <row r="6296" spans="1:4">
      <c r="A6296" s="3">
        <v>2941</v>
      </c>
      <c r="B6296" t="s">
        <v>8872</v>
      </c>
      <c r="C6296" s="1">
        <f>VLOOKUP(A6296,Papers[],3,FALSE)</f>
        <v>2008</v>
      </c>
      <c r="D6296" s="1" t="str">
        <f>IF(ISNUMBER(FIND(",",Authors[[#This Row],[author]])),"OK", "Não OK")</f>
        <v>OK</v>
      </c>
    </row>
    <row r="6297" spans="1:4">
      <c r="A6297" s="3">
        <v>2941</v>
      </c>
      <c r="B6297" t="s">
        <v>4226</v>
      </c>
      <c r="C6297" s="1">
        <f>VLOOKUP(A6297,Papers[],3,FALSE)</f>
        <v>2008</v>
      </c>
      <c r="D6297" s="1" t="str">
        <f>IF(ISNUMBER(FIND(",",Authors[[#This Row],[author]])),"OK", "Não OK")</f>
        <v>OK</v>
      </c>
    </row>
    <row r="6298" spans="1:4">
      <c r="A6298" s="3">
        <v>2942</v>
      </c>
      <c r="B6298" t="s">
        <v>8884</v>
      </c>
      <c r="C6298" s="1">
        <f>VLOOKUP(A6298,Papers[],3,FALSE)</f>
        <v>2011</v>
      </c>
      <c r="D6298" s="1" t="str">
        <f>IF(ISNUMBER(FIND(",",Authors[[#This Row],[author]])),"OK", "Não OK")</f>
        <v>OK</v>
      </c>
    </row>
    <row r="6299" spans="1:4">
      <c r="A6299" s="3">
        <v>2942</v>
      </c>
      <c r="B6299" t="s">
        <v>8878</v>
      </c>
      <c r="C6299" s="1">
        <f>VLOOKUP(A6299,Papers[],3,FALSE)</f>
        <v>2011</v>
      </c>
      <c r="D6299" s="1" t="str">
        <f>IF(ISNUMBER(FIND(",",Authors[[#This Row],[author]])),"OK", "Não OK")</f>
        <v>OK</v>
      </c>
    </row>
    <row r="6300" spans="1:4">
      <c r="A6300" s="3">
        <v>2942</v>
      </c>
      <c r="B6300" t="s">
        <v>8882</v>
      </c>
      <c r="C6300" s="1">
        <f>VLOOKUP(A6300,Papers[],3,FALSE)</f>
        <v>2011</v>
      </c>
      <c r="D6300" s="1" t="str">
        <f>IF(ISNUMBER(FIND(",",Authors[[#This Row],[author]])),"OK", "Não OK")</f>
        <v>OK</v>
      </c>
    </row>
    <row r="6301" spans="1:4">
      <c r="A6301" s="3">
        <v>2942</v>
      </c>
      <c r="B6301" t="s">
        <v>8877</v>
      </c>
      <c r="C6301" s="1">
        <f>VLOOKUP(A6301,Papers[],3,FALSE)</f>
        <v>2011</v>
      </c>
      <c r="D6301" s="1" t="str">
        <f>IF(ISNUMBER(FIND(",",Authors[[#This Row],[author]])),"OK", "Não OK")</f>
        <v>OK</v>
      </c>
    </row>
    <row r="6302" spans="1:4">
      <c r="A6302" s="3">
        <v>2942</v>
      </c>
      <c r="B6302" t="s">
        <v>8883</v>
      </c>
      <c r="C6302" s="1">
        <f>VLOOKUP(A6302,Papers[],3,FALSE)</f>
        <v>2011</v>
      </c>
      <c r="D6302" s="1" t="str">
        <f>IF(ISNUMBER(FIND(",",Authors[[#This Row],[author]])),"OK", "Não OK")</f>
        <v>OK</v>
      </c>
    </row>
    <row r="6303" spans="1:4">
      <c r="A6303" s="3">
        <v>2942</v>
      </c>
      <c r="B6303" t="s">
        <v>8881</v>
      </c>
      <c r="C6303" s="1">
        <f>VLOOKUP(A6303,Papers[],3,FALSE)</f>
        <v>2011</v>
      </c>
      <c r="D6303" s="1" t="str">
        <f>IF(ISNUMBER(FIND(",",Authors[[#This Row],[author]])),"OK", "Não OK")</f>
        <v>OK</v>
      </c>
    </row>
    <row r="6304" spans="1:4">
      <c r="A6304" s="3">
        <v>2942</v>
      </c>
      <c r="B6304" t="s">
        <v>8880</v>
      </c>
      <c r="C6304" s="1">
        <f>VLOOKUP(A6304,Papers[],3,FALSE)</f>
        <v>2011</v>
      </c>
      <c r="D6304" s="1" t="str">
        <f>IF(ISNUMBER(FIND(",",Authors[[#This Row],[author]])),"OK", "Não OK")</f>
        <v>OK</v>
      </c>
    </row>
    <row r="6305" spans="1:4">
      <c r="A6305" s="3">
        <v>2942</v>
      </c>
      <c r="B6305" t="s">
        <v>8879</v>
      </c>
      <c r="C6305" s="1">
        <f>VLOOKUP(A6305,Papers[],3,FALSE)</f>
        <v>2011</v>
      </c>
      <c r="D6305" s="1" t="str">
        <f>IF(ISNUMBER(FIND(",",Authors[[#This Row],[author]])),"OK", "Não OK")</f>
        <v>OK</v>
      </c>
    </row>
    <row r="6306" spans="1:4">
      <c r="A6306" s="3">
        <v>2949</v>
      </c>
      <c r="B6306" t="s">
        <v>8888</v>
      </c>
      <c r="C6306" s="1">
        <f>VLOOKUP(A6306,Papers[],3,FALSE)</f>
        <v>2009</v>
      </c>
      <c r="D6306" s="1" t="str">
        <f>IF(ISNUMBER(FIND(",",Authors[[#This Row],[author]])),"OK", "Não OK")</f>
        <v>OK</v>
      </c>
    </row>
    <row r="6307" spans="1:4">
      <c r="A6307" s="3">
        <v>2950</v>
      </c>
      <c r="B6307" t="s">
        <v>8888</v>
      </c>
      <c r="C6307" s="1">
        <f>VLOOKUP(A6307,Papers[],3,FALSE)</f>
        <v>2011</v>
      </c>
      <c r="D6307" s="1" t="str">
        <f>IF(ISNUMBER(FIND(",",Authors[[#This Row],[author]])),"OK", "Não OK")</f>
        <v>OK</v>
      </c>
    </row>
    <row r="6308" spans="1:4">
      <c r="A6308" s="3">
        <v>2950</v>
      </c>
      <c r="B6308" t="s">
        <v>8891</v>
      </c>
      <c r="C6308" s="1">
        <f>VLOOKUP(A6308,Papers[],3,FALSE)</f>
        <v>2011</v>
      </c>
      <c r="D6308" s="1" t="str">
        <f>IF(ISNUMBER(FIND(",",Authors[[#This Row],[author]])),"OK", "Não OK")</f>
        <v>OK</v>
      </c>
    </row>
    <row r="6309" spans="1:4">
      <c r="A6309" s="3">
        <v>2950</v>
      </c>
      <c r="B6309" t="s">
        <v>8696</v>
      </c>
      <c r="C6309" s="1">
        <f>VLOOKUP(A6309,Papers[],3,FALSE)</f>
        <v>2011</v>
      </c>
      <c r="D6309" s="1" t="str">
        <f>IF(ISNUMBER(FIND(",",Authors[[#This Row],[author]])),"OK", "Não OK")</f>
        <v>OK</v>
      </c>
    </row>
    <row r="6310" spans="1:4">
      <c r="A6310" s="3">
        <v>2951</v>
      </c>
      <c r="B6310" t="s">
        <v>8888</v>
      </c>
      <c r="C6310" s="1">
        <f>VLOOKUP(A6310,Papers[],3,FALSE)</f>
        <v>2010</v>
      </c>
      <c r="D6310" s="1" t="str">
        <f>IF(ISNUMBER(FIND(",",Authors[[#This Row],[author]])),"OK", "Não OK")</f>
        <v>OK</v>
      </c>
    </row>
    <row r="6311" spans="1:4">
      <c r="A6311" s="3">
        <v>2951</v>
      </c>
      <c r="B6311" t="s">
        <v>8891</v>
      </c>
      <c r="C6311" s="1">
        <f>VLOOKUP(A6311,Papers[],3,FALSE)</f>
        <v>2010</v>
      </c>
      <c r="D6311" s="1" t="str">
        <f>IF(ISNUMBER(FIND(",",Authors[[#This Row],[author]])),"OK", "Não OK")</f>
        <v>OK</v>
      </c>
    </row>
    <row r="6312" spans="1:4">
      <c r="A6312" s="3">
        <v>2951</v>
      </c>
      <c r="B6312" t="s">
        <v>8696</v>
      </c>
      <c r="C6312" s="1">
        <f>VLOOKUP(A6312,Papers[],3,FALSE)</f>
        <v>2010</v>
      </c>
      <c r="D6312" s="1" t="str">
        <f>IF(ISNUMBER(FIND(",",Authors[[#This Row],[author]])),"OK", "Não OK")</f>
        <v>OK</v>
      </c>
    </row>
    <row r="6313" spans="1:4">
      <c r="A6313" s="3">
        <v>2952</v>
      </c>
      <c r="B6313" t="s">
        <v>8888</v>
      </c>
      <c r="C6313" s="1">
        <f>VLOOKUP(A6313,Papers[],3,FALSE)</f>
        <v>2008</v>
      </c>
      <c r="D6313" s="1" t="str">
        <f>IF(ISNUMBER(FIND(",",Authors[[#This Row],[author]])),"OK", "Não OK")</f>
        <v>OK</v>
      </c>
    </row>
    <row r="6314" spans="1:4">
      <c r="A6314" s="3">
        <v>2952</v>
      </c>
      <c r="B6314" t="s">
        <v>8696</v>
      </c>
      <c r="C6314" s="1">
        <f>VLOOKUP(A6314,Papers[],3,FALSE)</f>
        <v>2008</v>
      </c>
      <c r="D6314" s="1" t="str">
        <f>IF(ISNUMBER(FIND(",",Authors[[#This Row],[author]])),"OK", "Não OK")</f>
        <v>OK</v>
      </c>
    </row>
    <row r="6315" spans="1:4">
      <c r="A6315" s="3">
        <v>2953</v>
      </c>
      <c r="B6315" t="s">
        <v>8888</v>
      </c>
      <c r="C6315" s="1">
        <f>VLOOKUP(A6315,Papers[],3,FALSE)</f>
        <v>2009</v>
      </c>
      <c r="D6315" s="1" t="str">
        <f>IF(ISNUMBER(FIND(",",Authors[[#This Row],[author]])),"OK", "Não OK")</f>
        <v>OK</v>
      </c>
    </row>
    <row r="6316" spans="1:4">
      <c r="A6316" s="3">
        <v>2953</v>
      </c>
      <c r="B6316" t="s">
        <v>8696</v>
      </c>
      <c r="C6316" s="1">
        <f>VLOOKUP(A6316,Papers[],3,FALSE)</f>
        <v>2009</v>
      </c>
      <c r="D6316" s="1" t="str">
        <f>IF(ISNUMBER(FIND(",",Authors[[#This Row],[author]])),"OK", "Não OK")</f>
        <v>OK</v>
      </c>
    </row>
    <row r="6317" spans="1:4">
      <c r="A6317" s="3">
        <v>2953</v>
      </c>
      <c r="B6317" t="s">
        <v>8899</v>
      </c>
      <c r="C6317" s="1">
        <f>VLOOKUP(A6317,Papers[],3,FALSE)</f>
        <v>2009</v>
      </c>
      <c r="D6317" s="1" t="str">
        <f>IF(ISNUMBER(FIND(",",Authors[[#This Row],[author]])),"OK", "Não OK")</f>
        <v>OK</v>
      </c>
    </row>
    <row r="6318" spans="1:4">
      <c r="A6318" s="3">
        <v>2955</v>
      </c>
      <c r="B6318" t="s">
        <v>8905</v>
      </c>
      <c r="C6318" s="1">
        <f>VLOOKUP(A6318,Papers[],3,FALSE)</f>
        <v>2010</v>
      </c>
      <c r="D6318" s="1" t="str">
        <f>IF(ISNUMBER(FIND(",",Authors[[#This Row],[author]])),"OK", "Não OK")</f>
        <v>OK</v>
      </c>
    </row>
    <row r="6319" spans="1:4">
      <c r="A6319" s="3">
        <v>2955</v>
      </c>
      <c r="B6319" t="s">
        <v>8900</v>
      </c>
      <c r="C6319" s="1">
        <f>VLOOKUP(A6319,Papers[],3,FALSE)</f>
        <v>2010</v>
      </c>
      <c r="D6319" s="1" t="str">
        <f>IF(ISNUMBER(FIND(",",Authors[[#This Row],[author]])),"OK", "Não OK")</f>
        <v>OK</v>
      </c>
    </row>
    <row r="6320" spans="1:4">
      <c r="A6320" s="3">
        <v>2955</v>
      </c>
      <c r="B6320" t="s">
        <v>8904</v>
      </c>
      <c r="C6320" s="1">
        <f>VLOOKUP(A6320,Papers[],3,FALSE)</f>
        <v>2010</v>
      </c>
      <c r="D6320" s="1" t="str">
        <f>IF(ISNUMBER(FIND(",",Authors[[#This Row],[author]])),"OK", "Não OK")</f>
        <v>OK</v>
      </c>
    </row>
    <row r="6321" spans="1:4">
      <c r="A6321" s="3">
        <v>2955</v>
      </c>
      <c r="B6321" t="s">
        <v>8906</v>
      </c>
      <c r="C6321" s="1">
        <f>VLOOKUP(A6321,Papers[],3,FALSE)</f>
        <v>2010</v>
      </c>
      <c r="D6321" s="1" t="str">
        <f>IF(ISNUMBER(FIND(",",Authors[[#This Row],[author]])),"OK", "Não OK")</f>
        <v>OK</v>
      </c>
    </row>
    <row r="6322" spans="1:4">
      <c r="A6322" s="3">
        <v>2961</v>
      </c>
      <c r="B6322" t="s">
        <v>8909</v>
      </c>
      <c r="C6322" s="1">
        <f>VLOOKUP(A6322,Papers[],3,FALSE)</f>
        <v>2005</v>
      </c>
      <c r="D6322" s="1" t="str">
        <f>IF(ISNUMBER(FIND(",",Authors[[#This Row],[author]])),"OK", "Não OK")</f>
        <v>OK</v>
      </c>
    </row>
    <row r="6323" spans="1:4">
      <c r="A6323" s="3">
        <v>2961</v>
      </c>
      <c r="B6323" t="s">
        <v>8910</v>
      </c>
      <c r="C6323" s="1">
        <f>VLOOKUP(A6323,Papers[],3,FALSE)</f>
        <v>2005</v>
      </c>
      <c r="D6323" s="1" t="str">
        <f>IF(ISNUMBER(FIND(",",Authors[[#This Row],[author]])),"OK", "Não OK")</f>
        <v>OK</v>
      </c>
    </row>
    <row r="6324" spans="1:4">
      <c r="A6324" s="3">
        <v>2961</v>
      </c>
      <c r="B6324" t="s">
        <v>8911</v>
      </c>
      <c r="C6324" s="1">
        <f>VLOOKUP(A6324,Papers[],3,FALSE)</f>
        <v>2005</v>
      </c>
      <c r="D6324" s="1" t="str">
        <f>IF(ISNUMBER(FIND(",",Authors[[#This Row],[author]])),"OK", "Não OK")</f>
        <v>OK</v>
      </c>
    </row>
    <row r="6325" spans="1:4">
      <c r="A6325" s="3">
        <v>2963</v>
      </c>
      <c r="B6325" t="s">
        <v>8914</v>
      </c>
      <c r="C6325" s="1">
        <f>VLOOKUP(A6325,Papers[],3,FALSE)</f>
        <v>2006</v>
      </c>
      <c r="D6325" s="1" t="str">
        <f>IF(ISNUMBER(FIND(",",Authors[[#This Row],[author]])),"OK", "Não OK")</f>
        <v>OK</v>
      </c>
    </row>
    <row r="6326" spans="1:4">
      <c r="A6326" s="3">
        <v>2963</v>
      </c>
      <c r="B6326" t="s">
        <v>8915</v>
      </c>
      <c r="C6326" s="1">
        <f>VLOOKUP(A6326,Papers[],3,FALSE)</f>
        <v>2006</v>
      </c>
      <c r="D6326" s="1" t="str">
        <f>IF(ISNUMBER(FIND(",",Authors[[#This Row],[author]])),"OK", "Não OK")</f>
        <v>OK</v>
      </c>
    </row>
    <row r="6327" spans="1:4">
      <c r="A6327" s="3">
        <v>2964</v>
      </c>
      <c r="B6327" t="s">
        <v>8918</v>
      </c>
      <c r="C6327" s="1">
        <f>VLOOKUP(A6327,Papers[],3,FALSE)</f>
        <v>2003</v>
      </c>
      <c r="D6327" s="1" t="str">
        <f>IF(ISNUMBER(FIND(",",Authors[[#This Row],[author]])),"OK", "Não OK")</f>
        <v>OK</v>
      </c>
    </row>
    <row r="6328" spans="1:4">
      <c r="A6328" s="3">
        <v>2964</v>
      </c>
      <c r="B6328" t="s">
        <v>6853</v>
      </c>
      <c r="C6328" s="1">
        <f>VLOOKUP(A6328,Papers[],3,FALSE)</f>
        <v>2003</v>
      </c>
      <c r="D6328" s="1" t="str">
        <f>IF(ISNUMBER(FIND(",",Authors[[#This Row],[author]])),"OK", "Não OK")</f>
        <v>OK</v>
      </c>
    </row>
    <row r="6329" spans="1:4">
      <c r="A6329" s="3">
        <v>2965</v>
      </c>
      <c r="B6329" t="s">
        <v>8922</v>
      </c>
      <c r="C6329" s="1">
        <f>VLOOKUP(A6329,Papers[],3,FALSE)</f>
        <v>2009</v>
      </c>
      <c r="D6329" s="1" t="str">
        <f>IF(ISNUMBER(FIND(",",Authors[[#This Row],[author]])),"OK", "Não OK")</f>
        <v>OK</v>
      </c>
    </row>
    <row r="6330" spans="1:4">
      <c r="A6330" s="3">
        <v>2965</v>
      </c>
      <c r="B6330" t="s">
        <v>8921</v>
      </c>
      <c r="C6330" s="1">
        <f>VLOOKUP(A6330,Papers[],3,FALSE)</f>
        <v>2009</v>
      </c>
      <c r="D6330" s="1" t="str">
        <f>IF(ISNUMBER(FIND(",",Authors[[#This Row],[author]])),"OK", "Não OK")</f>
        <v>OK</v>
      </c>
    </row>
    <row r="6331" spans="1:4">
      <c r="A6331" s="3">
        <v>2965</v>
      </c>
      <c r="B6331" t="s">
        <v>8924</v>
      </c>
      <c r="C6331" s="1">
        <f>VLOOKUP(A6331,Papers[],3,FALSE)</f>
        <v>2009</v>
      </c>
      <c r="D6331" s="1" t="str">
        <f>IF(ISNUMBER(FIND(",",Authors[[#This Row],[author]])),"OK", "Não OK")</f>
        <v>OK</v>
      </c>
    </row>
    <row r="6332" spans="1:4">
      <c r="A6332" s="3">
        <v>2965</v>
      </c>
      <c r="B6332" t="s">
        <v>8923</v>
      </c>
      <c r="C6332" s="1">
        <f>VLOOKUP(A6332,Papers[],3,FALSE)</f>
        <v>2009</v>
      </c>
      <c r="D6332" s="1" t="str">
        <f>IF(ISNUMBER(FIND(",",Authors[[#This Row],[author]])),"OK", "Não OK")</f>
        <v>OK</v>
      </c>
    </row>
    <row r="6333" spans="1:4">
      <c r="A6333" s="3">
        <v>2967</v>
      </c>
      <c r="B6333" t="s">
        <v>8928</v>
      </c>
      <c r="C6333" s="1">
        <f>VLOOKUP(A6333,Papers[],3,FALSE)</f>
        <v>2010</v>
      </c>
      <c r="D6333" s="1" t="str">
        <f>IF(ISNUMBER(FIND(",",Authors[[#This Row],[author]])),"OK", "Não OK")</f>
        <v>OK</v>
      </c>
    </row>
    <row r="6334" spans="1:4">
      <c r="A6334" s="3">
        <v>2967</v>
      </c>
      <c r="B6334" t="s">
        <v>8930</v>
      </c>
      <c r="C6334" s="1">
        <f>VLOOKUP(A6334,Papers[],3,FALSE)</f>
        <v>2010</v>
      </c>
      <c r="D6334" s="1" t="str">
        <f>IF(ISNUMBER(FIND(",",Authors[[#This Row],[author]])),"OK", "Não OK")</f>
        <v>OK</v>
      </c>
    </row>
    <row r="6335" spans="1:4">
      <c r="A6335" s="3">
        <v>2967</v>
      </c>
      <c r="B6335" t="s">
        <v>8929</v>
      </c>
      <c r="C6335" s="1">
        <f>VLOOKUP(A6335,Papers[],3,FALSE)</f>
        <v>2010</v>
      </c>
      <c r="D6335" s="1" t="str">
        <f>IF(ISNUMBER(FIND(",",Authors[[#This Row],[author]])),"OK", "Não OK")</f>
        <v>OK</v>
      </c>
    </row>
    <row r="6336" spans="1:4">
      <c r="A6336" s="3">
        <v>2969</v>
      </c>
      <c r="B6336" t="s">
        <v>5075</v>
      </c>
      <c r="C6336" s="1">
        <f>VLOOKUP(A6336,Papers[],3,FALSE)</f>
        <v>2009</v>
      </c>
      <c r="D6336" s="1" t="str">
        <f>IF(ISNUMBER(FIND(",",Authors[[#This Row],[author]])),"OK", "Não OK")</f>
        <v>OK</v>
      </c>
    </row>
    <row r="6337" spans="1:4">
      <c r="A6337" s="3">
        <v>2969</v>
      </c>
      <c r="B6337" t="s">
        <v>8933</v>
      </c>
      <c r="C6337" s="1">
        <f>VLOOKUP(A6337,Papers[],3,FALSE)</f>
        <v>2009</v>
      </c>
      <c r="D6337" s="1" t="str">
        <f>IF(ISNUMBER(FIND(",",Authors[[#This Row],[author]])),"OK", "Não OK")</f>
        <v>OK</v>
      </c>
    </row>
    <row r="6338" spans="1:4">
      <c r="A6338" s="3">
        <v>2969</v>
      </c>
      <c r="B6338" t="s">
        <v>7105</v>
      </c>
      <c r="C6338" s="1">
        <f>VLOOKUP(A6338,Papers[],3,FALSE)</f>
        <v>2009</v>
      </c>
      <c r="D6338" s="1" t="str">
        <f>IF(ISNUMBER(FIND(",",Authors[[#This Row],[author]])),"OK", "Não OK")</f>
        <v>OK</v>
      </c>
    </row>
    <row r="6339" spans="1:4">
      <c r="A6339" s="3">
        <v>2969</v>
      </c>
      <c r="B6339" t="s">
        <v>8935</v>
      </c>
      <c r="C6339" s="1">
        <f>VLOOKUP(A6339,Papers[],3,FALSE)</f>
        <v>2009</v>
      </c>
      <c r="D6339" s="1" t="str">
        <f>IF(ISNUMBER(FIND(",",Authors[[#This Row],[author]])),"OK", "Não OK")</f>
        <v>OK</v>
      </c>
    </row>
    <row r="6340" spans="1:4">
      <c r="A6340" s="3">
        <v>2969</v>
      </c>
      <c r="B6340" t="s">
        <v>8934</v>
      </c>
      <c r="C6340" s="1">
        <f>VLOOKUP(A6340,Papers[],3,FALSE)</f>
        <v>2009</v>
      </c>
      <c r="D6340" s="1" t="str">
        <f>IF(ISNUMBER(FIND(",",Authors[[#This Row],[author]])),"OK", "Não OK")</f>
        <v>OK</v>
      </c>
    </row>
    <row r="6341" spans="1:4">
      <c r="A6341" s="3">
        <v>2970</v>
      </c>
      <c r="B6341" t="s">
        <v>8938</v>
      </c>
      <c r="C6341" s="1">
        <f>VLOOKUP(A6341,Papers[],3,FALSE)</f>
        <v>2000</v>
      </c>
      <c r="D6341" s="1" t="str">
        <f>IF(ISNUMBER(FIND(",",Authors[[#This Row],[author]])),"OK", "Não OK")</f>
        <v>OK</v>
      </c>
    </row>
    <row r="6342" spans="1:4">
      <c r="A6342" s="3">
        <v>2973</v>
      </c>
      <c r="B6342" t="s">
        <v>8941</v>
      </c>
      <c r="C6342" s="1">
        <f>VLOOKUP(A6342,Papers[],3,FALSE)</f>
        <v>2010</v>
      </c>
      <c r="D6342" s="1" t="str">
        <f>IF(ISNUMBER(FIND(",",Authors[[#This Row],[author]])),"OK", "Não OK")</f>
        <v>OK</v>
      </c>
    </row>
    <row r="6343" spans="1:4">
      <c r="A6343" s="3">
        <v>2973</v>
      </c>
      <c r="B6343" t="s">
        <v>8943</v>
      </c>
      <c r="C6343" s="1">
        <f>VLOOKUP(A6343,Papers[],3,FALSE)</f>
        <v>2010</v>
      </c>
      <c r="D6343" s="1" t="str">
        <f>IF(ISNUMBER(FIND(",",Authors[[#This Row],[author]])),"OK", "Não OK")</f>
        <v>OK</v>
      </c>
    </row>
    <row r="6344" spans="1:4">
      <c r="A6344" s="3">
        <v>2973</v>
      </c>
      <c r="B6344" t="s">
        <v>8944</v>
      </c>
      <c r="C6344" s="1">
        <f>VLOOKUP(A6344,Papers[],3,FALSE)</f>
        <v>2010</v>
      </c>
      <c r="D6344" s="1" t="str">
        <f>IF(ISNUMBER(FIND(",",Authors[[#This Row],[author]])),"OK", "Não OK")</f>
        <v>OK</v>
      </c>
    </row>
    <row r="6345" spans="1:4">
      <c r="A6345" s="3">
        <v>2973</v>
      </c>
      <c r="B6345" t="s">
        <v>8942</v>
      </c>
      <c r="C6345" s="1">
        <f>VLOOKUP(A6345,Papers[],3,FALSE)</f>
        <v>2010</v>
      </c>
      <c r="D6345" s="1" t="str">
        <f>IF(ISNUMBER(FIND(",",Authors[[#This Row],[author]])),"OK", "Não OK")</f>
        <v>OK</v>
      </c>
    </row>
    <row r="6346" spans="1:4">
      <c r="A6346" s="3">
        <v>2975</v>
      </c>
      <c r="B6346" t="s">
        <v>8948</v>
      </c>
      <c r="C6346" s="1">
        <f>VLOOKUP(A6346,Papers[],3,FALSE)</f>
        <v>2009</v>
      </c>
      <c r="D6346" s="1" t="str">
        <f>IF(ISNUMBER(FIND(",",Authors[[#This Row],[author]])),"OK", "Não OK")</f>
        <v>OK</v>
      </c>
    </row>
    <row r="6347" spans="1:4">
      <c r="A6347" s="3">
        <v>2975</v>
      </c>
      <c r="B6347" t="s">
        <v>8949</v>
      </c>
      <c r="C6347" s="1">
        <f>VLOOKUP(A6347,Papers[],3,FALSE)</f>
        <v>2009</v>
      </c>
      <c r="D6347" s="1" t="str">
        <f>IF(ISNUMBER(FIND(",",Authors[[#This Row],[author]])),"OK", "Não OK")</f>
        <v>OK</v>
      </c>
    </row>
    <row r="6348" spans="1:4">
      <c r="A6348" s="3">
        <v>2977</v>
      </c>
      <c r="B6348" t="s">
        <v>8952</v>
      </c>
      <c r="C6348" s="1">
        <f>VLOOKUP(A6348,Papers[],3,FALSE)</f>
        <v>2007</v>
      </c>
      <c r="D6348" s="1" t="str">
        <f>IF(ISNUMBER(FIND(",",Authors[[#This Row],[author]])),"OK", "Não OK")</f>
        <v>OK</v>
      </c>
    </row>
    <row r="6349" spans="1:4">
      <c r="A6349" s="3">
        <v>2977</v>
      </c>
      <c r="B6349" t="s">
        <v>8954</v>
      </c>
      <c r="C6349" s="1">
        <f>VLOOKUP(A6349,Papers[],3,FALSE)</f>
        <v>2007</v>
      </c>
      <c r="D6349" s="1" t="str">
        <f>IF(ISNUMBER(FIND(",",Authors[[#This Row],[author]])),"OK", "Não OK")</f>
        <v>OK</v>
      </c>
    </row>
    <row r="6350" spans="1:4">
      <c r="A6350" s="3">
        <v>2977</v>
      </c>
      <c r="B6350" t="s">
        <v>8953</v>
      </c>
      <c r="C6350" s="1">
        <f>VLOOKUP(A6350,Papers[],3,FALSE)</f>
        <v>2007</v>
      </c>
      <c r="D6350" s="1" t="str">
        <f>IF(ISNUMBER(FIND(",",Authors[[#This Row],[author]])),"OK", "Não OK")</f>
        <v>OK</v>
      </c>
    </row>
    <row r="6351" spans="1:4">
      <c r="A6351" s="3">
        <v>2978</v>
      </c>
      <c r="B6351" t="s">
        <v>8957</v>
      </c>
      <c r="C6351" s="1">
        <f>VLOOKUP(A6351,Papers[],3,FALSE)</f>
        <v>2011</v>
      </c>
      <c r="D6351" s="1" t="str">
        <f>IF(ISNUMBER(FIND(",",Authors[[#This Row],[author]])),"OK", "Não OK")</f>
        <v>OK</v>
      </c>
    </row>
    <row r="6352" spans="1:4">
      <c r="A6352" s="3">
        <v>2978</v>
      </c>
      <c r="B6352" t="s">
        <v>8959</v>
      </c>
      <c r="C6352" s="1">
        <f>VLOOKUP(A6352,Papers[],3,FALSE)</f>
        <v>2011</v>
      </c>
      <c r="D6352" s="1" t="str">
        <f>IF(ISNUMBER(FIND(",",Authors[[#This Row],[author]])),"OK", "Não OK")</f>
        <v>OK</v>
      </c>
    </row>
    <row r="6353" spans="1:4">
      <c r="A6353" s="3">
        <v>2978</v>
      </c>
      <c r="B6353" t="s">
        <v>8960</v>
      </c>
      <c r="C6353" s="1">
        <f>VLOOKUP(A6353,Papers[],3,FALSE)</f>
        <v>2011</v>
      </c>
      <c r="D6353" s="1" t="str">
        <f>IF(ISNUMBER(FIND(",",Authors[[#This Row],[author]])),"OK", "Não OK")</f>
        <v>OK</v>
      </c>
    </row>
    <row r="6354" spans="1:4">
      <c r="A6354" s="3">
        <v>2978</v>
      </c>
      <c r="B6354" t="s">
        <v>8958</v>
      </c>
      <c r="C6354" s="1">
        <f>VLOOKUP(A6354,Papers[],3,FALSE)</f>
        <v>2011</v>
      </c>
      <c r="D6354" s="1" t="str">
        <f>IF(ISNUMBER(FIND(",",Authors[[#This Row],[author]])),"OK", "Não OK")</f>
        <v>OK</v>
      </c>
    </row>
    <row r="6355" spans="1:4">
      <c r="A6355" s="3">
        <v>2979</v>
      </c>
      <c r="B6355" t="s">
        <v>8963</v>
      </c>
      <c r="C6355" s="1">
        <f>VLOOKUP(A6355,Papers[],3,FALSE)</f>
        <v>2011</v>
      </c>
      <c r="D6355" s="1" t="str">
        <f>IF(ISNUMBER(FIND(",",Authors[[#This Row],[author]])),"OK", "Não OK")</f>
        <v>OK</v>
      </c>
    </row>
    <row r="6356" spans="1:4">
      <c r="A6356" s="3">
        <v>2979</v>
      </c>
      <c r="B6356" t="s">
        <v>8966</v>
      </c>
      <c r="C6356" s="1">
        <f>VLOOKUP(A6356,Papers[],3,FALSE)</f>
        <v>2011</v>
      </c>
      <c r="D6356" s="1" t="str">
        <f>IF(ISNUMBER(FIND(",",Authors[[#This Row],[author]])),"OK", "Não OK")</f>
        <v>OK</v>
      </c>
    </row>
    <row r="6357" spans="1:4">
      <c r="A6357" s="3">
        <v>2979</v>
      </c>
      <c r="B6357" t="s">
        <v>8964</v>
      </c>
      <c r="C6357" s="1">
        <f>VLOOKUP(A6357,Papers[],3,FALSE)</f>
        <v>2011</v>
      </c>
      <c r="D6357" s="1" t="str">
        <f>IF(ISNUMBER(FIND(",",Authors[[#This Row],[author]])),"OK", "Não OK")</f>
        <v>OK</v>
      </c>
    </row>
    <row r="6358" spans="1:4">
      <c r="A6358" s="3">
        <v>2979</v>
      </c>
      <c r="B6358" t="s">
        <v>8967</v>
      </c>
      <c r="C6358" s="1">
        <f>VLOOKUP(A6358,Papers[],3,FALSE)</f>
        <v>2011</v>
      </c>
      <c r="D6358" s="1" t="str">
        <f>IF(ISNUMBER(FIND(",",Authors[[#This Row],[author]])),"OK", "Não OK")</f>
        <v>OK</v>
      </c>
    </row>
    <row r="6359" spans="1:4">
      <c r="A6359" s="3">
        <v>2979</v>
      </c>
      <c r="B6359" t="s">
        <v>8965</v>
      </c>
      <c r="C6359" s="1">
        <f>VLOOKUP(A6359,Papers[],3,FALSE)</f>
        <v>2011</v>
      </c>
      <c r="D6359" s="1" t="str">
        <f>IF(ISNUMBER(FIND(",",Authors[[#This Row],[author]])),"OK", "Não OK")</f>
        <v>OK</v>
      </c>
    </row>
    <row r="6360" spans="1:4">
      <c r="A6360" s="3">
        <v>2979</v>
      </c>
      <c r="B6360" t="s">
        <v>8968</v>
      </c>
      <c r="C6360" s="1">
        <f>VLOOKUP(A6360,Papers[],3,FALSE)</f>
        <v>2011</v>
      </c>
      <c r="D6360" s="1" t="str">
        <f>IF(ISNUMBER(FIND(",",Authors[[#This Row],[author]])),"OK", "Não OK")</f>
        <v>OK</v>
      </c>
    </row>
    <row r="6361" spans="1:4">
      <c r="A6361" s="3">
        <v>2985</v>
      </c>
      <c r="B6361" t="s">
        <v>8971</v>
      </c>
      <c r="C6361" s="1">
        <f>VLOOKUP(A6361,Papers[],3,FALSE)</f>
        <v>2009</v>
      </c>
      <c r="D6361" s="1" t="str">
        <f>IF(ISNUMBER(FIND(",",Authors[[#This Row],[author]])),"OK", "Não OK")</f>
        <v>OK</v>
      </c>
    </row>
    <row r="6362" spans="1:4">
      <c r="A6362" s="3">
        <v>2985</v>
      </c>
      <c r="B6362" t="s">
        <v>8974</v>
      </c>
      <c r="C6362" s="1">
        <f>VLOOKUP(A6362,Papers[],3,FALSE)</f>
        <v>2009</v>
      </c>
      <c r="D6362" s="1" t="str">
        <f>IF(ISNUMBER(FIND(",",Authors[[#This Row],[author]])),"OK", "Não OK")</f>
        <v>OK</v>
      </c>
    </row>
    <row r="6363" spans="1:4">
      <c r="A6363" s="3">
        <v>2985</v>
      </c>
      <c r="B6363" t="s">
        <v>8972</v>
      </c>
      <c r="C6363" s="1">
        <f>VLOOKUP(A6363,Papers[],3,FALSE)</f>
        <v>2009</v>
      </c>
      <c r="D6363" s="1" t="str">
        <f>IF(ISNUMBER(FIND(",",Authors[[#This Row],[author]])),"OK", "Não OK")</f>
        <v>OK</v>
      </c>
    </row>
    <row r="6364" spans="1:4">
      <c r="A6364" s="3">
        <v>2985</v>
      </c>
      <c r="B6364" t="s">
        <v>8975</v>
      </c>
      <c r="C6364" s="1">
        <f>VLOOKUP(A6364,Papers[],3,FALSE)</f>
        <v>2009</v>
      </c>
      <c r="D6364" s="1" t="str">
        <f>IF(ISNUMBER(FIND(",",Authors[[#This Row],[author]])),"OK", "Não OK")</f>
        <v>OK</v>
      </c>
    </row>
    <row r="6365" spans="1:4">
      <c r="A6365" s="3">
        <v>2985</v>
      </c>
      <c r="B6365" t="s">
        <v>8973</v>
      </c>
      <c r="C6365" s="1">
        <f>VLOOKUP(A6365,Papers[],3,FALSE)</f>
        <v>2009</v>
      </c>
      <c r="D6365" s="1" t="str">
        <f>IF(ISNUMBER(FIND(",",Authors[[#This Row],[author]])),"OK", "Não OK")</f>
        <v>OK</v>
      </c>
    </row>
    <row r="6366" spans="1:4">
      <c r="A6366" s="3">
        <v>2986</v>
      </c>
      <c r="B6366" t="s">
        <v>8978</v>
      </c>
      <c r="C6366" s="1">
        <f>VLOOKUP(A6366,Papers[],3,FALSE)</f>
        <v>2008</v>
      </c>
      <c r="D6366" s="1" t="str">
        <f>IF(ISNUMBER(FIND(",",Authors[[#This Row],[author]])),"OK", "Não OK")</f>
        <v>OK</v>
      </c>
    </row>
    <row r="6367" spans="1:4">
      <c r="A6367" s="3">
        <v>2986</v>
      </c>
      <c r="B6367" t="s">
        <v>8980</v>
      </c>
      <c r="C6367" s="1">
        <f>VLOOKUP(A6367,Papers[],3,FALSE)</f>
        <v>2008</v>
      </c>
      <c r="D6367" s="1" t="str">
        <f>IF(ISNUMBER(FIND(",",Authors[[#This Row],[author]])),"OK", "Não OK")</f>
        <v>OK</v>
      </c>
    </row>
    <row r="6368" spans="1:4">
      <c r="A6368" s="3">
        <v>2986</v>
      </c>
      <c r="B6368" t="s">
        <v>8979</v>
      </c>
      <c r="C6368" s="1">
        <f>VLOOKUP(A6368,Papers[],3,FALSE)</f>
        <v>2008</v>
      </c>
      <c r="D6368" s="1" t="str">
        <f>IF(ISNUMBER(FIND(",",Authors[[#This Row],[author]])),"OK", "Não OK")</f>
        <v>OK</v>
      </c>
    </row>
    <row r="6369" spans="1:4">
      <c r="A6369" s="3">
        <v>2987</v>
      </c>
      <c r="B6369" t="s">
        <v>5261</v>
      </c>
      <c r="C6369" s="1">
        <f>VLOOKUP(A6369,Papers[],3,FALSE)</f>
        <v>2007</v>
      </c>
      <c r="D6369" s="1" t="str">
        <f>IF(ISNUMBER(FIND(",",Authors[[#This Row],[author]])),"OK", "Não OK")</f>
        <v>OK</v>
      </c>
    </row>
    <row r="6370" spans="1:4">
      <c r="A6370" s="3">
        <v>2987</v>
      </c>
      <c r="B6370" t="s">
        <v>8983</v>
      </c>
      <c r="C6370" s="1">
        <f>VLOOKUP(A6370,Papers[],3,FALSE)</f>
        <v>2007</v>
      </c>
      <c r="D6370" s="1" t="str">
        <f>IF(ISNUMBER(FIND(",",Authors[[#This Row],[author]])),"OK", "Não OK")</f>
        <v>OK</v>
      </c>
    </row>
    <row r="6371" spans="1:4">
      <c r="A6371" s="3">
        <v>2988</v>
      </c>
      <c r="B6371" t="s">
        <v>8986</v>
      </c>
      <c r="C6371" s="1">
        <f>VLOOKUP(A6371,Papers[],3,FALSE)</f>
        <v>2010</v>
      </c>
      <c r="D6371" s="1" t="str">
        <f>IF(ISNUMBER(FIND(",",Authors[[#This Row],[author]])),"OK", "Não OK")</f>
        <v>OK</v>
      </c>
    </row>
    <row r="6372" spans="1:4">
      <c r="A6372" s="3">
        <v>2988</v>
      </c>
      <c r="B6372" t="s">
        <v>8987</v>
      </c>
      <c r="C6372" s="1">
        <f>VLOOKUP(A6372,Papers[],3,FALSE)</f>
        <v>2010</v>
      </c>
      <c r="D6372" s="1" t="str">
        <f>IF(ISNUMBER(FIND(",",Authors[[#This Row],[author]])),"OK", "Não OK")</f>
        <v>OK</v>
      </c>
    </row>
    <row r="6373" spans="1:4">
      <c r="A6373" s="3">
        <v>2988</v>
      </c>
      <c r="B6373" t="s">
        <v>8988</v>
      </c>
      <c r="C6373" s="1">
        <f>VLOOKUP(A6373,Papers[],3,FALSE)</f>
        <v>2010</v>
      </c>
      <c r="D6373" s="1" t="str">
        <f>IF(ISNUMBER(FIND(",",Authors[[#This Row],[author]])),"OK", "Não OK")</f>
        <v>OK</v>
      </c>
    </row>
    <row r="6374" spans="1:4">
      <c r="A6374" s="3">
        <v>2989</v>
      </c>
      <c r="B6374" t="s">
        <v>8986</v>
      </c>
      <c r="C6374" s="1">
        <f>VLOOKUP(A6374,Papers[],3,FALSE)</f>
        <v>2005</v>
      </c>
      <c r="D6374" s="1" t="str">
        <f>IF(ISNUMBER(FIND(",",Authors[[#This Row],[author]])),"OK", "Não OK")</f>
        <v>OK</v>
      </c>
    </row>
    <row r="6375" spans="1:4">
      <c r="A6375" s="3">
        <v>2989</v>
      </c>
      <c r="B6375" t="s">
        <v>8991</v>
      </c>
      <c r="C6375" s="1">
        <f>VLOOKUP(A6375,Papers[],3,FALSE)</f>
        <v>2005</v>
      </c>
      <c r="D6375" s="1" t="str">
        <f>IF(ISNUMBER(FIND(",",Authors[[#This Row],[author]])),"OK", "Não OK")</f>
        <v>OK</v>
      </c>
    </row>
    <row r="6376" spans="1:4">
      <c r="A6376" s="3">
        <v>2989</v>
      </c>
      <c r="B6376" t="s">
        <v>8988</v>
      </c>
      <c r="C6376" s="1">
        <f>VLOOKUP(A6376,Papers[],3,FALSE)</f>
        <v>2005</v>
      </c>
      <c r="D6376" s="1" t="str">
        <f>IF(ISNUMBER(FIND(",",Authors[[#This Row],[author]])),"OK", "Não OK")</f>
        <v>OK</v>
      </c>
    </row>
    <row r="6377" spans="1:4">
      <c r="A6377" s="3">
        <v>2993</v>
      </c>
      <c r="B6377" t="s">
        <v>4863</v>
      </c>
      <c r="C6377" s="1">
        <f>VLOOKUP(A6377,Papers[],3,FALSE)</f>
        <v>2005</v>
      </c>
      <c r="D6377" s="1" t="str">
        <f>IF(ISNUMBER(FIND(",",Authors[[#This Row],[author]])),"OK", "Não OK")</f>
        <v>OK</v>
      </c>
    </row>
    <row r="6378" spans="1:4">
      <c r="A6378" s="3">
        <v>2993</v>
      </c>
      <c r="B6378" t="s">
        <v>5286</v>
      </c>
      <c r="C6378" s="1">
        <f>VLOOKUP(A6378,Papers[],3,FALSE)</f>
        <v>2005</v>
      </c>
      <c r="D6378" s="1" t="str">
        <f>IF(ISNUMBER(FIND(",",Authors[[#This Row],[author]])),"OK", "Não OK")</f>
        <v>OK</v>
      </c>
    </row>
    <row r="6379" spans="1:4">
      <c r="A6379" s="3">
        <v>2994</v>
      </c>
      <c r="B6379" t="s">
        <v>5288</v>
      </c>
      <c r="C6379" s="1">
        <f>VLOOKUP(A6379,Papers[],3,FALSE)</f>
        <v>2006</v>
      </c>
      <c r="D6379" s="1" t="str">
        <f>IF(ISNUMBER(FIND(",",Authors[[#This Row],[author]])),"OK", "Não OK")</f>
        <v>OK</v>
      </c>
    </row>
    <row r="6380" spans="1:4">
      <c r="A6380" s="3">
        <v>2994</v>
      </c>
      <c r="B6380" t="s">
        <v>5286</v>
      </c>
      <c r="C6380" s="1">
        <f>VLOOKUP(A6380,Papers[],3,FALSE)</f>
        <v>2006</v>
      </c>
      <c r="D6380" s="1" t="str">
        <f>IF(ISNUMBER(FIND(",",Authors[[#This Row],[author]])),"OK", "Não OK")</f>
        <v>OK</v>
      </c>
    </row>
    <row r="6381" spans="1:4">
      <c r="A6381" s="3">
        <v>2996</v>
      </c>
      <c r="B6381" t="s">
        <v>8999</v>
      </c>
      <c r="C6381" s="1">
        <f>VLOOKUP(A6381,Papers[],3,FALSE)</f>
        <v>2009</v>
      </c>
      <c r="D6381" s="1" t="str">
        <f>IF(ISNUMBER(FIND(",",Authors[[#This Row],[author]])),"OK", "Não OK")</f>
        <v>OK</v>
      </c>
    </row>
    <row r="6382" spans="1:4">
      <c r="A6382" s="3">
        <v>2996</v>
      </c>
      <c r="B6382" t="s">
        <v>8998</v>
      </c>
      <c r="C6382" s="1">
        <f>VLOOKUP(A6382,Papers[],3,FALSE)</f>
        <v>2009</v>
      </c>
      <c r="D6382" s="1" t="str">
        <f>IF(ISNUMBER(FIND(",",Authors[[#This Row],[author]])),"OK", "Não OK")</f>
        <v>OK</v>
      </c>
    </row>
    <row r="6383" spans="1:4">
      <c r="A6383" s="3">
        <v>2998</v>
      </c>
      <c r="B6383" t="s">
        <v>9003</v>
      </c>
      <c r="C6383" s="1">
        <f>VLOOKUP(A6383,Papers[],3,FALSE)</f>
        <v>2010</v>
      </c>
      <c r="D6383" s="1" t="str">
        <f>IF(ISNUMBER(FIND(",",Authors[[#This Row],[author]])),"OK", "Não OK")</f>
        <v>OK</v>
      </c>
    </row>
    <row r="6384" spans="1:4">
      <c r="A6384" s="3">
        <v>2998</v>
      </c>
      <c r="B6384" t="s">
        <v>9007</v>
      </c>
      <c r="C6384" s="1">
        <f>VLOOKUP(A6384,Papers[],3,FALSE)</f>
        <v>2010</v>
      </c>
      <c r="D6384" s="1" t="str">
        <f>IF(ISNUMBER(FIND(",",Authors[[#This Row],[author]])),"OK", "Não OK")</f>
        <v>OK</v>
      </c>
    </row>
    <row r="6385" spans="1:4">
      <c r="A6385" s="3">
        <v>2998</v>
      </c>
      <c r="B6385" t="s">
        <v>9002</v>
      </c>
      <c r="C6385" s="1">
        <f>VLOOKUP(A6385,Papers[],3,FALSE)</f>
        <v>2010</v>
      </c>
      <c r="D6385" s="1" t="str">
        <f>IF(ISNUMBER(FIND(",",Authors[[#This Row],[author]])),"OK", "Não OK")</f>
        <v>OK</v>
      </c>
    </row>
    <row r="6386" spans="1:4">
      <c r="A6386" s="3">
        <v>2998</v>
      </c>
      <c r="B6386" t="s">
        <v>9005</v>
      </c>
      <c r="C6386" s="1">
        <f>VLOOKUP(A6386,Papers[],3,FALSE)</f>
        <v>2010</v>
      </c>
      <c r="D6386" s="1" t="str">
        <f>IF(ISNUMBER(FIND(",",Authors[[#This Row],[author]])),"OK", "Não OK")</f>
        <v>OK</v>
      </c>
    </row>
    <row r="6387" spans="1:4">
      <c r="A6387" s="3">
        <v>2998</v>
      </c>
      <c r="B6387" t="s">
        <v>9006</v>
      </c>
      <c r="C6387" s="1">
        <f>VLOOKUP(A6387,Papers[],3,FALSE)</f>
        <v>2010</v>
      </c>
      <c r="D6387" s="1" t="str">
        <f>IF(ISNUMBER(FIND(",",Authors[[#This Row],[author]])),"OK", "Não OK")</f>
        <v>OK</v>
      </c>
    </row>
    <row r="6388" spans="1:4">
      <c r="A6388" s="3">
        <v>2998</v>
      </c>
      <c r="B6388" t="s">
        <v>9004</v>
      </c>
      <c r="C6388" s="1">
        <f>VLOOKUP(A6388,Papers[],3,FALSE)</f>
        <v>2010</v>
      </c>
      <c r="D6388" s="1" t="str">
        <f>IF(ISNUMBER(FIND(",",Authors[[#This Row],[author]])),"OK", "Não OK")</f>
        <v>OK</v>
      </c>
    </row>
    <row r="6389" spans="1:4">
      <c r="A6389" s="3">
        <v>3002</v>
      </c>
      <c r="B6389" t="s">
        <v>9011</v>
      </c>
      <c r="C6389" s="1">
        <f>VLOOKUP(A6389,Papers[],3,FALSE)</f>
        <v>2007</v>
      </c>
      <c r="D6389" s="1" t="str">
        <f>IF(ISNUMBER(FIND(",",Authors[[#This Row],[author]])),"OK", "Não OK")</f>
        <v>OK</v>
      </c>
    </row>
    <row r="6390" spans="1:4">
      <c r="A6390" s="3">
        <v>3002</v>
      </c>
      <c r="B6390" t="s">
        <v>8801</v>
      </c>
      <c r="C6390" s="1">
        <f>VLOOKUP(A6390,Papers[],3,FALSE)</f>
        <v>2007</v>
      </c>
      <c r="D6390" s="1" t="str">
        <f>IF(ISNUMBER(FIND(",",Authors[[#This Row],[author]])),"OK", "Não OK")</f>
        <v>OK</v>
      </c>
    </row>
    <row r="6391" spans="1:4">
      <c r="A6391" s="3">
        <v>3002</v>
      </c>
      <c r="B6391" t="s">
        <v>9013</v>
      </c>
      <c r="C6391" s="1">
        <f>VLOOKUP(A6391,Papers[],3,FALSE)</f>
        <v>2007</v>
      </c>
      <c r="D6391" s="1" t="str">
        <f>IF(ISNUMBER(FIND(",",Authors[[#This Row],[author]])),"OK", "Não OK")</f>
        <v>OK</v>
      </c>
    </row>
    <row r="6392" spans="1:4">
      <c r="A6392" s="3">
        <v>3002</v>
      </c>
      <c r="B6392" t="s">
        <v>9014</v>
      </c>
      <c r="C6392" s="1">
        <f>VLOOKUP(A6392,Papers[],3,FALSE)</f>
        <v>2007</v>
      </c>
      <c r="D6392" s="1" t="str">
        <f>IF(ISNUMBER(FIND(",",Authors[[#This Row],[author]])),"OK", "Não OK")</f>
        <v>OK</v>
      </c>
    </row>
    <row r="6393" spans="1:4">
      <c r="A6393" s="3">
        <v>3002</v>
      </c>
      <c r="B6393" t="s">
        <v>9012</v>
      </c>
      <c r="C6393" s="1">
        <f>VLOOKUP(A6393,Papers[],3,FALSE)</f>
        <v>2007</v>
      </c>
      <c r="D6393" s="1" t="str">
        <f>IF(ISNUMBER(FIND(",",Authors[[#This Row],[author]])),"OK", "Não OK")</f>
        <v>OK</v>
      </c>
    </row>
    <row r="6394" spans="1:4">
      <c r="A6394" s="3">
        <v>3006</v>
      </c>
      <c r="B6394" t="s">
        <v>9018</v>
      </c>
      <c r="C6394" s="1">
        <f>VLOOKUP(A6394,Papers[],3,FALSE)</f>
        <v>2009</v>
      </c>
      <c r="D6394" s="1" t="str">
        <f>IF(ISNUMBER(FIND(",",Authors[[#This Row],[author]])),"OK", "Não OK")</f>
        <v>OK</v>
      </c>
    </row>
    <row r="6395" spans="1:4">
      <c r="A6395" s="3">
        <v>3008</v>
      </c>
      <c r="B6395" t="s">
        <v>9021</v>
      </c>
      <c r="C6395" s="1">
        <f>VLOOKUP(A6395,Papers[],3,FALSE)</f>
        <v>2006</v>
      </c>
      <c r="D6395" s="1" t="str">
        <f>IF(ISNUMBER(FIND(",",Authors[[#This Row],[author]])),"OK", "Não OK")</f>
        <v>OK</v>
      </c>
    </row>
    <row r="6396" spans="1:4">
      <c r="A6396" s="3">
        <v>3008</v>
      </c>
      <c r="B6396" t="s">
        <v>9022</v>
      </c>
      <c r="C6396" s="1">
        <f>VLOOKUP(A6396,Papers[],3,FALSE)</f>
        <v>2006</v>
      </c>
      <c r="D6396" s="1" t="str">
        <f>IF(ISNUMBER(FIND(",",Authors[[#This Row],[author]])),"OK", "Não OK")</f>
        <v>OK</v>
      </c>
    </row>
    <row r="6397" spans="1:4">
      <c r="A6397" s="3">
        <v>3010</v>
      </c>
      <c r="B6397" t="s">
        <v>9023</v>
      </c>
      <c r="C6397" s="1">
        <f>VLOOKUP(A6397,Papers[],3,FALSE)</f>
        <v>2007</v>
      </c>
      <c r="D6397" s="1" t="str">
        <f>IF(ISNUMBER(FIND(",",Authors[[#This Row],[author]])),"OK", "Não OK")</f>
        <v>OK</v>
      </c>
    </row>
    <row r="6398" spans="1:4">
      <c r="A6398" s="3">
        <v>3015</v>
      </c>
      <c r="B6398" t="s">
        <v>8801</v>
      </c>
      <c r="C6398" s="1">
        <f>VLOOKUP(A6398,Papers[],3,FALSE)</f>
        <v>2010</v>
      </c>
      <c r="D6398" s="1" t="str">
        <f>IF(ISNUMBER(FIND(",",Authors[[#This Row],[author]])),"OK", "Não OK")</f>
        <v>OK</v>
      </c>
    </row>
    <row r="6399" spans="1:4">
      <c r="A6399" s="3">
        <v>3015</v>
      </c>
      <c r="B6399" t="s">
        <v>9031</v>
      </c>
      <c r="C6399" s="1">
        <f>VLOOKUP(A6399,Papers[],3,FALSE)</f>
        <v>2010</v>
      </c>
      <c r="D6399" s="1" t="str">
        <f>IF(ISNUMBER(FIND(",",Authors[[#This Row],[author]])),"OK", "Não OK")</f>
        <v>OK</v>
      </c>
    </row>
    <row r="6400" spans="1:4">
      <c r="A6400" s="3">
        <v>3015</v>
      </c>
      <c r="B6400" t="s">
        <v>9032</v>
      </c>
      <c r="C6400" s="1">
        <f>VLOOKUP(A6400,Papers[],3,FALSE)</f>
        <v>2010</v>
      </c>
      <c r="D6400" s="1" t="str">
        <f>IF(ISNUMBER(FIND(",",Authors[[#This Row],[author]])),"OK", "Não OK")</f>
        <v>OK</v>
      </c>
    </row>
    <row r="6401" spans="1:4">
      <c r="A6401" s="3">
        <v>3016</v>
      </c>
      <c r="B6401" t="s">
        <v>8801</v>
      </c>
      <c r="C6401" s="1">
        <f>VLOOKUP(A6401,Papers[],3,FALSE)</f>
        <v>2006</v>
      </c>
      <c r="D6401" s="1" t="str">
        <f>IF(ISNUMBER(FIND(",",Authors[[#This Row],[author]])),"OK", "Não OK")</f>
        <v>OK</v>
      </c>
    </row>
    <row r="6402" spans="1:4">
      <c r="A6402" s="3">
        <v>3016</v>
      </c>
      <c r="B6402" t="s">
        <v>9035</v>
      </c>
      <c r="C6402" s="1">
        <f>VLOOKUP(A6402,Papers[],3,FALSE)</f>
        <v>2006</v>
      </c>
      <c r="D6402" s="1" t="str">
        <f>IF(ISNUMBER(FIND(",",Authors[[#This Row],[author]])),"OK", "Não OK")</f>
        <v>OK</v>
      </c>
    </row>
    <row r="6403" spans="1:4">
      <c r="A6403" s="3">
        <v>3016</v>
      </c>
      <c r="B6403" t="s">
        <v>9032</v>
      </c>
      <c r="C6403" s="1">
        <f>VLOOKUP(A6403,Papers[],3,FALSE)</f>
        <v>2006</v>
      </c>
      <c r="D6403" s="1" t="str">
        <f>IF(ISNUMBER(FIND(",",Authors[[#This Row],[author]])),"OK", "Não OK")</f>
        <v>OK</v>
      </c>
    </row>
    <row r="6404" spans="1:4">
      <c r="A6404" s="3">
        <v>3018</v>
      </c>
      <c r="B6404" t="s">
        <v>8801</v>
      </c>
      <c r="C6404" s="1">
        <f>VLOOKUP(A6404,Papers[],3,FALSE)</f>
        <v>2011</v>
      </c>
      <c r="D6404" s="1" t="str">
        <f>IF(ISNUMBER(FIND(",",Authors[[#This Row],[author]])),"OK", "Não OK")</f>
        <v>OK</v>
      </c>
    </row>
    <row r="6405" spans="1:4">
      <c r="A6405" s="3">
        <v>3018</v>
      </c>
      <c r="B6405" t="s">
        <v>9032</v>
      </c>
      <c r="C6405" s="1">
        <f>VLOOKUP(A6405,Papers[],3,FALSE)</f>
        <v>2011</v>
      </c>
      <c r="D6405" s="1" t="str">
        <f>IF(ISNUMBER(FIND(",",Authors[[#This Row],[author]])),"OK", "Não OK")</f>
        <v>OK</v>
      </c>
    </row>
    <row r="6406" spans="1:4">
      <c r="A6406" s="3">
        <v>3019</v>
      </c>
      <c r="B6406" t="s">
        <v>5383</v>
      </c>
      <c r="C6406" s="1">
        <f>VLOOKUP(A6406,Papers[],3,FALSE)</f>
        <v>2008</v>
      </c>
      <c r="D6406" s="1" t="str">
        <f>IF(ISNUMBER(FIND(",",Authors[[#This Row],[author]])),"OK", "Não OK")</f>
        <v>OK</v>
      </c>
    </row>
    <row r="6407" spans="1:4">
      <c r="A6407" s="3">
        <v>3025</v>
      </c>
      <c r="B6407" t="s">
        <v>9044</v>
      </c>
      <c r="C6407" s="1">
        <f>VLOOKUP(A6407,Papers[],3,FALSE)</f>
        <v>2005</v>
      </c>
      <c r="D6407" s="1" t="str">
        <f>IF(ISNUMBER(FIND(",",Authors[[#This Row],[author]])),"OK", "Não OK")</f>
        <v>OK</v>
      </c>
    </row>
    <row r="6408" spans="1:4">
      <c r="A6408" s="3">
        <v>3025</v>
      </c>
      <c r="B6408" t="s">
        <v>9043</v>
      </c>
      <c r="C6408" s="1">
        <f>VLOOKUP(A6408,Papers[],3,FALSE)</f>
        <v>2005</v>
      </c>
      <c r="D6408" s="1" t="str">
        <f>IF(ISNUMBER(FIND(",",Authors[[#This Row],[author]])),"OK", "Não OK")</f>
        <v>OK</v>
      </c>
    </row>
    <row r="6409" spans="1:4">
      <c r="A6409" s="3">
        <v>3030</v>
      </c>
      <c r="B6409" t="s">
        <v>9047</v>
      </c>
      <c r="C6409" s="1">
        <f>VLOOKUP(A6409,Papers[],3,FALSE)</f>
        <v>2011</v>
      </c>
      <c r="D6409" s="1" t="str">
        <f>IF(ISNUMBER(FIND(",",Authors[[#This Row],[author]])),"OK", "Não OK")</f>
        <v>OK</v>
      </c>
    </row>
    <row r="6410" spans="1:4">
      <c r="A6410" s="3">
        <v>3030</v>
      </c>
      <c r="B6410" t="s">
        <v>9048</v>
      </c>
      <c r="C6410" s="1">
        <f>VLOOKUP(A6410,Papers[],3,FALSE)</f>
        <v>2011</v>
      </c>
      <c r="D6410" s="1" t="str">
        <f>IF(ISNUMBER(FIND(",",Authors[[#This Row],[author]])),"OK", "Não OK")</f>
        <v>OK</v>
      </c>
    </row>
    <row r="6411" spans="1:4">
      <c r="A6411" s="3">
        <v>3030</v>
      </c>
      <c r="B6411" t="s">
        <v>9049</v>
      </c>
      <c r="C6411" s="1">
        <f>VLOOKUP(A6411,Papers[],3,FALSE)</f>
        <v>2011</v>
      </c>
      <c r="D6411" s="1" t="str">
        <f>IF(ISNUMBER(FIND(",",Authors[[#This Row],[author]])),"OK", "Não OK")</f>
        <v>OK</v>
      </c>
    </row>
    <row r="6412" spans="1:4">
      <c r="A6412" s="3">
        <v>3030</v>
      </c>
      <c r="B6412" t="s">
        <v>9050</v>
      </c>
      <c r="C6412" s="1">
        <f>VLOOKUP(A6412,Papers[],3,FALSE)</f>
        <v>2011</v>
      </c>
      <c r="D6412" s="1" t="str">
        <f>IF(ISNUMBER(FIND(",",Authors[[#This Row],[author]])),"OK", "Não OK")</f>
        <v>OK</v>
      </c>
    </row>
    <row r="6413" spans="1:4">
      <c r="A6413" s="3">
        <v>3030</v>
      </c>
      <c r="B6413" t="s">
        <v>9051</v>
      </c>
      <c r="C6413" s="1">
        <f>VLOOKUP(A6413,Papers[],3,FALSE)</f>
        <v>2011</v>
      </c>
      <c r="D6413" s="1" t="str">
        <f>IF(ISNUMBER(FIND(",",Authors[[#This Row],[author]])),"OK", "Não OK")</f>
        <v>OK</v>
      </c>
    </row>
    <row r="6414" spans="1:4">
      <c r="A6414" s="3">
        <v>3030</v>
      </c>
      <c r="B6414" t="s">
        <v>9052</v>
      </c>
      <c r="C6414" s="1">
        <f>VLOOKUP(A6414,Papers[],3,FALSE)</f>
        <v>2011</v>
      </c>
      <c r="D6414" s="1" t="str">
        <f>IF(ISNUMBER(FIND(",",Authors[[#This Row],[author]])),"OK", "Não OK")</f>
        <v>OK</v>
      </c>
    </row>
    <row r="6415" spans="1:4">
      <c r="A6415" s="3">
        <v>3031</v>
      </c>
      <c r="B6415" t="s">
        <v>9055</v>
      </c>
      <c r="C6415" s="1">
        <f>VLOOKUP(A6415,Papers[],3,FALSE)</f>
        <v>2011</v>
      </c>
      <c r="D6415" s="1" t="str">
        <f>IF(ISNUMBER(FIND(",",Authors[[#This Row],[author]])),"OK", "Não OK")</f>
        <v>OK</v>
      </c>
    </row>
    <row r="6416" spans="1:4">
      <c r="A6416" s="3">
        <v>3031</v>
      </c>
      <c r="B6416" t="s">
        <v>9057</v>
      </c>
      <c r="C6416" s="1">
        <f>VLOOKUP(A6416,Papers[],3,FALSE)</f>
        <v>2011</v>
      </c>
      <c r="D6416" s="1" t="str">
        <f>IF(ISNUMBER(FIND(",",Authors[[#This Row],[author]])),"OK", "Não OK")</f>
        <v>OK</v>
      </c>
    </row>
    <row r="6417" spans="1:4">
      <c r="A6417" s="3">
        <v>3031</v>
      </c>
      <c r="B6417" t="s">
        <v>9056</v>
      </c>
      <c r="C6417" s="1">
        <f>VLOOKUP(A6417,Papers[],3,FALSE)</f>
        <v>2011</v>
      </c>
      <c r="D6417" s="1" t="str">
        <f>IF(ISNUMBER(FIND(",",Authors[[#This Row],[author]])),"OK", "Não OK")</f>
        <v>OK</v>
      </c>
    </row>
    <row r="6418" spans="1:4">
      <c r="A6418" s="3">
        <v>3031</v>
      </c>
      <c r="B6418" t="s">
        <v>9058</v>
      </c>
      <c r="C6418" s="1">
        <f>VLOOKUP(A6418,Papers[],3,FALSE)</f>
        <v>2011</v>
      </c>
      <c r="D6418" s="1" t="str">
        <f>IF(ISNUMBER(FIND(",",Authors[[#This Row],[author]])),"OK", "Não OK")</f>
        <v>OK</v>
      </c>
    </row>
    <row r="6419" spans="1:4">
      <c r="A6419" s="3">
        <v>3031</v>
      </c>
      <c r="B6419" t="s">
        <v>9059</v>
      </c>
      <c r="C6419" s="1">
        <f>VLOOKUP(A6419,Papers[],3,FALSE)</f>
        <v>2011</v>
      </c>
      <c r="D6419" s="1" t="str">
        <f>IF(ISNUMBER(FIND(",",Authors[[#This Row],[author]])),"OK", "Não OK")</f>
        <v>OK</v>
      </c>
    </row>
    <row r="6420" spans="1:4">
      <c r="A6420" s="3">
        <v>3031</v>
      </c>
      <c r="B6420" t="s">
        <v>9060</v>
      </c>
      <c r="C6420" s="1">
        <f>VLOOKUP(A6420,Papers[],3,FALSE)</f>
        <v>2011</v>
      </c>
      <c r="D6420" s="1" t="str">
        <f>IF(ISNUMBER(FIND(",",Authors[[#This Row],[author]])),"OK", "Não OK")</f>
        <v>OK</v>
      </c>
    </row>
    <row r="6421" spans="1:4">
      <c r="A6421" s="3">
        <v>3031</v>
      </c>
      <c r="B6421" t="s">
        <v>9061</v>
      </c>
      <c r="C6421" s="1">
        <f>VLOOKUP(A6421,Papers[],3,FALSE)</f>
        <v>2011</v>
      </c>
      <c r="D6421" s="1" t="str">
        <f>IF(ISNUMBER(FIND(",",Authors[[#This Row],[author]])),"OK", "Não OK")</f>
        <v>OK</v>
      </c>
    </row>
    <row r="6422" spans="1:4">
      <c r="A6422" s="3">
        <v>3036</v>
      </c>
      <c r="B6422" t="s">
        <v>9068</v>
      </c>
      <c r="C6422" s="1">
        <f>VLOOKUP(A6422,Papers[],3,FALSE)</f>
        <v>2009</v>
      </c>
      <c r="D6422" s="1" t="str">
        <f>IF(ISNUMBER(FIND(",",Authors[[#This Row],[author]])),"OK", "Não OK")</f>
        <v>OK</v>
      </c>
    </row>
    <row r="6423" spans="1:4">
      <c r="A6423" s="3">
        <v>3036</v>
      </c>
      <c r="B6423" t="s">
        <v>9065</v>
      </c>
      <c r="C6423" s="1">
        <f>VLOOKUP(A6423,Papers[],3,FALSE)</f>
        <v>2009</v>
      </c>
      <c r="D6423" s="1" t="str">
        <f>IF(ISNUMBER(FIND(",",Authors[[#This Row],[author]])),"OK", "Não OK")</f>
        <v>OK</v>
      </c>
    </row>
    <row r="6424" spans="1:4">
      <c r="A6424" s="3">
        <v>3036</v>
      </c>
      <c r="B6424" t="s">
        <v>9067</v>
      </c>
      <c r="C6424" s="1">
        <f>VLOOKUP(A6424,Papers[],3,FALSE)</f>
        <v>2009</v>
      </c>
      <c r="D6424" s="1" t="str">
        <f>IF(ISNUMBER(FIND(",",Authors[[#This Row],[author]])),"OK", "Não OK")</f>
        <v>OK</v>
      </c>
    </row>
    <row r="6425" spans="1:4">
      <c r="A6425" s="3">
        <v>3036</v>
      </c>
      <c r="B6425" t="s">
        <v>9066</v>
      </c>
      <c r="C6425" s="1">
        <f>VLOOKUP(A6425,Papers[],3,FALSE)</f>
        <v>2009</v>
      </c>
      <c r="D6425" s="1" t="str">
        <f>IF(ISNUMBER(FIND(",",Authors[[#This Row],[author]])),"OK", "Não OK")</f>
        <v>OK</v>
      </c>
    </row>
    <row r="6426" spans="1:4">
      <c r="A6426" s="3">
        <v>3038</v>
      </c>
      <c r="B6426" t="s">
        <v>9074</v>
      </c>
      <c r="C6426" s="1">
        <f>VLOOKUP(A6426,Papers[],3,FALSE)</f>
        <v>2011</v>
      </c>
      <c r="D6426" s="1" t="str">
        <f>IF(ISNUMBER(FIND(",",Authors[[#This Row],[author]])),"OK", "Não OK")</f>
        <v>OK</v>
      </c>
    </row>
    <row r="6427" spans="1:4">
      <c r="A6427" s="3">
        <v>3038</v>
      </c>
      <c r="B6427" t="s">
        <v>9072</v>
      </c>
      <c r="C6427" s="1">
        <f>VLOOKUP(A6427,Papers[],3,FALSE)</f>
        <v>2011</v>
      </c>
      <c r="D6427" s="1" t="str">
        <f>IF(ISNUMBER(FIND(",",Authors[[#This Row],[author]])),"OK", "Não OK")</f>
        <v>OK</v>
      </c>
    </row>
    <row r="6428" spans="1:4">
      <c r="A6428" s="3">
        <v>3038</v>
      </c>
      <c r="B6428" t="s">
        <v>9073</v>
      </c>
      <c r="C6428" s="1">
        <f>VLOOKUP(A6428,Papers[],3,FALSE)</f>
        <v>2011</v>
      </c>
      <c r="D6428" s="1" t="str">
        <f>IF(ISNUMBER(FIND(",",Authors[[#This Row],[author]])),"OK", "Não OK")</f>
        <v>OK</v>
      </c>
    </row>
    <row r="6429" spans="1:4">
      <c r="A6429" s="3">
        <v>3042</v>
      </c>
      <c r="B6429" t="s">
        <v>5447</v>
      </c>
      <c r="C6429" s="1">
        <f>VLOOKUP(A6429,Papers[],3,FALSE)</f>
        <v>2010</v>
      </c>
      <c r="D6429" s="1" t="str">
        <f>IF(ISNUMBER(FIND(",",Authors[[#This Row],[author]])),"OK", "Não OK")</f>
        <v>OK</v>
      </c>
    </row>
    <row r="6430" spans="1:4">
      <c r="A6430" s="3">
        <v>3044</v>
      </c>
      <c r="B6430" t="s">
        <v>9080</v>
      </c>
      <c r="C6430" s="1">
        <f>VLOOKUP(A6430,Papers[],3,FALSE)</f>
        <v>2005</v>
      </c>
      <c r="D6430" s="1" t="str">
        <f>IF(ISNUMBER(FIND(",",Authors[[#This Row],[author]])),"OK", "Não OK")</f>
        <v>OK</v>
      </c>
    </row>
    <row r="6431" spans="1:4">
      <c r="A6431" s="3">
        <v>3044</v>
      </c>
      <c r="B6431" t="s">
        <v>9081</v>
      </c>
      <c r="C6431" s="1">
        <f>VLOOKUP(A6431,Papers[],3,FALSE)</f>
        <v>2005</v>
      </c>
      <c r="D6431" s="1" t="str">
        <f>IF(ISNUMBER(FIND(",",Authors[[#This Row],[author]])),"OK", "Não OK")</f>
        <v>OK</v>
      </c>
    </row>
    <row r="6432" spans="1:4">
      <c r="A6432" s="3">
        <v>3046</v>
      </c>
      <c r="B6432" t="s">
        <v>9086</v>
      </c>
      <c r="C6432" s="1">
        <f>VLOOKUP(A6432,Papers[],3,FALSE)</f>
        <v>2009</v>
      </c>
      <c r="D6432" s="1" t="str">
        <f>IF(ISNUMBER(FIND(",",Authors[[#This Row],[author]])),"OK", "Não OK")</f>
        <v>OK</v>
      </c>
    </row>
    <row r="6433" spans="1:4">
      <c r="A6433" s="3">
        <v>3046</v>
      </c>
      <c r="B6433" t="s">
        <v>9090</v>
      </c>
      <c r="C6433" s="1">
        <f>VLOOKUP(A6433,Papers[],3,FALSE)</f>
        <v>2009</v>
      </c>
      <c r="D6433" s="1" t="str">
        <f>IF(ISNUMBER(FIND(",",Authors[[#This Row],[author]])),"OK", "Não OK")</f>
        <v>OK</v>
      </c>
    </row>
    <row r="6434" spans="1:4">
      <c r="A6434" s="3">
        <v>3046</v>
      </c>
      <c r="B6434" t="s">
        <v>9084</v>
      </c>
      <c r="C6434" s="1">
        <f>VLOOKUP(A6434,Papers[],3,FALSE)</f>
        <v>2009</v>
      </c>
      <c r="D6434" s="1" t="str">
        <f>IF(ISNUMBER(FIND(",",Authors[[#This Row],[author]])),"OK", "Não OK")</f>
        <v>OK</v>
      </c>
    </row>
    <row r="6435" spans="1:4">
      <c r="A6435" s="3">
        <v>3046</v>
      </c>
      <c r="B6435" t="s">
        <v>9088</v>
      </c>
      <c r="C6435" s="1">
        <f>VLOOKUP(A6435,Papers[],3,FALSE)</f>
        <v>2009</v>
      </c>
      <c r="D6435" s="1" t="str">
        <f>IF(ISNUMBER(FIND(",",Authors[[#This Row],[author]])),"OK", "Não OK")</f>
        <v>OK</v>
      </c>
    </row>
    <row r="6436" spans="1:4">
      <c r="A6436" s="3">
        <v>3046</v>
      </c>
      <c r="B6436" t="s">
        <v>9085</v>
      </c>
      <c r="C6436" s="1">
        <f>VLOOKUP(A6436,Papers[],3,FALSE)</f>
        <v>2009</v>
      </c>
      <c r="D6436" s="1" t="str">
        <f>IF(ISNUMBER(FIND(",",Authors[[#This Row],[author]])),"OK", "Não OK")</f>
        <v>OK</v>
      </c>
    </row>
    <row r="6437" spans="1:4">
      <c r="A6437" s="3">
        <v>3046</v>
      </c>
      <c r="B6437" t="s">
        <v>9091</v>
      </c>
      <c r="C6437" s="1">
        <f>VLOOKUP(A6437,Papers[],3,FALSE)</f>
        <v>2009</v>
      </c>
      <c r="D6437" s="1" t="str">
        <f>IF(ISNUMBER(FIND(",",Authors[[#This Row],[author]])),"OK", "Não OK")</f>
        <v>OK</v>
      </c>
    </row>
    <row r="6438" spans="1:4">
      <c r="A6438" s="3">
        <v>3046</v>
      </c>
      <c r="B6438" t="s">
        <v>9087</v>
      </c>
      <c r="C6438" s="1">
        <f>VLOOKUP(A6438,Papers[],3,FALSE)</f>
        <v>2009</v>
      </c>
      <c r="D6438" s="1" t="str">
        <f>IF(ISNUMBER(FIND(",",Authors[[#This Row],[author]])),"OK", "Não OK")</f>
        <v>OK</v>
      </c>
    </row>
    <row r="6439" spans="1:4">
      <c r="A6439" s="3">
        <v>3046</v>
      </c>
      <c r="B6439" t="s">
        <v>9089</v>
      </c>
      <c r="C6439" s="1">
        <f>VLOOKUP(A6439,Papers[],3,FALSE)</f>
        <v>2009</v>
      </c>
      <c r="D6439" s="1" t="str">
        <f>IF(ISNUMBER(FIND(",",Authors[[#This Row],[author]])),"OK", "Não OK")</f>
        <v>OK</v>
      </c>
    </row>
    <row r="6440" spans="1:4">
      <c r="A6440" s="3">
        <v>3047</v>
      </c>
      <c r="B6440" t="s">
        <v>9094</v>
      </c>
      <c r="C6440" s="1">
        <f>VLOOKUP(A6440,Papers[],3,FALSE)</f>
        <v>2002</v>
      </c>
      <c r="D6440" s="1" t="str">
        <f>IF(ISNUMBER(FIND(",",Authors[[#This Row],[author]])),"OK", "Não OK")</f>
        <v>OK</v>
      </c>
    </row>
    <row r="6441" spans="1:4">
      <c r="A6441" s="3">
        <v>3047</v>
      </c>
      <c r="B6441" t="s">
        <v>5843</v>
      </c>
      <c r="C6441" s="1">
        <f>VLOOKUP(A6441,Papers[],3,FALSE)</f>
        <v>2002</v>
      </c>
      <c r="D6441" s="1" t="str">
        <f>IF(ISNUMBER(FIND(",",Authors[[#This Row],[author]])),"OK", "Não OK")</f>
        <v>OK</v>
      </c>
    </row>
    <row r="6442" spans="1:4">
      <c r="A6442" s="3">
        <v>3047</v>
      </c>
      <c r="B6442" t="s">
        <v>9095</v>
      </c>
      <c r="C6442" s="1">
        <f>VLOOKUP(A6442,Papers[],3,FALSE)</f>
        <v>2002</v>
      </c>
      <c r="D6442" s="1" t="str">
        <f>IF(ISNUMBER(FIND(",",Authors[[#This Row],[author]])),"OK", "Não OK")</f>
        <v>OK</v>
      </c>
    </row>
    <row r="6443" spans="1:4">
      <c r="A6443" s="3">
        <v>3048</v>
      </c>
      <c r="B6443" t="s">
        <v>5465</v>
      </c>
      <c r="C6443" s="1">
        <f>VLOOKUP(A6443,Papers[],3,FALSE)</f>
        <v>2011</v>
      </c>
      <c r="D6443" s="1" t="str">
        <f>IF(ISNUMBER(FIND(",",Authors[[#This Row],[author]])),"OK", "Não OK")</f>
        <v>OK</v>
      </c>
    </row>
    <row r="6444" spans="1:4">
      <c r="A6444" s="3">
        <v>3054</v>
      </c>
      <c r="B6444" t="s">
        <v>9102</v>
      </c>
      <c r="C6444" s="1">
        <f>VLOOKUP(A6444,Papers[],3,FALSE)</f>
        <v>2008</v>
      </c>
      <c r="D6444" s="1" t="str">
        <f>IF(ISNUMBER(FIND(",",Authors[[#This Row],[author]])),"OK", "Não OK")</f>
        <v>OK</v>
      </c>
    </row>
    <row r="6445" spans="1:4">
      <c r="A6445" s="3">
        <v>3054</v>
      </c>
      <c r="B6445" t="s">
        <v>9103</v>
      </c>
      <c r="C6445" s="1">
        <f>VLOOKUP(A6445,Papers[],3,FALSE)</f>
        <v>2008</v>
      </c>
      <c r="D6445" s="1" t="str">
        <f>IF(ISNUMBER(FIND(",",Authors[[#This Row],[author]])),"OK", "Não OK")</f>
        <v>OK</v>
      </c>
    </row>
    <row r="6446" spans="1:4">
      <c r="A6446" s="3">
        <v>3054</v>
      </c>
      <c r="B6446" t="s">
        <v>9100</v>
      </c>
      <c r="C6446" s="1">
        <f>VLOOKUP(A6446,Papers[],3,FALSE)</f>
        <v>2008</v>
      </c>
      <c r="D6446" s="1" t="str">
        <f>IF(ISNUMBER(FIND(",",Authors[[#This Row],[author]])),"OK", "Não OK")</f>
        <v>OK</v>
      </c>
    </row>
    <row r="6447" spans="1:4">
      <c r="A6447" s="3">
        <v>3054</v>
      </c>
      <c r="B6447" t="s">
        <v>8861</v>
      </c>
      <c r="C6447" s="1">
        <f>VLOOKUP(A6447,Papers[],3,FALSE)</f>
        <v>2008</v>
      </c>
      <c r="D6447" s="1" t="str">
        <f>IF(ISNUMBER(FIND(",",Authors[[#This Row],[author]])),"OK", "Não OK")</f>
        <v>OK</v>
      </c>
    </row>
    <row r="6448" spans="1:4">
      <c r="A6448" s="3">
        <v>3054</v>
      </c>
      <c r="B6448" t="s">
        <v>9101</v>
      </c>
      <c r="C6448" s="1">
        <f>VLOOKUP(A6448,Papers[],3,FALSE)</f>
        <v>2008</v>
      </c>
      <c r="D6448" s="1" t="str">
        <f>IF(ISNUMBER(FIND(",",Authors[[#This Row],[author]])),"OK", "Não OK")</f>
        <v>OK</v>
      </c>
    </row>
    <row r="6449" spans="1:4">
      <c r="A6449" s="3">
        <v>3060</v>
      </c>
      <c r="B6449" t="s">
        <v>9108</v>
      </c>
      <c r="C6449" s="1">
        <f>VLOOKUP(A6449,Papers[],3,FALSE)</f>
        <v>2008</v>
      </c>
      <c r="D6449" s="1" t="str">
        <f>IF(ISNUMBER(FIND(",",Authors[[#This Row],[author]])),"OK", "Não OK")</f>
        <v>OK</v>
      </c>
    </row>
    <row r="6450" spans="1:4">
      <c r="A6450" s="3">
        <v>3060</v>
      </c>
      <c r="B6450" t="s">
        <v>9107</v>
      </c>
      <c r="C6450" s="1">
        <f>VLOOKUP(A6450,Papers[],3,FALSE)</f>
        <v>2008</v>
      </c>
      <c r="D6450" s="1" t="str">
        <f>IF(ISNUMBER(FIND(",",Authors[[#This Row],[author]])),"OK", "Não OK")</f>
        <v>OK</v>
      </c>
    </row>
    <row r="6451" spans="1:4">
      <c r="A6451" s="3">
        <v>3060</v>
      </c>
      <c r="B6451" t="s">
        <v>9106</v>
      </c>
      <c r="C6451" s="1">
        <f>VLOOKUP(A6451,Papers[],3,FALSE)</f>
        <v>2008</v>
      </c>
      <c r="D6451" s="1" t="str">
        <f>IF(ISNUMBER(FIND(",",Authors[[#This Row],[author]])),"OK", "Não OK")</f>
        <v>OK</v>
      </c>
    </row>
    <row r="6452" spans="1:4">
      <c r="A6452" s="3">
        <v>3062</v>
      </c>
      <c r="B6452" t="s">
        <v>9111</v>
      </c>
      <c r="C6452" s="1">
        <f>VLOOKUP(A6452,Papers[],3,FALSE)</f>
        <v>2010</v>
      </c>
      <c r="D6452" s="1" t="str">
        <f>IF(ISNUMBER(FIND(",",Authors[[#This Row],[author]])),"OK", "Não OK")</f>
        <v>OK</v>
      </c>
    </row>
    <row r="6453" spans="1:4">
      <c r="A6453" s="3">
        <v>3062</v>
      </c>
      <c r="B6453" t="s">
        <v>9112</v>
      </c>
      <c r="C6453" s="1">
        <f>VLOOKUP(A6453,Papers[],3,FALSE)</f>
        <v>2010</v>
      </c>
      <c r="D6453" s="1" t="str">
        <f>IF(ISNUMBER(FIND(",",Authors[[#This Row],[author]])),"OK", "Não OK")</f>
        <v>OK</v>
      </c>
    </row>
    <row r="6454" spans="1:4">
      <c r="A6454" s="3">
        <v>3065</v>
      </c>
      <c r="B6454" t="s">
        <v>9115</v>
      </c>
      <c r="C6454" s="1">
        <f>VLOOKUP(A6454,Papers[],3,FALSE)</f>
        <v>2011</v>
      </c>
      <c r="D6454" s="1" t="str">
        <f>IF(ISNUMBER(FIND(",",Authors[[#This Row],[author]])),"OK", "Não OK")</f>
        <v>OK</v>
      </c>
    </row>
    <row r="6455" spans="1:4">
      <c r="A6455" s="3">
        <v>3066</v>
      </c>
      <c r="B6455" t="s">
        <v>9118</v>
      </c>
      <c r="C6455" s="1">
        <f>VLOOKUP(A6455,Papers[],3,FALSE)</f>
        <v>2010</v>
      </c>
      <c r="D6455" s="1" t="str">
        <f>IF(ISNUMBER(FIND(",",Authors[[#This Row],[author]])),"OK", "Não OK")</f>
        <v>OK</v>
      </c>
    </row>
    <row r="6456" spans="1:4">
      <c r="A6456" s="3">
        <v>3066</v>
      </c>
      <c r="B6456" t="s">
        <v>5504</v>
      </c>
      <c r="C6456" s="1">
        <f>VLOOKUP(A6456,Papers[],3,FALSE)</f>
        <v>2010</v>
      </c>
      <c r="D6456" s="1" t="str">
        <f>IF(ISNUMBER(FIND(",",Authors[[#This Row],[author]])),"OK", "Não OK")</f>
        <v>OK</v>
      </c>
    </row>
    <row r="6457" spans="1:4">
      <c r="A6457" s="3">
        <v>3066</v>
      </c>
      <c r="B6457" t="s">
        <v>9119</v>
      </c>
      <c r="C6457" s="1">
        <f>VLOOKUP(A6457,Papers[],3,FALSE)</f>
        <v>2010</v>
      </c>
      <c r="D6457" s="1" t="str">
        <f>IF(ISNUMBER(FIND(",",Authors[[#This Row],[author]])),"OK", "Não OK")</f>
        <v>OK</v>
      </c>
    </row>
    <row r="6458" spans="1:4">
      <c r="A6458" s="3">
        <v>3066</v>
      </c>
      <c r="B6458" t="s">
        <v>5506</v>
      </c>
      <c r="C6458" s="1">
        <f>VLOOKUP(A6458,Papers[],3,FALSE)</f>
        <v>2010</v>
      </c>
      <c r="D6458" s="1" t="str">
        <f>IF(ISNUMBER(FIND(",",Authors[[#This Row],[author]])),"OK", "Não OK")</f>
        <v>OK</v>
      </c>
    </row>
    <row r="6459" spans="1:4">
      <c r="A6459" s="3">
        <v>3069</v>
      </c>
      <c r="B6459" t="s">
        <v>5504</v>
      </c>
      <c r="C6459" s="1">
        <f>VLOOKUP(A6459,Papers[],3,FALSE)</f>
        <v>2008</v>
      </c>
      <c r="D6459" s="1" t="str">
        <f>IF(ISNUMBER(FIND(",",Authors[[#This Row],[author]])),"OK", "Não OK")</f>
        <v>OK</v>
      </c>
    </row>
    <row r="6460" spans="1:4">
      <c r="A6460" s="3">
        <v>3069</v>
      </c>
      <c r="B6460" t="s">
        <v>5506</v>
      </c>
      <c r="C6460" s="1">
        <f>VLOOKUP(A6460,Papers[],3,FALSE)</f>
        <v>2008</v>
      </c>
      <c r="D6460" s="1" t="str">
        <f>IF(ISNUMBER(FIND(",",Authors[[#This Row],[author]])),"OK", "Não OK")</f>
        <v>OK</v>
      </c>
    </row>
    <row r="6461" spans="1:4">
      <c r="A6461" s="3">
        <v>3069</v>
      </c>
      <c r="B6461" t="s">
        <v>9122</v>
      </c>
      <c r="C6461" s="1">
        <f>VLOOKUP(A6461,Papers[],3,FALSE)</f>
        <v>2008</v>
      </c>
      <c r="D6461" s="1" t="str">
        <f>IF(ISNUMBER(FIND(",",Authors[[#This Row],[author]])),"OK", "Não OK")</f>
        <v>OK</v>
      </c>
    </row>
    <row r="6462" spans="1:4">
      <c r="A6462" s="3">
        <v>3070</v>
      </c>
      <c r="B6462" t="s">
        <v>9126</v>
      </c>
      <c r="C6462" s="1">
        <f>VLOOKUP(A6462,Papers[],3,FALSE)</f>
        <v>2009</v>
      </c>
      <c r="D6462" s="1" t="str">
        <f>IF(ISNUMBER(FIND(",",Authors[[#This Row],[author]])),"OK", "Não OK")</f>
        <v>OK</v>
      </c>
    </row>
    <row r="6463" spans="1:4">
      <c r="A6463" s="3">
        <v>3070</v>
      </c>
      <c r="B6463" t="s">
        <v>9127</v>
      </c>
      <c r="C6463" s="1">
        <f>VLOOKUP(A6463,Papers[],3,FALSE)</f>
        <v>2009</v>
      </c>
      <c r="D6463" s="1" t="str">
        <f>IF(ISNUMBER(FIND(",",Authors[[#This Row],[author]])),"OK", "Não OK")</f>
        <v>OK</v>
      </c>
    </row>
    <row r="6464" spans="1:4">
      <c r="A6464" s="3">
        <v>3070</v>
      </c>
      <c r="B6464" t="s">
        <v>9128</v>
      </c>
      <c r="C6464" s="1">
        <f>VLOOKUP(A6464,Papers[],3,FALSE)</f>
        <v>2009</v>
      </c>
      <c r="D6464" s="1" t="str">
        <f>IF(ISNUMBER(FIND(",",Authors[[#This Row],[author]])),"OK", "Não OK")</f>
        <v>OK</v>
      </c>
    </row>
    <row r="6465" spans="1:4">
      <c r="A6465" s="3">
        <v>3075</v>
      </c>
      <c r="B6465" t="s">
        <v>9131</v>
      </c>
      <c r="C6465" s="1">
        <f>VLOOKUP(A6465,Papers[],3,FALSE)</f>
        <v>2007</v>
      </c>
      <c r="D6465" s="1" t="str">
        <f>IF(ISNUMBER(FIND(",",Authors[[#This Row],[author]])),"OK", "Não OK")</f>
        <v>OK</v>
      </c>
    </row>
    <row r="6466" spans="1:4">
      <c r="A6466" s="3">
        <v>3075</v>
      </c>
      <c r="B6466" t="s">
        <v>9129</v>
      </c>
      <c r="C6466" s="1">
        <f>VLOOKUP(A6466,Papers[],3,FALSE)</f>
        <v>2007</v>
      </c>
      <c r="D6466" s="1" t="str">
        <f>IF(ISNUMBER(FIND(",",Authors[[#This Row],[author]])),"OK", "Não OK")</f>
        <v>OK</v>
      </c>
    </row>
    <row r="6467" spans="1:4">
      <c r="A6467" s="3">
        <v>3076</v>
      </c>
      <c r="B6467" t="s">
        <v>9134</v>
      </c>
      <c r="C6467" s="1">
        <f>VLOOKUP(A6467,Papers[],3,FALSE)</f>
        <v>2009</v>
      </c>
      <c r="D6467" s="1" t="str">
        <f>IF(ISNUMBER(FIND(",",Authors[[#This Row],[author]])),"OK", "Não OK")</f>
        <v>OK</v>
      </c>
    </row>
    <row r="6468" spans="1:4">
      <c r="A6468" s="3">
        <v>3080</v>
      </c>
      <c r="B6468" t="s">
        <v>9137</v>
      </c>
      <c r="C6468" s="1">
        <f>VLOOKUP(A6468,Papers[],3,FALSE)</f>
        <v>2011</v>
      </c>
      <c r="D6468" s="1" t="str">
        <f>IF(ISNUMBER(FIND(",",Authors[[#This Row],[author]])),"OK", "Não OK")</f>
        <v>OK</v>
      </c>
    </row>
    <row r="6469" spans="1:4">
      <c r="A6469" s="3">
        <v>3080</v>
      </c>
      <c r="B6469" t="s">
        <v>9138</v>
      </c>
      <c r="C6469" s="1">
        <f>VLOOKUP(A6469,Papers[],3,FALSE)</f>
        <v>2011</v>
      </c>
      <c r="D6469" s="1" t="str">
        <f>IF(ISNUMBER(FIND(",",Authors[[#This Row],[author]])),"OK", "Não OK")</f>
        <v>OK</v>
      </c>
    </row>
    <row r="6470" spans="1:4">
      <c r="A6470" s="3">
        <v>3084</v>
      </c>
      <c r="B6470" t="s">
        <v>9142</v>
      </c>
      <c r="C6470" s="1">
        <f>VLOOKUP(A6470,Papers[],3,FALSE)</f>
        <v>2009</v>
      </c>
      <c r="D6470" s="1" t="str">
        <f>IF(ISNUMBER(FIND(",",Authors[[#This Row],[author]])),"OK", "Não OK")</f>
        <v>OK</v>
      </c>
    </row>
    <row r="6471" spans="1:4">
      <c r="A6471" s="3">
        <v>3086</v>
      </c>
      <c r="B6471" t="s">
        <v>9147</v>
      </c>
      <c r="C6471" s="1">
        <f>VLOOKUP(A6471,Papers[],3,FALSE)</f>
        <v>1999</v>
      </c>
      <c r="D6471" s="1" t="str">
        <f>IF(ISNUMBER(FIND(",",Authors[[#This Row],[author]])),"OK", "Não OK")</f>
        <v>OK</v>
      </c>
    </row>
    <row r="6472" spans="1:4">
      <c r="A6472" s="3">
        <v>3086</v>
      </c>
      <c r="B6472" t="s">
        <v>9146</v>
      </c>
      <c r="C6472" s="1">
        <f>VLOOKUP(A6472,Papers[],3,FALSE)</f>
        <v>1999</v>
      </c>
      <c r="D6472" s="1" t="str">
        <f>IF(ISNUMBER(FIND(",",Authors[[#This Row],[author]])),"OK", "Não OK")</f>
        <v>OK</v>
      </c>
    </row>
    <row r="6473" spans="1:4">
      <c r="A6473" s="3">
        <v>3087</v>
      </c>
      <c r="B6473" t="s">
        <v>4640</v>
      </c>
      <c r="C6473" s="1">
        <f>VLOOKUP(A6473,Papers[],3,FALSE)</f>
        <v>2011</v>
      </c>
      <c r="D6473" s="1" t="str">
        <f>IF(ISNUMBER(FIND(",",Authors[[#This Row],[author]])),"OK", "Não OK")</f>
        <v>OK</v>
      </c>
    </row>
    <row r="6474" spans="1:4">
      <c r="A6474" s="3">
        <v>3087</v>
      </c>
      <c r="B6474" t="s">
        <v>5532</v>
      </c>
      <c r="C6474" s="1">
        <f>VLOOKUP(A6474,Papers[],3,FALSE)</f>
        <v>2011</v>
      </c>
      <c r="D6474" s="1" t="str">
        <f>IF(ISNUMBER(FIND(",",Authors[[#This Row],[author]])),"OK", "Não OK")</f>
        <v>OK</v>
      </c>
    </row>
    <row r="6475" spans="1:4">
      <c r="A6475" s="3">
        <v>3088</v>
      </c>
      <c r="B6475" t="s">
        <v>9153</v>
      </c>
      <c r="C6475" s="1">
        <f>VLOOKUP(A6475,Papers[],3,FALSE)</f>
        <v>2008</v>
      </c>
      <c r="D6475" s="1" t="str">
        <f>IF(ISNUMBER(FIND(",",Authors[[#This Row],[author]])),"OK", "Não OK")</f>
        <v>OK</v>
      </c>
    </row>
    <row r="6476" spans="1:4">
      <c r="A6476" s="3">
        <v>3088</v>
      </c>
      <c r="B6476" t="s">
        <v>9154</v>
      </c>
      <c r="C6476" s="1">
        <f>VLOOKUP(A6476,Papers[],3,FALSE)</f>
        <v>2008</v>
      </c>
      <c r="D6476" s="1" t="str">
        <f>IF(ISNUMBER(FIND(",",Authors[[#This Row],[author]])),"OK", "Não OK")</f>
        <v>OK</v>
      </c>
    </row>
    <row r="6477" spans="1:4">
      <c r="A6477" s="3">
        <v>3088</v>
      </c>
      <c r="B6477" t="s">
        <v>7758</v>
      </c>
      <c r="C6477" s="1">
        <f>VLOOKUP(A6477,Papers[],3,FALSE)</f>
        <v>2008</v>
      </c>
      <c r="D6477" s="1" t="str">
        <f>IF(ISNUMBER(FIND(",",Authors[[#This Row],[author]])),"OK", "Não OK")</f>
        <v>OK</v>
      </c>
    </row>
    <row r="6478" spans="1:4">
      <c r="A6478" s="3">
        <v>3088</v>
      </c>
      <c r="B6478" t="s">
        <v>9152</v>
      </c>
      <c r="C6478" s="1">
        <f>VLOOKUP(A6478,Papers[],3,FALSE)</f>
        <v>2008</v>
      </c>
      <c r="D6478" s="1" t="str">
        <f>IF(ISNUMBER(FIND(",",Authors[[#This Row],[author]])),"OK", "Não OK")</f>
        <v>OK</v>
      </c>
    </row>
    <row r="6479" spans="1:4">
      <c r="A6479" s="3">
        <v>3096</v>
      </c>
      <c r="B6479" t="s">
        <v>9158</v>
      </c>
      <c r="C6479" s="1">
        <f>VLOOKUP(A6479,Papers[],3,FALSE)</f>
        <v>2008</v>
      </c>
      <c r="D6479" s="1" t="str">
        <f>IF(ISNUMBER(FIND(",",Authors[[#This Row],[author]])),"OK", "Não OK")</f>
        <v>OK</v>
      </c>
    </row>
    <row r="6480" spans="1:4">
      <c r="A6480" s="3">
        <v>3096</v>
      </c>
      <c r="B6480" t="s">
        <v>9159</v>
      </c>
      <c r="C6480" s="1">
        <f>VLOOKUP(A6480,Papers[],3,FALSE)</f>
        <v>2008</v>
      </c>
      <c r="D6480" s="1" t="str">
        <f>IF(ISNUMBER(FIND(",",Authors[[#This Row],[author]])),"OK", "Não OK")</f>
        <v>OK</v>
      </c>
    </row>
    <row r="6481" spans="1:4">
      <c r="A6481" s="3">
        <v>3100</v>
      </c>
      <c r="B6481" t="s">
        <v>9162</v>
      </c>
      <c r="C6481" s="1">
        <f>VLOOKUP(A6481,Papers[],3,FALSE)</f>
        <v>2003</v>
      </c>
      <c r="D6481" s="1" t="str">
        <f>IF(ISNUMBER(FIND(",",Authors[[#This Row],[author]])),"OK", "Não OK")</f>
        <v>OK</v>
      </c>
    </row>
    <row r="6482" spans="1:4">
      <c r="A6482" s="3">
        <v>3100</v>
      </c>
      <c r="B6482" t="s">
        <v>9163</v>
      </c>
      <c r="C6482" s="1">
        <f>VLOOKUP(A6482,Papers[],3,FALSE)</f>
        <v>2003</v>
      </c>
      <c r="D6482" s="1" t="str">
        <f>IF(ISNUMBER(FIND(",",Authors[[#This Row],[author]])),"OK", "Não OK")</f>
        <v>OK</v>
      </c>
    </row>
    <row r="6483" spans="1:4">
      <c r="A6483" s="3">
        <v>3103</v>
      </c>
      <c r="B6483" t="s">
        <v>9167</v>
      </c>
      <c r="C6483" s="1">
        <f>VLOOKUP(A6483,Papers[],3,FALSE)</f>
        <v>2010</v>
      </c>
      <c r="D6483" s="1" t="str">
        <f>IF(ISNUMBER(FIND(",",Authors[[#This Row],[author]])),"OK", "Não OK")</f>
        <v>OK</v>
      </c>
    </row>
    <row r="6484" spans="1:4">
      <c r="A6484" s="3">
        <v>3103</v>
      </c>
      <c r="B6484" t="s">
        <v>9168</v>
      </c>
      <c r="C6484" s="1">
        <f>VLOOKUP(A6484,Papers[],3,FALSE)</f>
        <v>2010</v>
      </c>
      <c r="D6484" s="1" t="str">
        <f>IF(ISNUMBER(FIND(",",Authors[[#This Row],[author]])),"OK", "Não OK")</f>
        <v>OK</v>
      </c>
    </row>
    <row r="6485" spans="1:4">
      <c r="A6485" s="3">
        <v>3113</v>
      </c>
      <c r="B6485" t="s">
        <v>9171</v>
      </c>
      <c r="C6485" s="1">
        <f>VLOOKUP(A6485,Papers[],3,FALSE)</f>
        <v>2009</v>
      </c>
      <c r="D6485" s="1" t="str">
        <f>IF(ISNUMBER(FIND(",",Authors[[#This Row],[author]])),"OK", "Não OK")</f>
        <v>OK</v>
      </c>
    </row>
    <row r="6486" spans="1:4">
      <c r="A6486" s="3">
        <v>3113</v>
      </c>
      <c r="B6486" t="s">
        <v>5599</v>
      </c>
      <c r="C6486" s="1">
        <f>VLOOKUP(A6486,Papers[],3,FALSE)</f>
        <v>2009</v>
      </c>
      <c r="D6486" s="1" t="str">
        <f>IF(ISNUMBER(FIND(",",Authors[[#This Row],[author]])),"OK", "Não OK")</f>
        <v>OK</v>
      </c>
    </row>
    <row r="6487" spans="1:4">
      <c r="A6487" s="3">
        <v>3113</v>
      </c>
      <c r="B6487" t="s">
        <v>5600</v>
      </c>
      <c r="C6487" s="1">
        <f>VLOOKUP(A6487,Papers[],3,FALSE)</f>
        <v>2009</v>
      </c>
      <c r="D6487" s="1" t="str">
        <f>IF(ISNUMBER(FIND(",",Authors[[#This Row],[author]])),"OK", "Não OK")</f>
        <v>OK</v>
      </c>
    </row>
    <row r="6488" spans="1:4">
      <c r="A6488" s="3">
        <v>3113</v>
      </c>
      <c r="B6488" t="s">
        <v>5601</v>
      </c>
      <c r="C6488" s="1">
        <f>VLOOKUP(A6488,Papers[],3,FALSE)</f>
        <v>2009</v>
      </c>
      <c r="D6488" s="1" t="str">
        <f>IF(ISNUMBER(FIND(",",Authors[[#This Row],[author]])),"OK", "Não OK")</f>
        <v>OK</v>
      </c>
    </row>
    <row r="6489" spans="1:4">
      <c r="A6489" s="3">
        <v>3113</v>
      </c>
      <c r="B6489" t="s">
        <v>5602</v>
      </c>
      <c r="C6489" s="1">
        <f>VLOOKUP(A6489,Papers[],3,FALSE)</f>
        <v>2009</v>
      </c>
      <c r="D6489" s="1" t="str">
        <f>IF(ISNUMBER(FIND(",",Authors[[#This Row],[author]])),"OK", "Não OK")</f>
        <v>OK</v>
      </c>
    </row>
    <row r="6490" spans="1:4">
      <c r="A6490" s="3">
        <v>3114</v>
      </c>
      <c r="B6490" t="s">
        <v>9174</v>
      </c>
      <c r="C6490" s="1">
        <f>VLOOKUP(A6490,Papers[],3,FALSE)</f>
        <v>2008</v>
      </c>
      <c r="D6490" s="1" t="str">
        <f>IF(ISNUMBER(FIND(",",Authors[[#This Row],[author]])),"OK", "Não OK")</f>
        <v>OK</v>
      </c>
    </row>
    <row r="6491" spans="1:4">
      <c r="A6491" s="3">
        <v>3114</v>
      </c>
      <c r="B6491" t="s">
        <v>9175</v>
      </c>
      <c r="C6491" s="1">
        <f>VLOOKUP(A6491,Papers[],3,FALSE)</f>
        <v>2008</v>
      </c>
      <c r="D6491" s="1" t="str">
        <f>IF(ISNUMBER(FIND(",",Authors[[#This Row],[author]])),"OK", "Não OK")</f>
        <v>OK</v>
      </c>
    </row>
    <row r="6492" spans="1:4">
      <c r="A6492" s="3">
        <v>3114</v>
      </c>
      <c r="B6492" t="s">
        <v>9176</v>
      </c>
      <c r="C6492" s="1">
        <f>VLOOKUP(A6492,Papers[],3,FALSE)</f>
        <v>2008</v>
      </c>
      <c r="D6492" s="1" t="str">
        <f>IF(ISNUMBER(FIND(",",Authors[[#This Row],[author]])),"OK", "Não OK")</f>
        <v>OK</v>
      </c>
    </row>
    <row r="6493" spans="1:4">
      <c r="A6493" s="3">
        <v>3114</v>
      </c>
      <c r="B6493" t="s">
        <v>9177</v>
      </c>
      <c r="C6493" s="1">
        <f>VLOOKUP(A6493,Papers[],3,FALSE)</f>
        <v>2008</v>
      </c>
      <c r="D6493" s="1" t="str">
        <f>IF(ISNUMBER(FIND(",",Authors[[#This Row],[author]])),"OK", "Não OK")</f>
        <v>OK</v>
      </c>
    </row>
    <row r="6494" spans="1:4">
      <c r="A6494" s="3">
        <v>3114</v>
      </c>
      <c r="B6494" t="s">
        <v>9178</v>
      </c>
      <c r="C6494" s="1">
        <f>VLOOKUP(A6494,Papers[],3,FALSE)</f>
        <v>2008</v>
      </c>
      <c r="D6494" s="1" t="str">
        <f>IF(ISNUMBER(FIND(",",Authors[[#This Row],[author]])),"OK", "Não OK")</f>
        <v>OK</v>
      </c>
    </row>
    <row r="6495" spans="1:4">
      <c r="A6495" s="3">
        <v>3119</v>
      </c>
      <c r="B6495" t="s">
        <v>9181</v>
      </c>
      <c r="C6495" s="1">
        <f>VLOOKUP(A6495,Papers[],3,FALSE)</f>
        <v>2000</v>
      </c>
      <c r="D6495" s="1" t="str">
        <f>IF(ISNUMBER(FIND(",",Authors[[#This Row],[author]])),"OK", "Não OK")</f>
        <v>OK</v>
      </c>
    </row>
    <row r="6496" spans="1:4">
      <c r="A6496" s="3">
        <v>3119</v>
      </c>
      <c r="B6496" t="s">
        <v>9182</v>
      </c>
      <c r="C6496" s="1">
        <f>VLOOKUP(A6496,Papers[],3,FALSE)</f>
        <v>2000</v>
      </c>
      <c r="D6496" s="1" t="str">
        <f>IF(ISNUMBER(FIND(",",Authors[[#This Row],[author]])),"OK", "Não OK")</f>
        <v>OK</v>
      </c>
    </row>
    <row r="6497" spans="1:4">
      <c r="A6497" s="3">
        <v>3125</v>
      </c>
      <c r="B6497" t="s">
        <v>5680</v>
      </c>
      <c r="C6497" s="1">
        <f>VLOOKUP(A6497,Papers[],3,FALSE)</f>
        <v>2010</v>
      </c>
      <c r="D6497" s="1" t="str">
        <f>IF(ISNUMBER(FIND(",",Authors[[#This Row],[author]])),"OK", "Não OK")</f>
        <v>OK</v>
      </c>
    </row>
    <row r="6498" spans="1:4">
      <c r="A6498" s="3">
        <v>3125</v>
      </c>
      <c r="B6498" t="s">
        <v>9189</v>
      </c>
      <c r="C6498" s="1">
        <f>VLOOKUP(A6498,Papers[],3,FALSE)</f>
        <v>2010</v>
      </c>
      <c r="D6498" s="1" t="str">
        <f>IF(ISNUMBER(FIND(",",Authors[[#This Row],[author]])),"OK", "Não OK")</f>
        <v>OK</v>
      </c>
    </row>
    <row r="6499" spans="1:4">
      <c r="A6499" s="3">
        <v>3126</v>
      </c>
      <c r="B6499" t="s">
        <v>5680</v>
      </c>
      <c r="C6499" s="1">
        <f>VLOOKUP(A6499,Papers[],3,FALSE)</f>
        <v>2009</v>
      </c>
      <c r="D6499" s="1" t="str">
        <f>IF(ISNUMBER(FIND(",",Authors[[#This Row],[author]])),"OK", "Não OK")</f>
        <v>OK</v>
      </c>
    </row>
    <row r="6500" spans="1:4">
      <c r="A6500" s="3">
        <v>3126</v>
      </c>
      <c r="B6500" t="s">
        <v>9189</v>
      </c>
      <c r="C6500" s="1">
        <f>VLOOKUP(A6500,Papers[],3,FALSE)</f>
        <v>2009</v>
      </c>
      <c r="D6500" s="1" t="str">
        <f>IF(ISNUMBER(FIND(",",Authors[[#This Row],[author]])),"OK", "Não OK")</f>
        <v>OK</v>
      </c>
    </row>
    <row r="6501" spans="1:4">
      <c r="A6501" s="3">
        <v>3144</v>
      </c>
      <c r="B6501" t="s">
        <v>9194</v>
      </c>
      <c r="C6501" s="1">
        <f>VLOOKUP(A6501,Papers[],3,FALSE)</f>
        <v>2009</v>
      </c>
      <c r="D6501" s="1" t="str">
        <f>IF(ISNUMBER(FIND(",",Authors[[#This Row],[author]])),"OK", "Não OK")</f>
        <v>OK</v>
      </c>
    </row>
    <row r="6502" spans="1:4">
      <c r="A6502" s="3">
        <v>3144</v>
      </c>
      <c r="B6502" t="s">
        <v>9195</v>
      </c>
      <c r="C6502" s="1">
        <f>VLOOKUP(A6502,Papers[],3,FALSE)</f>
        <v>2009</v>
      </c>
      <c r="D6502" s="1" t="str">
        <f>IF(ISNUMBER(FIND(",",Authors[[#This Row],[author]])),"OK", "Não OK")</f>
        <v>OK</v>
      </c>
    </row>
    <row r="6503" spans="1:4">
      <c r="A6503" s="3">
        <v>3144</v>
      </c>
      <c r="B6503" t="s">
        <v>9196</v>
      </c>
      <c r="C6503" s="1">
        <f>VLOOKUP(A6503,Papers[],3,FALSE)</f>
        <v>2009</v>
      </c>
      <c r="D6503" s="1" t="str">
        <f>IF(ISNUMBER(FIND(",",Authors[[#This Row],[author]])),"OK", "Não OK")</f>
        <v>OK</v>
      </c>
    </row>
    <row r="6504" spans="1:4">
      <c r="A6504" s="3">
        <v>3148</v>
      </c>
      <c r="B6504" t="s">
        <v>9199</v>
      </c>
      <c r="C6504" s="1">
        <f>VLOOKUP(A6504,Papers[],3,FALSE)</f>
        <v>2007</v>
      </c>
      <c r="D6504" s="1" t="str">
        <f>IF(ISNUMBER(FIND(",",Authors[[#This Row],[author]])),"OK", "Não OK")</f>
        <v>OK</v>
      </c>
    </row>
    <row r="6505" spans="1:4">
      <c r="A6505" s="3">
        <v>3148</v>
      </c>
      <c r="B6505" t="s">
        <v>9200</v>
      </c>
      <c r="C6505" s="1">
        <f>VLOOKUP(A6505,Papers[],3,FALSE)</f>
        <v>2007</v>
      </c>
      <c r="D6505" s="1" t="str">
        <f>IF(ISNUMBER(FIND(",",Authors[[#This Row],[author]])),"OK", "Não OK")</f>
        <v>OK</v>
      </c>
    </row>
    <row r="6506" spans="1:4">
      <c r="A6506" s="3">
        <v>3150</v>
      </c>
      <c r="B6506" t="s">
        <v>9209</v>
      </c>
      <c r="C6506" s="1">
        <f>VLOOKUP(A6506,Papers[],3,FALSE)</f>
        <v>2009</v>
      </c>
      <c r="D6506" s="1" t="str">
        <f>IF(ISNUMBER(FIND(",",Authors[[#This Row],[author]])),"OK", "Não OK")</f>
        <v>OK</v>
      </c>
    </row>
    <row r="6507" spans="1:4">
      <c r="A6507" s="3">
        <v>3150</v>
      </c>
      <c r="B6507" t="s">
        <v>9205</v>
      </c>
      <c r="C6507" s="1">
        <f>VLOOKUP(A6507,Papers[],3,FALSE)</f>
        <v>2009</v>
      </c>
      <c r="D6507" s="1" t="str">
        <f>IF(ISNUMBER(FIND(",",Authors[[#This Row],[author]])),"OK", "Não OK")</f>
        <v>OK</v>
      </c>
    </row>
    <row r="6508" spans="1:4">
      <c r="A6508" s="3">
        <v>3150</v>
      </c>
      <c r="B6508" t="s">
        <v>9208</v>
      </c>
      <c r="C6508" s="1">
        <f>VLOOKUP(A6508,Papers[],3,FALSE)</f>
        <v>2009</v>
      </c>
      <c r="D6508" s="1" t="str">
        <f>IF(ISNUMBER(FIND(",",Authors[[#This Row],[author]])),"OK", "Não OK")</f>
        <v>OK</v>
      </c>
    </row>
    <row r="6509" spans="1:4">
      <c r="A6509" s="3">
        <v>3150</v>
      </c>
      <c r="B6509" t="s">
        <v>9206</v>
      </c>
      <c r="C6509" s="1">
        <f>VLOOKUP(A6509,Papers[],3,FALSE)</f>
        <v>2009</v>
      </c>
      <c r="D6509" s="1" t="str">
        <f>IF(ISNUMBER(FIND(",",Authors[[#This Row],[author]])),"OK", "Não OK")</f>
        <v>OK</v>
      </c>
    </row>
    <row r="6510" spans="1:4">
      <c r="A6510" s="3">
        <v>3150</v>
      </c>
      <c r="B6510" t="s">
        <v>9204</v>
      </c>
      <c r="C6510" s="1">
        <f>VLOOKUP(A6510,Papers[],3,FALSE)</f>
        <v>2009</v>
      </c>
      <c r="D6510" s="1" t="str">
        <f>IF(ISNUMBER(FIND(",",Authors[[#This Row],[author]])),"OK", "Não OK")</f>
        <v>OK</v>
      </c>
    </row>
    <row r="6511" spans="1:4">
      <c r="A6511" s="3">
        <v>3150</v>
      </c>
      <c r="B6511" t="s">
        <v>9207</v>
      </c>
      <c r="C6511" s="1">
        <f>VLOOKUP(A6511,Papers[],3,FALSE)</f>
        <v>2009</v>
      </c>
      <c r="D6511" s="1" t="str">
        <f>IF(ISNUMBER(FIND(",",Authors[[#This Row],[author]])),"OK", "Não OK")</f>
        <v>OK</v>
      </c>
    </row>
    <row r="6512" spans="1:4">
      <c r="A6512" s="3">
        <v>3151</v>
      </c>
      <c r="B6512" t="s">
        <v>9213</v>
      </c>
      <c r="C6512" s="1">
        <f>VLOOKUP(A6512,Papers[],3,FALSE)</f>
        <v>2005</v>
      </c>
      <c r="D6512" s="1" t="str">
        <f>IF(ISNUMBER(FIND(",",Authors[[#This Row],[author]])),"OK", "Não OK")</f>
        <v>OK</v>
      </c>
    </row>
    <row r="6513" spans="1:4">
      <c r="A6513" s="3">
        <v>3151</v>
      </c>
      <c r="B6513" t="s">
        <v>9212</v>
      </c>
      <c r="C6513" s="1">
        <f>VLOOKUP(A6513,Papers[],3,FALSE)</f>
        <v>2005</v>
      </c>
      <c r="D6513" s="1" t="str">
        <f>IF(ISNUMBER(FIND(",",Authors[[#This Row],[author]])),"OK", "Não OK")</f>
        <v>OK</v>
      </c>
    </row>
    <row r="6514" spans="1:4">
      <c r="A6514" s="3">
        <v>3151</v>
      </c>
      <c r="B6514" t="s">
        <v>6739</v>
      </c>
      <c r="C6514" s="1">
        <f>VLOOKUP(A6514,Papers[],3,FALSE)</f>
        <v>2005</v>
      </c>
      <c r="D6514" s="1" t="str">
        <f>IF(ISNUMBER(FIND(",",Authors[[#This Row],[author]])),"OK", "Não OK")</f>
        <v>OK</v>
      </c>
    </row>
    <row r="6515" spans="1:4">
      <c r="A6515" s="3">
        <v>3154</v>
      </c>
      <c r="B6515" t="s">
        <v>4245</v>
      </c>
      <c r="C6515" s="1">
        <f>VLOOKUP(A6515,Papers[],3,FALSE)</f>
        <v>2001</v>
      </c>
      <c r="D6515" s="1" t="str">
        <f>IF(ISNUMBER(FIND(",",Authors[[#This Row],[author]])),"OK", "Não OK")</f>
        <v>OK</v>
      </c>
    </row>
    <row r="6516" spans="1:4">
      <c r="A6516" s="3">
        <v>3159</v>
      </c>
      <c r="B6516" t="s">
        <v>9219</v>
      </c>
      <c r="C6516" s="1">
        <f>VLOOKUP(A6516,Papers[],3,FALSE)</f>
        <v>2011</v>
      </c>
      <c r="D6516" s="1" t="str">
        <f>IF(ISNUMBER(FIND(",",Authors[[#This Row],[author]])),"OK", "Não OK")</f>
        <v>OK</v>
      </c>
    </row>
    <row r="6517" spans="1:4">
      <c r="A6517" s="3">
        <v>3159</v>
      </c>
      <c r="B6517" t="s">
        <v>9220</v>
      </c>
      <c r="C6517" s="1">
        <f>VLOOKUP(A6517,Papers[],3,FALSE)</f>
        <v>2011</v>
      </c>
      <c r="D6517" s="1" t="str">
        <f>IF(ISNUMBER(FIND(",",Authors[[#This Row],[author]])),"OK", "Não OK")</f>
        <v>OK</v>
      </c>
    </row>
    <row r="6518" spans="1:4">
      <c r="A6518" s="3">
        <v>3159</v>
      </c>
      <c r="B6518" t="s">
        <v>9222</v>
      </c>
      <c r="C6518" s="1">
        <f>VLOOKUP(A6518,Papers[],3,FALSE)</f>
        <v>2011</v>
      </c>
      <c r="D6518" s="1" t="str">
        <f>IF(ISNUMBER(FIND(",",Authors[[#This Row],[author]])),"OK", "Não OK")</f>
        <v>OK</v>
      </c>
    </row>
    <row r="6519" spans="1:4">
      <c r="A6519" s="3">
        <v>3159</v>
      </c>
      <c r="B6519" t="s">
        <v>9221</v>
      </c>
      <c r="C6519" s="1">
        <f>VLOOKUP(A6519,Papers[],3,FALSE)</f>
        <v>2011</v>
      </c>
      <c r="D6519" s="1" t="str">
        <f>IF(ISNUMBER(FIND(",",Authors[[#This Row],[author]])),"OK", "Não OK")</f>
        <v>OK</v>
      </c>
    </row>
    <row r="6520" spans="1:4">
      <c r="A6520" s="3">
        <v>3162</v>
      </c>
      <c r="B6520" t="s">
        <v>9226</v>
      </c>
      <c r="C6520" s="1">
        <f>VLOOKUP(A6520,Papers[],3,FALSE)</f>
        <v>2011</v>
      </c>
      <c r="D6520" s="1" t="str">
        <f>IF(ISNUMBER(FIND(",",Authors[[#This Row],[author]])),"OK", "Não OK")</f>
        <v>OK</v>
      </c>
    </row>
    <row r="6521" spans="1:4">
      <c r="A6521" s="3">
        <v>3162</v>
      </c>
      <c r="B6521" t="s">
        <v>9227</v>
      </c>
      <c r="C6521" s="1">
        <f>VLOOKUP(A6521,Papers[],3,FALSE)</f>
        <v>2011</v>
      </c>
      <c r="D6521" s="1" t="str">
        <f>IF(ISNUMBER(FIND(",",Authors[[#This Row],[author]])),"OK", "Não OK")</f>
        <v>OK</v>
      </c>
    </row>
    <row r="6522" spans="1:4">
      <c r="A6522" s="3">
        <v>3162</v>
      </c>
      <c r="B6522" t="s">
        <v>9225</v>
      </c>
      <c r="C6522" s="1">
        <f>VLOOKUP(A6522,Papers[],3,FALSE)</f>
        <v>2011</v>
      </c>
      <c r="D6522" s="1" t="str">
        <f>IF(ISNUMBER(FIND(",",Authors[[#This Row],[author]])),"OK", "Não OK")</f>
        <v>OK</v>
      </c>
    </row>
    <row r="6523" spans="1:4">
      <c r="A6523" s="3">
        <v>3164</v>
      </c>
      <c r="B6523" t="s">
        <v>9231</v>
      </c>
      <c r="C6523" s="1">
        <f>VLOOKUP(A6523,Papers[],3,FALSE)</f>
        <v>2008</v>
      </c>
      <c r="D6523" s="1" t="str">
        <f>IF(ISNUMBER(FIND(",",Authors[[#This Row],[author]])),"OK", "Não OK")</f>
        <v>OK</v>
      </c>
    </row>
    <row r="6524" spans="1:4">
      <c r="A6524" s="3">
        <v>3164</v>
      </c>
      <c r="B6524" t="s">
        <v>9232</v>
      </c>
      <c r="C6524" s="1">
        <f>VLOOKUP(A6524,Papers[],3,FALSE)</f>
        <v>2008</v>
      </c>
      <c r="D6524" s="1" t="str">
        <f>IF(ISNUMBER(FIND(",",Authors[[#This Row],[author]])),"OK", "Não OK")</f>
        <v>OK</v>
      </c>
    </row>
    <row r="6525" spans="1:4">
      <c r="A6525" s="3">
        <v>3171</v>
      </c>
      <c r="B6525" t="s">
        <v>5587</v>
      </c>
      <c r="C6525" s="1">
        <f>VLOOKUP(A6525,Papers[],3,FALSE)</f>
        <v>2010</v>
      </c>
      <c r="D6525" s="1" t="str">
        <f>IF(ISNUMBER(FIND(",",Authors[[#This Row],[author]])),"OK", "Não OK")</f>
        <v>OK</v>
      </c>
    </row>
    <row r="6526" spans="1:4">
      <c r="A6526" s="3">
        <v>3171</v>
      </c>
      <c r="B6526" t="s">
        <v>4246</v>
      </c>
      <c r="C6526" s="1">
        <f>VLOOKUP(A6526,Papers[],3,FALSE)</f>
        <v>2010</v>
      </c>
      <c r="D6526" s="1" t="str">
        <f>IF(ISNUMBER(FIND(",",Authors[[#This Row],[author]])),"OK", "Não OK")</f>
        <v>OK</v>
      </c>
    </row>
    <row r="6527" spans="1:4">
      <c r="A6527" s="3">
        <v>3176</v>
      </c>
      <c r="B6527" t="s">
        <v>9238</v>
      </c>
      <c r="C6527" s="1">
        <f>VLOOKUP(A6527,Papers[],3,FALSE)</f>
        <v>2009</v>
      </c>
      <c r="D6527" s="1" t="str">
        <f>IF(ISNUMBER(FIND(",",Authors[[#This Row],[author]])),"OK", "Não OK")</f>
        <v>OK</v>
      </c>
    </row>
    <row r="6528" spans="1:4">
      <c r="A6528" s="3">
        <v>3176</v>
      </c>
      <c r="B6528" t="s">
        <v>9239</v>
      </c>
      <c r="C6528" s="1">
        <f>VLOOKUP(A6528,Papers[],3,FALSE)</f>
        <v>2009</v>
      </c>
      <c r="D6528" s="1" t="str">
        <f>IF(ISNUMBER(FIND(",",Authors[[#This Row],[author]])),"OK", "Não OK")</f>
        <v>OK</v>
      </c>
    </row>
    <row r="6529" spans="1:4">
      <c r="A6529" s="3">
        <v>3176</v>
      </c>
      <c r="B6529" t="s">
        <v>9240</v>
      </c>
      <c r="C6529" s="1">
        <f>VLOOKUP(A6529,Papers[],3,FALSE)</f>
        <v>2009</v>
      </c>
      <c r="D6529" s="1" t="str">
        <f>IF(ISNUMBER(FIND(",",Authors[[#This Row],[author]])),"OK", "Não OK")</f>
        <v>OK</v>
      </c>
    </row>
    <row r="6530" spans="1:4">
      <c r="A6530" s="3">
        <v>3178</v>
      </c>
      <c r="B6530" t="s">
        <v>5828</v>
      </c>
      <c r="C6530" s="1">
        <f>VLOOKUP(A6530,Papers[],3,FALSE)</f>
        <v>2011</v>
      </c>
      <c r="D6530" s="1" t="str">
        <f>IF(ISNUMBER(FIND(",",Authors[[#This Row],[author]])),"OK", "Não OK")</f>
        <v>OK</v>
      </c>
    </row>
    <row r="6531" spans="1:4">
      <c r="A6531" s="3">
        <v>3178</v>
      </c>
      <c r="B6531" t="s">
        <v>5827</v>
      </c>
      <c r="C6531" s="1">
        <f>VLOOKUP(A6531,Papers[],3,FALSE)</f>
        <v>2011</v>
      </c>
      <c r="D6531" s="1" t="str">
        <f>IF(ISNUMBER(FIND(",",Authors[[#This Row],[author]])),"OK", "Não OK")</f>
        <v>OK</v>
      </c>
    </row>
    <row r="6532" spans="1:4">
      <c r="A6532" s="3">
        <v>3182</v>
      </c>
      <c r="B6532" t="s">
        <v>9250</v>
      </c>
      <c r="C6532" s="1">
        <f>VLOOKUP(A6532,Papers[],3,FALSE)</f>
        <v>2007</v>
      </c>
      <c r="D6532" s="1" t="str">
        <f>IF(ISNUMBER(FIND(",",Authors[[#This Row],[author]])),"OK", "Não OK")</f>
        <v>OK</v>
      </c>
    </row>
    <row r="6533" spans="1:4">
      <c r="A6533" s="3">
        <v>3182</v>
      </c>
      <c r="B6533" t="s">
        <v>9249</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9253</v>
      </c>
      <c r="C6536" s="1">
        <f>VLOOKUP(A6536,Papers[],3,FALSE)</f>
        <v>2000</v>
      </c>
      <c r="D6536" s="1" t="str">
        <f>IF(ISNUMBER(FIND(",",Authors[[#This Row],[author]])),"OK", "Não OK")</f>
        <v>OK</v>
      </c>
    </row>
    <row r="6537" spans="1:4">
      <c r="A6537" s="3">
        <v>3186</v>
      </c>
      <c r="B6537" t="s">
        <v>8696</v>
      </c>
      <c r="C6537" s="1">
        <f>VLOOKUP(A6537,Papers[],3,FALSE)</f>
        <v>2000</v>
      </c>
      <c r="D6537" s="1" t="str">
        <f>IF(ISNUMBER(FIND(",",Authors[[#This Row],[author]])),"OK", "Não OK")</f>
        <v>OK</v>
      </c>
    </row>
    <row r="6538" spans="1:4">
      <c r="A6538" s="3">
        <v>3190</v>
      </c>
      <c r="B6538" t="s">
        <v>9257</v>
      </c>
      <c r="C6538" s="1">
        <f>VLOOKUP(A6538,Papers[],3,FALSE)</f>
        <v>2007</v>
      </c>
      <c r="D6538" s="1" t="str">
        <f>IF(ISNUMBER(FIND(",",Authors[[#This Row],[author]])),"OK", "Não OK")</f>
        <v>OK</v>
      </c>
    </row>
    <row r="6539" spans="1:4">
      <c r="A6539" s="3">
        <v>3190</v>
      </c>
      <c r="B6539" t="s">
        <v>9256</v>
      </c>
      <c r="C6539" s="1">
        <f>VLOOKUP(A6539,Papers[],3,FALSE)</f>
        <v>2007</v>
      </c>
      <c r="D6539" s="1" t="str">
        <f>IF(ISNUMBER(FIND(",",Authors[[#This Row],[author]])),"OK", "Não OK")</f>
        <v>OK</v>
      </c>
    </row>
    <row r="6540" spans="1:4">
      <c r="A6540" s="3">
        <v>3190</v>
      </c>
      <c r="B6540" t="s">
        <v>9258</v>
      </c>
      <c r="C6540" s="1">
        <f>VLOOKUP(A6540,Papers[],3,FALSE)</f>
        <v>2007</v>
      </c>
      <c r="D6540" s="1" t="str">
        <f>IF(ISNUMBER(FIND(",",Authors[[#This Row],[author]])),"OK", "Não OK")</f>
        <v>OK</v>
      </c>
    </row>
    <row r="6541" spans="1:4">
      <c r="A6541" s="3">
        <v>3201</v>
      </c>
      <c r="B6541" t="s">
        <v>9259</v>
      </c>
      <c r="C6541" s="1">
        <f>VLOOKUP(A6541,Papers[],3,FALSE)</f>
        <v>2008</v>
      </c>
      <c r="D6541" s="1" t="str">
        <f>IF(ISNUMBER(FIND(",",Authors[[#This Row],[author]])),"OK", "Não OK")</f>
        <v>OK</v>
      </c>
    </row>
    <row r="6542" spans="1:4">
      <c r="A6542" s="3">
        <v>3201</v>
      </c>
      <c r="B6542" t="s">
        <v>8710</v>
      </c>
      <c r="C6542" s="1">
        <f>VLOOKUP(A6542,Papers[],3,FALSE)</f>
        <v>2008</v>
      </c>
      <c r="D6542" s="1" t="str">
        <f>IF(ISNUMBER(FIND(",",Authors[[#This Row],[author]])),"OK", "Não OK")</f>
        <v>OK</v>
      </c>
    </row>
    <row r="6543" spans="1:4">
      <c r="A6543" s="3">
        <v>3201</v>
      </c>
      <c r="B6543" t="s">
        <v>9262</v>
      </c>
      <c r="C6543" s="1">
        <f>VLOOKUP(A6543,Papers[],3,FALSE)</f>
        <v>2008</v>
      </c>
      <c r="D6543" s="1" t="str">
        <f>IF(ISNUMBER(FIND(",",Authors[[#This Row],[author]])),"OK", "Não OK")</f>
        <v>OK</v>
      </c>
    </row>
    <row r="6544" spans="1:4">
      <c r="A6544" s="3">
        <v>3201</v>
      </c>
      <c r="B6544" t="s">
        <v>8965</v>
      </c>
      <c r="C6544" s="1">
        <f>VLOOKUP(A6544,Papers[],3,FALSE)</f>
        <v>2008</v>
      </c>
      <c r="D6544" s="1" t="str">
        <f>IF(ISNUMBER(FIND(",",Authors[[#This Row],[author]])),"OK", "Não OK")</f>
        <v>OK</v>
      </c>
    </row>
    <row r="6545" spans="1:4">
      <c r="A6545" s="3">
        <v>3204</v>
      </c>
      <c r="B6545" t="s">
        <v>9265</v>
      </c>
      <c r="C6545" s="1">
        <f>VLOOKUP(A6545,Papers[],3,FALSE)</f>
        <v>2011</v>
      </c>
      <c r="D6545" s="1" t="str">
        <f>IF(ISNUMBER(FIND(",",Authors[[#This Row],[author]])),"OK", "Não OK")</f>
        <v>OK</v>
      </c>
    </row>
    <row r="6546" spans="1:4">
      <c r="A6546" s="3">
        <v>3204</v>
      </c>
      <c r="B6546" t="s">
        <v>9266</v>
      </c>
      <c r="C6546" s="1">
        <f>VLOOKUP(A6546,Papers[],3,FALSE)</f>
        <v>2011</v>
      </c>
      <c r="D6546" s="1" t="str">
        <f>IF(ISNUMBER(FIND(",",Authors[[#This Row],[author]])),"OK", "Não OK")</f>
        <v>OK</v>
      </c>
    </row>
    <row r="6547" spans="1:4">
      <c r="A6547" s="3">
        <v>3204</v>
      </c>
      <c r="B6547" t="s">
        <v>9267</v>
      </c>
      <c r="C6547" s="1">
        <f>VLOOKUP(A6547,Papers[],3,FALSE)</f>
        <v>2011</v>
      </c>
      <c r="D6547" s="1" t="str">
        <f>IF(ISNUMBER(FIND(",",Authors[[#This Row],[author]])),"OK", "Não OK")</f>
        <v>OK</v>
      </c>
    </row>
    <row r="6548" spans="1:4">
      <c r="A6548" s="3">
        <v>3205</v>
      </c>
      <c r="B6548" t="s">
        <v>9265</v>
      </c>
      <c r="C6548" s="1">
        <f>VLOOKUP(A6548,Papers[],3,FALSE)</f>
        <v>2010</v>
      </c>
      <c r="D6548" s="1" t="str">
        <f>IF(ISNUMBER(FIND(",",Authors[[#This Row],[author]])),"OK", "Não OK")</f>
        <v>OK</v>
      </c>
    </row>
    <row r="6549" spans="1:4">
      <c r="A6549" s="3">
        <v>3205</v>
      </c>
      <c r="B6549" t="s">
        <v>9266</v>
      </c>
      <c r="C6549" s="1">
        <f>VLOOKUP(A6549,Papers[],3,FALSE)</f>
        <v>2010</v>
      </c>
      <c r="D6549" s="1" t="str">
        <f>IF(ISNUMBER(FIND(",",Authors[[#This Row],[author]])),"OK", "Não OK")</f>
        <v>OK</v>
      </c>
    </row>
    <row r="6550" spans="1:4">
      <c r="A6550" s="3">
        <v>3205</v>
      </c>
      <c r="B6550" t="s">
        <v>9267</v>
      </c>
      <c r="C6550" s="1">
        <f>VLOOKUP(A6550,Papers[],3,FALSE)</f>
        <v>2010</v>
      </c>
      <c r="D6550" s="1" t="str">
        <f>IF(ISNUMBER(FIND(",",Authors[[#This Row],[author]])),"OK", "Não OK")</f>
        <v>OK</v>
      </c>
    </row>
    <row r="6551" spans="1:4">
      <c r="A6551" s="3">
        <v>3206</v>
      </c>
      <c r="B6551" t="s">
        <v>9271</v>
      </c>
      <c r="C6551" s="1">
        <f>VLOOKUP(A6551,Papers[],3,FALSE)</f>
        <v>2004</v>
      </c>
      <c r="D6551" s="1" t="str">
        <f>IF(ISNUMBER(FIND(",",Authors[[#This Row],[author]])),"OK", "Não OK")</f>
        <v>OK</v>
      </c>
    </row>
    <row r="6552" spans="1:4">
      <c r="A6552" s="3">
        <v>3208</v>
      </c>
      <c r="B6552" t="s">
        <v>8742</v>
      </c>
      <c r="C6552" s="1">
        <f>VLOOKUP(A6552,Papers[],3,FALSE)</f>
        <v>2010</v>
      </c>
      <c r="D6552" s="1" t="str">
        <f>IF(ISNUMBER(FIND(",",Authors[[#This Row],[author]])),"OK", "Não OK")</f>
        <v>OK</v>
      </c>
    </row>
    <row r="6553" spans="1:4">
      <c r="A6553" s="3">
        <v>3208</v>
      </c>
      <c r="B6553" t="s">
        <v>9274</v>
      </c>
      <c r="C6553" s="1">
        <f>VLOOKUP(A6553,Papers[],3,FALSE)</f>
        <v>2010</v>
      </c>
      <c r="D6553" s="1" t="str">
        <f>IF(ISNUMBER(FIND(",",Authors[[#This Row],[author]])),"OK", "Não OK")</f>
        <v>OK</v>
      </c>
    </row>
    <row r="6554" spans="1:4">
      <c r="A6554" s="3">
        <v>3219</v>
      </c>
      <c r="B6554" t="s">
        <v>9279</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9138</v>
      </c>
      <c r="C6556" s="1">
        <f>VLOOKUP(A6556,Papers[],3,FALSE)</f>
        <v>2004</v>
      </c>
      <c r="D6556" s="1" t="str">
        <f>IF(ISNUMBER(FIND(",",Authors[[#This Row],[author]])),"OK", "Não OK")</f>
        <v>OK</v>
      </c>
    </row>
    <row r="6557" spans="1:4">
      <c r="A6557" s="3">
        <v>3219</v>
      </c>
      <c r="B6557" t="s">
        <v>7066</v>
      </c>
      <c r="C6557" s="1">
        <f>VLOOKUP(A6557,Papers[],3,FALSE)</f>
        <v>2004</v>
      </c>
      <c r="D6557" s="1" t="str">
        <f>IF(ISNUMBER(FIND(",",Authors[[#This Row],[author]])),"OK", "Não OK")</f>
        <v>OK</v>
      </c>
    </row>
    <row r="6558" spans="1:4">
      <c r="A6558" s="3">
        <v>3234</v>
      </c>
      <c r="B6558" t="s">
        <v>9285</v>
      </c>
      <c r="C6558" s="1">
        <f>VLOOKUP(A6558,Papers[],3,FALSE)</f>
        <v>2009</v>
      </c>
      <c r="D6558" s="1" t="str">
        <f>IF(ISNUMBER(FIND(",",Authors[[#This Row],[author]])),"OK", "Não OK")</f>
        <v>OK</v>
      </c>
    </row>
    <row r="6559" spans="1:4">
      <c r="A6559" s="3">
        <v>3234</v>
      </c>
      <c r="B6559" t="s">
        <v>9286</v>
      </c>
      <c r="C6559" s="1">
        <f>VLOOKUP(A6559,Papers[],3,FALSE)</f>
        <v>2009</v>
      </c>
      <c r="D6559" s="1" t="str">
        <f>IF(ISNUMBER(FIND(",",Authors[[#This Row],[author]])),"OK", "Não OK")</f>
        <v>OK</v>
      </c>
    </row>
    <row r="6560" spans="1:4">
      <c r="A6560" s="3">
        <v>3236</v>
      </c>
      <c r="B6560" t="s">
        <v>9291</v>
      </c>
      <c r="C6560" s="1">
        <f>VLOOKUP(A6560,Papers[],3,FALSE)</f>
        <v>2010</v>
      </c>
      <c r="D6560" s="1" t="str">
        <f>IF(ISNUMBER(FIND(",",Authors[[#This Row],[author]])),"OK", "Não OK")</f>
        <v>OK</v>
      </c>
    </row>
    <row r="6561" spans="1:4">
      <c r="A6561" s="3">
        <v>3236</v>
      </c>
      <c r="B6561" t="s">
        <v>9289</v>
      </c>
      <c r="C6561" s="1">
        <f>VLOOKUP(A6561,Papers[],3,FALSE)</f>
        <v>2010</v>
      </c>
      <c r="D6561" s="1" t="str">
        <f>IF(ISNUMBER(FIND(",",Authors[[#This Row],[author]])),"OK", "Não OK")</f>
        <v>OK</v>
      </c>
    </row>
    <row r="6562" spans="1:4">
      <c r="A6562" s="3">
        <v>3236</v>
      </c>
      <c r="B6562" t="s">
        <v>9292</v>
      </c>
      <c r="C6562" s="1">
        <f>VLOOKUP(A6562,Papers[],3,FALSE)</f>
        <v>2010</v>
      </c>
      <c r="D6562" s="1" t="str">
        <f>IF(ISNUMBER(FIND(",",Authors[[#This Row],[author]])),"OK", "Não OK")</f>
        <v>OK</v>
      </c>
    </row>
    <row r="6563" spans="1:4">
      <c r="A6563" s="3">
        <v>3236</v>
      </c>
      <c r="B6563" t="s">
        <v>9290</v>
      </c>
      <c r="C6563" s="1">
        <f>VLOOKUP(A6563,Papers[],3,FALSE)</f>
        <v>2010</v>
      </c>
      <c r="D6563" s="1" t="str">
        <f>IF(ISNUMBER(FIND(",",Authors[[#This Row],[author]])),"OK", "Não OK")</f>
        <v>OK</v>
      </c>
    </row>
    <row r="6564" spans="1:4">
      <c r="A6564" s="3">
        <v>3239</v>
      </c>
      <c r="B6564" t="s">
        <v>9296</v>
      </c>
      <c r="C6564" s="1">
        <f>VLOOKUP(A6564,Papers[],3,FALSE)</f>
        <v>2010</v>
      </c>
      <c r="D6564" s="1" t="str">
        <f>IF(ISNUMBER(FIND(",",Authors[[#This Row],[author]])),"OK", "Não OK")</f>
        <v>OK</v>
      </c>
    </row>
    <row r="6565" spans="1:4">
      <c r="A6565" s="3">
        <v>3239</v>
      </c>
      <c r="B6565" t="s">
        <v>9295</v>
      </c>
      <c r="C6565" s="1">
        <f>VLOOKUP(A6565,Papers[],3,FALSE)</f>
        <v>2010</v>
      </c>
      <c r="D6565" s="1" t="str">
        <f>IF(ISNUMBER(FIND(",",Authors[[#This Row],[author]])),"OK", "Não OK")</f>
        <v>OK</v>
      </c>
    </row>
    <row r="6566" spans="1:4">
      <c r="A6566" s="3">
        <v>3239</v>
      </c>
      <c r="B6566" t="s">
        <v>9297</v>
      </c>
      <c r="C6566" s="1">
        <f>VLOOKUP(A6566,Papers[],3,FALSE)</f>
        <v>2010</v>
      </c>
      <c r="D6566" s="1" t="str">
        <f>IF(ISNUMBER(FIND(",",Authors[[#This Row],[author]])),"OK", "Não OK")</f>
        <v>OK</v>
      </c>
    </row>
    <row r="6567" spans="1:4">
      <c r="A6567" s="3">
        <v>3241</v>
      </c>
      <c r="B6567" t="s">
        <v>9303</v>
      </c>
      <c r="C6567" s="1">
        <f>VLOOKUP(A6567,Papers[],3,FALSE)</f>
        <v>2010</v>
      </c>
      <c r="D6567" s="1" t="str">
        <f>IF(ISNUMBER(FIND(",",Authors[[#This Row],[author]])),"OK", "Não OK")</f>
        <v>OK</v>
      </c>
    </row>
    <row r="6568" spans="1:4">
      <c r="A6568" s="3">
        <v>3241</v>
      </c>
      <c r="B6568" t="s">
        <v>9300</v>
      </c>
      <c r="C6568" s="1">
        <f>VLOOKUP(A6568,Papers[],3,FALSE)</f>
        <v>2010</v>
      </c>
      <c r="D6568" s="1" t="str">
        <f>IF(ISNUMBER(FIND(",",Authors[[#This Row],[author]])),"OK", "Não OK")</f>
        <v>OK</v>
      </c>
    </row>
    <row r="6569" spans="1:4">
      <c r="A6569" s="3">
        <v>3241</v>
      </c>
      <c r="B6569" t="s">
        <v>9302</v>
      </c>
      <c r="C6569" s="1">
        <f>VLOOKUP(A6569,Papers[],3,FALSE)</f>
        <v>2010</v>
      </c>
      <c r="D6569" s="1" t="str">
        <f>IF(ISNUMBER(FIND(",",Authors[[#This Row],[author]])),"OK", "Não OK")</f>
        <v>OK</v>
      </c>
    </row>
    <row r="6570" spans="1:4">
      <c r="A6570" s="3">
        <v>3241</v>
      </c>
      <c r="B6570" t="s">
        <v>9301</v>
      </c>
      <c r="C6570" s="1">
        <f>VLOOKUP(A6570,Papers[],3,FALSE)</f>
        <v>2010</v>
      </c>
      <c r="D6570" s="1" t="str">
        <f>IF(ISNUMBER(FIND(",",Authors[[#This Row],[author]])),"OK", "Não OK")</f>
        <v>OK</v>
      </c>
    </row>
    <row r="6571" spans="1:4">
      <c r="A6571" s="3">
        <v>3242</v>
      </c>
      <c r="B6571" t="s">
        <v>9307</v>
      </c>
      <c r="C6571" s="1">
        <f>VLOOKUP(A6571,Papers[],3,FALSE)</f>
        <v>2006</v>
      </c>
      <c r="D6571" s="1" t="str">
        <f>IF(ISNUMBER(FIND(",",Authors[[#This Row],[author]])),"OK", "Não OK")</f>
        <v>OK</v>
      </c>
    </row>
    <row r="6572" spans="1:4">
      <c r="A6572" s="3">
        <v>3242</v>
      </c>
      <c r="B6572" t="s">
        <v>9306</v>
      </c>
      <c r="C6572" s="1">
        <f>VLOOKUP(A6572,Papers[],3,FALSE)</f>
        <v>2006</v>
      </c>
      <c r="D6572" s="1" t="str">
        <f>IF(ISNUMBER(FIND(",",Authors[[#This Row],[author]])),"OK", "Não OK")</f>
        <v>OK</v>
      </c>
    </row>
    <row r="6573" spans="1:4">
      <c r="A6573" s="3">
        <v>3245</v>
      </c>
      <c r="B6573" t="s">
        <v>3478</v>
      </c>
      <c r="C6573" s="1">
        <f>VLOOKUP(A6573,Papers[],3,FALSE)</f>
        <v>2011</v>
      </c>
      <c r="D6573" s="1" t="str">
        <f>IF(ISNUMBER(FIND(",",Authors[[#This Row],[author]])),"OK", "Não OK")</f>
        <v>OK</v>
      </c>
    </row>
    <row r="6574" spans="1:4">
      <c r="A6574" s="3">
        <v>3245</v>
      </c>
      <c r="B6574" t="s">
        <v>9310</v>
      </c>
      <c r="C6574" s="1">
        <f>VLOOKUP(A6574,Papers[],3,FALSE)</f>
        <v>2011</v>
      </c>
      <c r="D6574" s="1" t="str">
        <f>IF(ISNUMBER(FIND(",",Authors[[#This Row],[author]])),"OK", "Não OK")</f>
        <v>OK</v>
      </c>
    </row>
    <row r="6575" spans="1:4">
      <c r="A6575" s="3">
        <v>3247</v>
      </c>
      <c r="B6575" t="s">
        <v>9311</v>
      </c>
      <c r="C6575" s="1">
        <f>VLOOKUP(A6575,Papers[],3,FALSE)</f>
        <v>2006</v>
      </c>
      <c r="D6575" s="1" t="str">
        <f>IF(ISNUMBER(FIND(",",Authors[[#This Row],[author]])),"OK", "Não OK")</f>
        <v>OK</v>
      </c>
    </row>
    <row r="6576" spans="1:4">
      <c r="A6576" s="3">
        <v>3247</v>
      </c>
      <c r="B6576" t="s">
        <v>9314</v>
      </c>
      <c r="C6576" s="1">
        <f>VLOOKUP(A6576,Papers[],3,FALSE)</f>
        <v>2006</v>
      </c>
      <c r="D6576" s="1" t="str">
        <f>IF(ISNUMBER(FIND(",",Authors[[#This Row],[author]])),"OK", "Não OK")</f>
        <v>OK</v>
      </c>
    </row>
    <row r="6577" spans="1:4">
      <c r="A6577" s="3">
        <v>3255</v>
      </c>
      <c r="B6577" t="s">
        <v>9317</v>
      </c>
      <c r="C6577" s="1">
        <f>VLOOKUP(A6577,Papers[],3,FALSE)</f>
        <v>2011</v>
      </c>
      <c r="D6577" s="1" t="str">
        <f>IF(ISNUMBER(FIND(",",Authors[[#This Row],[author]])),"OK", "Não OK")</f>
        <v>OK</v>
      </c>
    </row>
    <row r="6578" spans="1:4">
      <c r="A6578" s="3">
        <v>3255</v>
      </c>
      <c r="B6578" t="s">
        <v>9318</v>
      </c>
      <c r="C6578" s="1">
        <f>VLOOKUP(A6578,Papers[],3,FALSE)</f>
        <v>2011</v>
      </c>
      <c r="D6578" s="1" t="str">
        <f>IF(ISNUMBER(FIND(",",Authors[[#This Row],[author]])),"OK", "Não OK")</f>
        <v>OK</v>
      </c>
    </row>
    <row r="6579" spans="1:4">
      <c r="A6579" s="3">
        <v>3259</v>
      </c>
      <c r="B6579" t="s">
        <v>9319</v>
      </c>
      <c r="C6579" s="1">
        <f>VLOOKUP(A6579,Papers[],3,FALSE)</f>
        <v>2000</v>
      </c>
      <c r="D6579" s="1" t="str">
        <f>IF(ISNUMBER(FIND(",",Authors[[#This Row],[author]])),"OK", "Não OK")</f>
        <v>OK</v>
      </c>
    </row>
    <row r="6580" spans="1:4">
      <c r="A6580" s="3">
        <v>3259</v>
      </c>
      <c r="B6580" t="s">
        <v>8837</v>
      </c>
      <c r="C6580" s="1">
        <f>VLOOKUP(A6580,Papers[],3,FALSE)</f>
        <v>2000</v>
      </c>
      <c r="D6580" s="1" t="str">
        <f>IF(ISNUMBER(FIND(",",Authors[[#This Row],[author]])),"OK", "Não OK")</f>
        <v>OK</v>
      </c>
    </row>
    <row r="6581" spans="1:4">
      <c r="A6581" s="3">
        <v>3260</v>
      </c>
      <c r="B6581" t="s">
        <v>9328</v>
      </c>
      <c r="C6581" s="1">
        <f>VLOOKUP(A6581,Papers[],3,FALSE)</f>
        <v>2009</v>
      </c>
      <c r="D6581" s="1" t="str">
        <f>IF(ISNUMBER(FIND(",",Authors[[#This Row],[author]])),"OK", "Não OK")</f>
        <v>OK</v>
      </c>
    </row>
    <row r="6582" spans="1:4">
      <c r="A6582" s="3">
        <v>3260</v>
      </c>
      <c r="B6582" t="s">
        <v>9327</v>
      </c>
      <c r="C6582" s="1">
        <f>VLOOKUP(A6582,Papers[],3,FALSE)</f>
        <v>2009</v>
      </c>
      <c r="D6582" s="1" t="str">
        <f>IF(ISNUMBER(FIND(",",Authors[[#This Row],[author]])),"OK", "Não OK")</f>
        <v>OK</v>
      </c>
    </row>
    <row r="6583" spans="1:4">
      <c r="A6583" s="3">
        <v>3260</v>
      </c>
      <c r="B6583" t="s">
        <v>9325</v>
      </c>
      <c r="C6583" s="1">
        <f>VLOOKUP(A6583,Papers[],3,FALSE)</f>
        <v>2009</v>
      </c>
      <c r="D6583" s="1" t="str">
        <f>IF(ISNUMBER(FIND(",",Authors[[#This Row],[author]])),"OK", "Não OK")</f>
        <v>OK</v>
      </c>
    </row>
    <row r="6584" spans="1:4">
      <c r="A6584" s="3">
        <v>3260</v>
      </c>
      <c r="B6584" t="s">
        <v>9329</v>
      </c>
      <c r="C6584" s="1">
        <f>VLOOKUP(A6584,Papers[],3,FALSE)</f>
        <v>2009</v>
      </c>
      <c r="D6584" s="1" t="str">
        <f>IF(ISNUMBER(FIND(",",Authors[[#This Row],[author]])),"OK", "Não OK")</f>
        <v>OK</v>
      </c>
    </row>
    <row r="6585" spans="1:4">
      <c r="A6585" s="3">
        <v>3260</v>
      </c>
      <c r="B6585" t="s">
        <v>9330</v>
      </c>
      <c r="C6585" s="1">
        <f>VLOOKUP(A6585,Papers[],3,FALSE)</f>
        <v>2009</v>
      </c>
      <c r="D6585" s="1" t="str">
        <f>IF(ISNUMBER(FIND(",",Authors[[#This Row],[author]])),"OK", "Não OK")</f>
        <v>OK</v>
      </c>
    </row>
    <row r="6586" spans="1:4">
      <c r="A6586" s="3">
        <v>3260</v>
      </c>
      <c r="B6586" t="s">
        <v>9326</v>
      </c>
      <c r="C6586" s="1">
        <f>VLOOKUP(A6586,Papers[],3,FALSE)</f>
        <v>2009</v>
      </c>
      <c r="D6586" s="1" t="str">
        <f>IF(ISNUMBER(FIND(",",Authors[[#This Row],[author]])),"OK", "Não OK")</f>
        <v>OK</v>
      </c>
    </row>
    <row r="6587" spans="1:4">
      <c r="A6587" s="3">
        <v>3262</v>
      </c>
      <c r="B6587" t="s">
        <v>2573</v>
      </c>
      <c r="C6587" s="1">
        <f>VLOOKUP(A6587,Papers[],3,FALSE)</f>
        <v>2006</v>
      </c>
      <c r="D6587" s="1" t="str">
        <f>IF(ISNUMBER(FIND(",",Authors[[#This Row],[author]])),"OK", "Não OK")</f>
        <v>OK</v>
      </c>
    </row>
    <row r="6588" spans="1:4">
      <c r="A6588" s="3">
        <v>3262</v>
      </c>
      <c r="B6588" t="s">
        <v>9333</v>
      </c>
      <c r="C6588" s="1">
        <f>VLOOKUP(A6588,Papers[],3,FALSE)</f>
        <v>2006</v>
      </c>
      <c r="D6588" s="1" t="str">
        <f>IF(ISNUMBER(FIND(",",Authors[[#This Row],[author]])),"OK", "Não OK")</f>
        <v>OK</v>
      </c>
    </row>
    <row r="6589" spans="1:4">
      <c r="A6589" s="3">
        <v>3264</v>
      </c>
      <c r="B6589" t="s">
        <v>9336</v>
      </c>
      <c r="C6589" s="1">
        <f>VLOOKUP(A6589,Papers[],3,FALSE)</f>
        <v>2010</v>
      </c>
      <c r="D6589" s="1" t="str">
        <f>IF(ISNUMBER(FIND(",",Authors[[#This Row],[author]])),"OK", "Não OK")</f>
        <v>OK</v>
      </c>
    </row>
    <row r="6590" spans="1:4">
      <c r="A6590" s="3">
        <v>3264</v>
      </c>
      <c r="B6590" t="s">
        <v>8907</v>
      </c>
      <c r="C6590" s="1">
        <f>VLOOKUP(A6590,Papers[],3,FALSE)</f>
        <v>2010</v>
      </c>
      <c r="D6590" s="1" t="str">
        <f>IF(ISNUMBER(FIND(",",Authors[[#This Row],[author]])),"OK", "Não OK")</f>
        <v>OK</v>
      </c>
    </row>
    <row r="6591" spans="1:4">
      <c r="A6591" s="3">
        <v>3264</v>
      </c>
      <c r="B6591" t="s">
        <v>9337</v>
      </c>
      <c r="C6591" s="1">
        <f>VLOOKUP(A6591,Papers[],3,FALSE)</f>
        <v>2010</v>
      </c>
      <c r="D6591" s="1" t="str">
        <f>IF(ISNUMBER(FIND(",",Authors[[#This Row],[author]])),"OK", "Não OK")</f>
        <v>OK</v>
      </c>
    </row>
    <row r="6592" spans="1:4">
      <c r="A6592" s="3">
        <v>3268</v>
      </c>
      <c r="B6592" t="s">
        <v>8653</v>
      </c>
      <c r="C6592" s="1">
        <f>VLOOKUP(A6592,Papers[],3,FALSE)</f>
        <v>2006</v>
      </c>
      <c r="D6592" s="1" t="str">
        <f>IF(ISNUMBER(FIND(",",Authors[[#This Row],[author]])),"OK", "Não OK")</f>
        <v>OK</v>
      </c>
    </row>
    <row r="6593" spans="1:4">
      <c r="A6593" s="3">
        <v>3268</v>
      </c>
      <c r="B6593" t="s">
        <v>4448</v>
      </c>
      <c r="C6593" s="1">
        <f>VLOOKUP(A6593,Papers[],3,FALSE)</f>
        <v>2006</v>
      </c>
      <c r="D6593" s="1" t="str">
        <f>IF(ISNUMBER(FIND(",",Authors[[#This Row],[author]])),"OK", "Não OK")</f>
        <v>OK</v>
      </c>
    </row>
    <row r="6594" spans="1:4">
      <c r="A6594" s="3">
        <v>3268</v>
      </c>
      <c r="B6594" t="s">
        <v>9340</v>
      </c>
      <c r="C6594" s="1">
        <f>VLOOKUP(A6594,Papers[],3,FALSE)</f>
        <v>2006</v>
      </c>
      <c r="D6594" s="1" t="str">
        <f>IF(ISNUMBER(FIND(",",Authors[[#This Row],[author]])),"OK", "Não OK")</f>
        <v>OK</v>
      </c>
    </row>
    <row r="6595" spans="1:4">
      <c r="A6595" s="3">
        <v>3269</v>
      </c>
      <c r="B6595" t="s">
        <v>9275</v>
      </c>
      <c r="C6595" s="1">
        <f>VLOOKUP(A6595,Papers[],3,FALSE)</f>
        <v>2010</v>
      </c>
      <c r="D6595" s="1" t="str">
        <f>IF(ISNUMBER(FIND(",",Authors[[#This Row],[author]])),"OK", "Não OK")</f>
        <v>OK</v>
      </c>
    </row>
    <row r="6596" spans="1:4">
      <c r="A6596" s="3">
        <v>3269</v>
      </c>
      <c r="B6596" t="s">
        <v>9347</v>
      </c>
      <c r="C6596" s="1">
        <f>VLOOKUP(A6596,Papers[],3,FALSE)</f>
        <v>2010</v>
      </c>
      <c r="D6596" s="1" t="str">
        <f>IF(ISNUMBER(FIND(",",Authors[[#This Row],[author]])),"OK", "Não OK")</f>
        <v>OK</v>
      </c>
    </row>
    <row r="6597" spans="1:4">
      <c r="A6597" s="3">
        <v>3269</v>
      </c>
      <c r="B6597" t="s">
        <v>9345</v>
      </c>
      <c r="C6597" s="1">
        <f>VLOOKUP(A6597,Papers[],3,FALSE)</f>
        <v>2010</v>
      </c>
      <c r="D6597" s="1" t="str">
        <f>IF(ISNUMBER(FIND(",",Authors[[#This Row],[author]])),"OK", "Não OK")</f>
        <v>OK</v>
      </c>
    </row>
    <row r="6598" spans="1:4">
      <c r="A6598" s="3">
        <v>3269</v>
      </c>
      <c r="B6598" t="s">
        <v>9346</v>
      </c>
      <c r="C6598" s="1">
        <f>VLOOKUP(A6598,Papers[],3,FALSE)</f>
        <v>2010</v>
      </c>
      <c r="D6598" s="1" t="str">
        <f>IF(ISNUMBER(FIND(",",Authors[[#This Row],[author]])),"OK", "Não OK")</f>
        <v>OK</v>
      </c>
    </row>
    <row r="6599" spans="1:4">
      <c r="A6599" s="3">
        <v>3269</v>
      </c>
      <c r="B6599" t="s">
        <v>9343</v>
      </c>
      <c r="C6599" s="1">
        <f>VLOOKUP(A6599,Papers[],3,FALSE)</f>
        <v>2010</v>
      </c>
      <c r="D6599" s="1" t="str">
        <f>IF(ISNUMBER(FIND(",",Authors[[#This Row],[author]])),"OK", "Não OK")</f>
        <v>OK</v>
      </c>
    </row>
    <row r="6600" spans="1:4">
      <c r="A6600" s="3">
        <v>3269</v>
      </c>
      <c r="B6600" t="s">
        <v>9344</v>
      </c>
      <c r="C6600" s="1">
        <f>VLOOKUP(A6600,Papers[],3,FALSE)</f>
        <v>2010</v>
      </c>
      <c r="D6600" s="1" t="str">
        <f>IF(ISNUMBER(FIND(",",Authors[[#This Row],[author]])),"OK", "Não OK")</f>
        <v>OK</v>
      </c>
    </row>
    <row r="6601" spans="1:4">
      <c r="A6601" s="3">
        <v>3271</v>
      </c>
      <c r="B6601" t="s">
        <v>9350</v>
      </c>
      <c r="C6601" s="1">
        <f>VLOOKUP(A6601,Papers[],3,FALSE)</f>
        <v>2006</v>
      </c>
      <c r="D6601" s="1" t="str">
        <f>IF(ISNUMBER(FIND(",",Authors[[#This Row],[author]])),"OK", "Não OK")</f>
        <v>OK</v>
      </c>
    </row>
    <row r="6602" spans="1:4">
      <c r="A6602" s="3">
        <v>3271</v>
      </c>
      <c r="B6602" t="s">
        <v>7099</v>
      </c>
      <c r="C6602" s="1">
        <f>VLOOKUP(A6602,Papers[],3,FALSE)</f>
        <v>2006</v>
      </c>
      <c r="D6602" s="1" t="str">
        <f>IF(ISNUMBER(FIND(",",Authors[[#This Row],[author]])),"OK", "Não OK")</f>
        <v>OK</v>
      </c>
    </row>
    <row r="6603" spans="1:4">
      <c r="A6603" s="3">
        <v>3276</v>
      </c>
      <c r="B6603" t="s">
        <v>9354</v>
      </c>
      <c r="C6603" s="1">
        <f>VLOOKUP(A6603,Papers[],3,FALSE)</f>
        <v>2011</v>
      </c>
      <c r="D6603" s="1" t="str">
        <f>IF(ISNUMBER(FIND(",",Authors[[#This Row],[author]])),"OK", "Não OK")</f>
        <v>OK</v>
      </c>
    </row>
    <row r="6604" spans="1:4">
      <c r="A6604" s="3">
        <v>3276</v>
      </c>
      <c r="B6604" t="s">
        <v>9040</v>
      </c>
      <c r="C6604" s="1">
        <f>VLOOKUP(A6604,Papers[],3,FALSE)</f>
        <v>2011</v>
      </c>
      <c r="D6604" s="1" t="str">
        <f>IF(ISNUMBER(FIND(",",Authors[[#This Row],[author]])),"OK", "Não OK")</f>
        <v>OK</v>
      </c>
    </row>
    <row r="6605" spans="1:4">
      <c r="A6605" s="3">
        <v>3276</v>
      </c>
      <c r="B6605" t="s">
        <v>9353</v>
      </c>
      <c r="C6605" s="1">
        <f>VLOOKUP(A6605,Papers[],3,FALSE)</f>
        <v>2011</v>
      </c>
      <c r="D6605" s="1" t="str">
        <f>IF(ISNUMBER(FIND(",",Authors[[#This Row],[author]])),"OK", "Não OK")</f>
        <v>OK</v>
      </c>
    </row>
    <row r="6606" spans="1:4">
      <c r="A6606" s="3">
        <v>3278</v>
      </c>
      <c r="B6606" t="s">
        <v>9358</v>
      </c>
      <c r="C6606" s="1">
        <f>VLOOKUP(A6606,Papers[],3,FALSE)</f>
        <v>2008</v>
      </c>
      <c r="D6606" s="1" t="str">
        <f>IF(ISNUMBER(FIND(",",Authors[[#This Row],[author]])),"OK", "Não OK")</f>
        <v>OK</v>
      </c>
    </row>
    <row r="6607" spans="1:4">
      <c r="A6607" s="3">
        <v>3278</v>
      </c>
      <c r="B6607" t="s">
        <v>9359</v>
      </c>
      <c r="C6607" s="1">
        <f>VLOOKUP(A6607,Papers[],3,FALSE)</f>
        <v>2008</v>
      </c>
      <c r="D6607" s="1" t="str">
        <f>IF(ISNUMBER(FIND(",",Authors[[#This Row],[author]])),"OK", "Não OK")</f>
        <v>OK</v>
      </c>
    </row>
    <row r="6608" spans="1:4">
      <c r="A6608" s="3">
        <v>3280</v>
      </c>
      <c r="B6608" t="s">
        <v>9363</v>
      </c>
      <c r="C6608" s="1">
        <f>VLOOKUP(A6608,Papers[],3,FALSE)</f>
        <v>2009</v>
      </c>
      <c r="D6608" s="1" t="str">
        <f>IF(ISNUMBER(FIND(",",Authors[[#This Row],[author]])),"OK", "Não OK")</f>
        <v>OK</v>
      </c>
    </row>
    <row r="6609" spans="1:4">
      <c r="A6609" s="3">
        <v>3280</v>
      </c>
      <c r="B6609" t="s">
        <v>5326</v>
      </c>
      <c r="C6609" s="1">
        <f>VLOOKUP(A6609,Papers[],3,FALSE)</f>
        <v>2009</v>
      </c>
      <c r="D6609" s="1" t="str">
        <f>IF(ISNUMBER(FIND(",",Authors[[#This Row],[author]])),"OK", "Não OK")</f>
        <v>OK</v>
      </c>
    </row>
    <row r="6610" spans="1:4">
      <c r="A6610" s="3">
        <v>3281</v>
      </c>
      <c r="B6610" t="s">
        <v>9369</v>
      </c>
      <c r="C6610" s="1">
        <f>VLOOKUP(A6610,Papers[],3,FALSE)</f>
        <v>1999</v>
      </c>
      <c r="D6610" s="1" t="str">
        <f>IF(ISNUMBER(FIND(",",Authors[[#This Row],[author]])),"OK", "Não OK")</f>
        <v>OK</v>
      </c>
    </row>
    <row r="6611" spans="1:4">
      <c r="A6611" s="3">
        <v>3281</v>
      </c>
      <c r="B6611" t="s">
        <v>9367</v>
      </c>
      <c r="C6611" s="1">
        <f>VLOOKUP(A6611,Papers[],3,FALSE)</f>
        <v>1999</v>
      </c>
      <c r="D6611" s="1" t="str">
        <f>IF(ISNUMBER(FIND(",",Authors[[#This Row],[author]])),"OK", "Não OK")</f>
        <v>OK</v>
      </c>
    </row>
    <row r="6612" spans="1:4">
      <c r="A6612" s="3">
        <v>3281</v>
      </c>
      <c r="B6612" t="s">
        <v>9366</v>
      </c>
      <c r="C6612" s="1">
        <f>VLOOKUP(A6612,Papers[],3,FALSE)</f>
        <v>1999</v>
      </c>
      <c r="D6612" s="1" t="str">
        <f>IF(ISNUMBER(FIND(",",Authors[[#This Row],[author]])),"OK", "Não OK")</f>
        <v>OK</v>
      </c>
    </row>
    <row r="6613" spans="1:4">
      <c r="A6613" s="3">
        <v>3281</v>
      </c>
      <c r="B6613" t="s">
        <v>9368</v>
      </c>
      <c r="C6613" s="1">
        <f>VLOOKUP(A6613,Papers[],3,FALSE)</f>
        <v>1999</v>
      </c>
      <c r="D6613" s="1" t="str">
        <f>IF(ISNUMBER(FIND(",",Authors[[#This Row],[author]])),"OK", "Não OK")</f>
        <v>OK</v>
      </c>
    </row>
    <row r="6614" spans="1:4">
      <c r="A6614" s="3">
        <v>3283</v>
      </c>
      <c r="B6614" t="s">
        <v>9372</v>
      </c>
      <c r="C6614" s="1">
        <f>VLOOKUP(A6614,Papers[],3,FALSE)</f>
        <v>2009</v>
      </c>
      <c r="D6614" s="1" t="str">
        <f>IF(ISNUMBER(FIND(",",Authors[[#This Row],[author]])),"OK", "Não OK")</f>
        <v>OK</v>
      </c>
    </row>
    <row r="6615" spans="1:4">
      <c r="A6615" s="3">
        <v>3283</v>
      </c>
      <c r="B6615" t="s">
        <v>9373</v>
      </c>
      <c r="C6615" s="1">
        <f>VLOOKUP(A6615,Papers[],3,FALSE)</f>
        <v>2009</v>
      </c>
      <c r="D6615" s="1" t="str">
        <f>IF(ISNUMBER(FIND(",",Authors[[#This Row],[author]])),"OK", "Não OK")</f>
        <v>OK</v>
      </c>
    </row>
    <row r="6616" spans="1:4">
      <c r="A6616" s="3">
        <v>3284</v>
      </c>
      <c r="B6616" t="s">
        <v>9376</v>
      </c>
      <c r="C6616" s="1">
        <f>VLOOKUP(A6616,Papers[],3,FALSE)</f>
        <v>1998</v>
      </c>
      <c r="D6616" s="1" t="str">
        <f>IF(ISNUMBER(FIND(",",Authors[[#This Row],[author]])),"OK", "Não OK")</f>
        <v>OK</v>
      </c>
    </row>
    <row r="6617" spans="1:4">
      <c r="A6617" s="3">
        <v>3286</v>
      </c>
      <c r="B6617" t="s">
        <v>9379</v>
      </c>
      <c r="C6617" s="1">
        <f>VLOOKUP(A6617,Papers[],3,FALSE)</f>
        <v>2005</v>
      </c>
      <c r="D6617" s="1" t="str">
        <f>IF(ISNUMBER(FIND(",",Authors[[#This Row],[author]])),"OK", "Não OK")</f>
        <v>OK</v>
      </c>
    </row>
    <row r="6618" spans="1:4">
      <c r="A6618" s="3">
        <v>3286</v>
      </c>
      <c r="B6618" t="s">
        <v>9380</v>
      </c>
      <c r="C6618" s="1">
        <f>VLOOKUP(A6618,Papers[],3,FALSE)</f>
        <v>2005</v>
      </c>
      <c r="D6618" s="1" t="str">
        <f>IF(ISNUMBER(FIND(",",Authors[[#This Row],[author]])),"OK", "Não OK")</f>
        <v>OK</v>
      </c>
    </row>
    <row r="6619" spans="1:4">
      <c r="A6619" s="3">
        <v>3288</v>
      </c>
      <c r="B6619" t="s">
        <v>6106</v>
      </c>
      <c r="C6619" s="1">
        <f>VLOOKUP(A6619,Papers[],3,FALSE)</f>
        <v>2009</v>
      </c>
      <c r="D6619" s="1" t="str">
        <f>IF(ISNUMBER(FIND(",",Authors[[#This Row],[author]])),"OK", "Não OK")</f>
        <v>OK</v>
      </c>
    </row>
    <row r="6620" spans="1:4">
      <c r="A6620" s="3">
        <v>3288</v>
      </c>
      <c r="B6620" t="s">
        <v>6107</v>
      </c>
      <c r="C6620" s="1">
        <f>VLOOKUP(A6620,Papers[],3,FALSE)</f>
        <v>2009</v>
      </c>
      <c r="D6620" s="1" t="str">
        <f>IF(ISNUMBER(FIND(",",Authors[[#This Row],[author]])),"OK", "Não OK")</f>
        <v>OK</v>
      </c>
    </row>
    <row r="6621" spans="1:4">
      <c r="A6621" s="3">
        <v>3294</v>
      </c>
      <c r="B6621" t="s">
        <v>7532</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7532</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8360</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9390</v>
      </c>
      <c r="C6628" s="1">
        <f>VLOOKUP(A6628,Papers[],3,FALSE)</f>
        <v>2005</v>
      </c>
      <c r="D6628" s="1" t="str">
        <f>IF(ISNUMBER(FIND(",",Authors[[#This Row],[author]])),"OK", "Não OK")</f>
        <v>OK</v>
      </c>
    </row>
    <row r="6629" spans="1:4">
      <c r="A6629" s="3">
        <v>3296</v>
      </c>
      <c r="B6629" t="s">
        <v>4803</v>
      </c>
      <c r="C6629" s="1">
        <f>VLOOKUP(A6629,Papers[],3,FALSE)</f>
        <v>2005</v>
      </c>
      <c r="D6629" s="1" t="str">
        <f>IF(ISNUMBER(FIND(",",Authors[[#This Row],[author]])),"OK", "Não OK")</f>
        <v>OK</v>
      </c>
    </row>
    <row r="6630" spans="1:4">
      <c r="A6630" s="3">
        <v>3298</v>
      </c>
      <c r="B6630" t="s">
        <v>9169</v>
      </c>
      <c r="C6630" s="1">
        <f>VLOOKUP(A6630,Papers[],3,FALSE)</f>
        <v>2010</v>
      </c>
      <c r="D6630" s="1" t="str">
        <f>IF(ISNUMBER(FIND(",",Authors[[#This Row],[author]])),"OK", "Não OK")</f>
        <v>OK</v>
      </c>
    </row>
    <row r="6631" spans="1:4">
      <c r="A6631" s="3">
        <v>3298</v>
      </c>
      <c r="B6631" t="s">
        <v>4246</v>
      </c>
      <c r="C6631" s="1">
        <f>VLOOKUP(A6631,Papers[],3,FALSE)</f>
        <v>2010</v>
      </c>
      <c r="D6631" s="1" t="str">
        <f>IF(ISNUMBER(FIND(",",Authors[[#This Row],[author]])),"OK", "Não OK")</f>
        <v>OK</v>
      </c>
    </row>
    <row r="6632" spans="1:4">
      <c r="A6632" s="3">
        <v>3299</v>
      </c>
      <c r="B6632" t="s">
        <v>9169</v>
      </c>
      <c r="C6632" s="1">
        <f>VLOOKUP(A6632,Papers[],3,FALSE)</f>
        <v>2010</v>
      </c>
      <c r="D6632" s="1" t="str">
        <f>IF(ISNUMBER(FIND(",",Authors[[#This Row],[author]])),"OK", "Não OK")</f>
        <v>OK</v>
      </c>
    </row>
    <row r="6633" spans="1:4">
      <c r="A6633" s="3">
        <v>3299</v>
      </c>
      <c r="B6633" t="s">
        <v>4246</v>
      </c>
      <c r="C6633" s="1">
        <f>VLOOKUP(A6633,Papers[],3,FALSE)</f>
        <v>2010</v>
      </c>
      <c r="D6633" s="1" t="str">
        <f>IF(ISNUMBER(FIND(",",Authors[[#This Row],[author]])),"OK", "Não OK")</f>
        <v>OK</v>
      </c>
    </row>
    <row r="6634" spans="1:4">
      <c r="A6634" s="3">
        <v>3301</v>
      </c>
      <c r="B6634" t="s">
        <v>9398</v>
      </c>
      <c r="C6634" s="1">
        <f>VLOOKUP(A6634,Papers[],3,FALSE)</f>
        <v>2008</v>
      </c>
      <c r="D6634" s="1" t="str">
        <f>IF(ISNUMBER(FIND(",",Authors[[#This Row],[author]])),"OK", "Não OK")</f>
        <v>OK</v>
      </c>
    </row>
    <row r="6635" spans="1:4">
      <c r="A6635" s="3">
        <v>3301</v>
      </c>
      <c r="B6635" t="s">
        <v>9397</v>
      </c>
      <c r="C6635" s="1">
        <f>VLOOKUP(A6635,Papers[],3,FALSE)</f>
        <v>2008</v>
      </c>
      <c r="D6635" s="1" t="str">
        <f>IF(ISNUMBER(FIND(",",Authors[[#This Row],[author]])),"OK", "Não OK")</f>
        <v>OK</v>
      </c>
    </row>
    <row r="6636" spans="1:4">
      <c r="A6636" s="3">
        <v>3301</v>
      </c>
      <c r="B6636" t="s">
        <v>9399</v>
      </c>
      <c r="C6636" s="1">
        <f>VLOOKUP(A6636,Papers[],3,FALSE)</f>
        <v>2008</v>
      </c>
      <c r="D6636" s="1" t="str">
        <f>IF(ISNUMBER(FIND(",",Authors[[#This Row],[author]])),"OK", "Não OK")</f>
        <v>OK</v>
      </c>
    </row>
    <row r="6637" spans="1:4">
      <c r="A6637" s="3">
        <v>3304</v>
      </c>
      <c r="B6637" t="s">
        <v>9397</v>
      </c>
      <c r="C6637" s="1">
        <f>VLOOKUP(A6637,Papers[],3,FALSE)</f>
        <v>2011</v>
      </c>
      <c r="D6637" s="1" t="str">
        <f>IF(ISNUMBER(FIND(",",Authors[[#This Row],[author]])),"OK", "Não OK")</f>
        <v>OK</v>
      </c>
    </row>
    <row r="6638" spans="1:4">
      <c r="A6638" s="3">
        <v>3304</v>
      </c>
      <c r="B6638" t="s">
        <v>9402</v>
      </c>
      <c r="C6638" s="1">
        <f>VLOOKUP(A6638,Papers[],3,FALSE)</f>
        <v>2011</v>
      </c>
      <c r="D6638" s="1" t="str">
        <f>IF(ISNUMBER(FIND(",",Authors[[#This Row],[author]])),"OK", "Não OK")</f>
        <v>OK</v>
      </c>
    </row>
    <row r="6639" spans="1:4">
      <c r="A6639" s="3">
        <v>3304</v>
      </c>
      <c r="B6639" t="s">
        <v>9399</v>
      </c>
      <c r="C6639" s="1">
        <f>VLOOKUP(A6639,Papers[],3,FALSE)</f>
        <v>2011</v>
      </c>
      <c r="D6639" s="1" t="str">
        <f>IF(ISNUMBER(FIND(",",Authors[[#This Row],[author]])),"OK", "Não OK")</f>
        <v>OK</v>
      </c>
    </row>
    <row r="6640" spans="1:4">
      <c r="A6640" s="3">
        <v>3305</v>
      </c>
      <c r="B6640" t="s">
        <v>9397</v>
      </c>
      <c r="C6640" s="1">
        <f>VLOOKUP(A6640,Papers[],3,FALSE)</f>
        <v>2011</v>
      </c>
      <c r="D6640" s="1" t="str">
        <f>IF(ISNUMBER(FIND(",",Authors[[#This Row],[author]])),"OK", "Não OK")</f>
        <v>OK</v>
      </c>
    </row>
    <row r="6641" spans="1:4">
      <c r="A6641" s="3">
        <v>3305</v>
      </c>
      <c r="B6641" t="s">
        <v>9402</v>
      </c>
      <c r="C6641" s="1">
        <f>VLOOKUP(A6641,Papers[],3,FALSE)</f>
        <v>2011</v>
      </c>
      <c r="D6641" s="1" t="str">
        <f>IF(ISNUMBER(FIND(",",Authors[[#This Row],[author]])),"OK", "Não OK")</f>
        <v>OK</v>
      </c>
    </row>
    <row r="6642" spans="1:4">
      <c r="A6642" s="3">
        <v>3305</v>
      </c>
      <c r="B6642" t="s">
        <v>9399</v>
      </c>
      <c r="C6642" s="1">
        <f>VLOOKUP(A6642,Papers[],3,FALSE)</f>
        <v>2011</v>
      </c>
      <c r="D6642" s="1" t="str">
        <f>IF(ISNUMBER(FIND(",",Authors[[#This Row],[author]])),"OK", "Não OK")</f>
        <v>OK</v>
      </c>
    </row>
    <row r="6643" spans="1:4">
      <c r="A6643" s="3">
        <v>3309</v>
      </c>
      <c r="B6643" t="s">
        <v>9409</v>
      </c>
      <c r="C6643" s="1">
        <f>VLOOKUP(A6643,Papers[],3,FALSE)</f>
        <v>2007</v>
      </c>
      <c r="D6643" s="1" t="str">
        <f>IF(ISNUMBER(FIND(",",Authors[[#This Row],[author]])),"OK", "Não OK")</f>
        <v>OK</v>
      </c>
    </row>
    <row r="6644" spans="1:4">
      <c r="A6644" s="3">
        <v>3309</v>
      </c>
      <c r="B6644" t="s">
        <v>9408</v>
      </c>
      <c r="C6644" s="1">
        <f>VLOOKUP(A6644,Papers[],3,FALSE)</f>
        <v>2007</v>
      </c>
      <c r="D6644" s="1" t="str">
        <f>IF(ISNUMBER(FIND(",",Authors[[#This Row],[author]])),"OK", "Não OK")</f>
        <v>OK</v>
      </c>
    </row>
    <row r="6645" spans="1:4">
      <c r="A6645" s="3">
        <v>3309</v>
      </c>
      <c r="B6645" t="s">
        <v>9410</v>
      </c>
      <c r="C6645" s="1">
        <f>VLOOKUP(A6645,Papers[],3,FALSE)</f>
        <v>2007</v>
      </c>
      <c r="D6645" s="1" t="str">
        <f>IF(ISNUMBER(FIND(",",Authors[[#This Row],[author]])),"OK", "Não OK")</f>
        <v>OK</v>
      </c>
    </row>
    <row r="6646" spans="1:4">
      <c r="A6646" s="3">
        <v>3310</v>
      </c>
      <c r="B6646" t="s">
        <v>9413</v>
      </c>
      <c r="C6646" s="1">
        <f>VLOOKUP(A6646,Papers[],3,FALSE)</f>
        <v>2003</v>
      </c>
      <c r="D6646" s="1" t="str">
        <f>IF(ISNUMBER(FIND(",",Authors[[#This Row],[author]])),"OK", "Não OK")</f>
        <v>OK</v>
      </c>
    </row>
    <row r="6647" spans="1:4">
      <c r="A6647" s="3">
        <v>3311</v>
      </c>
      <c r="B6647" t="s">
        <v>9416</v>
      </c>
      <c r="C6647" s="1">
        <f>VLOOKUP(A6647,Papers[],3,FALSE)</f>
        <v>2010</v>
      </c>
      <c r="D6647" s="1" t="str">
        <f>IF(ISNUMBER(FIND(",",Authors[[#This Row],[author]])),"OK", "Não OK")</f>
        <v>OK</v>
      </c>
    </row>
    <row r="6648" spans="1:4">
      <c r="A6648" s="3">
        <v>3311</v>
      </c>
      <c r="B6648" t="s">
        <v>6983</v>
      </c>
      <c r="C6648" s="1">
        <f>VLOOKUP(A6648,Papers[],3,FALSE)</f>
        <v>2010</v>
      </c>
      <c r="D6648" s="1" t="str">
        <f>IF(ISNUMBER(FIND(",",Authors[[#This Row],[author]])),"OK", "Não OK")</f>
        <v>OK</v>
      </c>
    </row>
    <row r="6649" spans="1:4">
      <c r="A6649" s="3">
        <v>3313</v>
      </c>
      <c r="B6649" t="s">
        <v>9420</v>
      </c>
      <c r="C6649" s="1">
        <f>VLOOKUP(A6649,Papers[],3,FALSE)</f>
        <v>2007</v>
      </c>
      <c r="D6649" s="1" t="str">
        <f>IF(ISNUMBER(FIND(",",Authors[[#This Row],[author]])),"OK", "Não OK")</f>
        <v>OK</v>
      </c>
    </row>
    <row r="6650" spans="1:4">
      <c r="A6650" s="3">
        <v>3315</v>
      </c>
      <c r="B6650" t="s">
        <v>9424</v>
      </c>
      <c r="C6650" s="1">
        <f>VLOOKUP(A6650,Papers[],3,FALSE)</f>
        <v>2007</v>
      </c>
      <c r="D6650" s="1" t="str">
        <f>IF(ISNUMBER(FIND(",",Authors[[#This Row],[author]])),"OK", "Não OK")</f>
        <v>OK</v>
      </c>
    </row>
    <row r="6651" spans="1:4">
      <c r="A6651" s="3">
        <v>3315</v>
      </c>
      <c r="B6651" t="s">
        <v>9425</v>
      </c>
      <c r="C6651" s="1">
        <f>VLOOKUP(A6651,Papers[],3,FALSE)</f>
        <v>2007</v>
      </c>
      <c r="D6651" s="1" t="str">
        <f>IF(ISNUMBER(FIND(",",Authors[[#This Row],[author]])),"OK", "Não OK")</f>
        <v>OK</v>
      </c>
    </row>
    <row r="6652" spans="1:4">
      <c r="A6652" s="3">
        <v>3315</v>
      </c>
      <c r="B6652" t="s">
        <v>9426</v>
      </c>
      <c r="C6652" s="1">
        <f>VLOOKUP(A6652,Papers[],3,FALSE)</f>
        <v>2007</v>
      </c>
      <c r="D6652" s="1" t="str">
        <f>IF(ISNUMBER(FIND(",",Authors[[#This Row],[author]])),"OK", "Não OK")</f>
        <v>OK</v>
      </c>
    </row>
    <row r="6653" spans="1:4">
      <c r="A6653" s="3">
        <v>3315</v>
      </c>
      <c r="B6653" t="s">
        <v>9423</v>
      </c>
      <c r="C6653" s="1">
        <f>VLOOKUP(A6653,Papers[],3,FALSE)</f>
        <v>2007</v>
      </c>
      <c r="D6653" s="1" t="str">
        <f>IF(ISNUMBER(FIND(",",Authors[[#This Row],[author]])),"OK", "Não OK")</f>
        <v>OK</v>
      </c>
    </row>
    <row r="6654" spans="1:4">
      <c r="A6654" s="3">
        <v>3315</v>
      </c>
      <c r="B6654" t="s">
        <v>9427</v>
      </c>
      <c r="C6654" s="1">
        <f>VLOOKUP(A6654,Papers[],3,FALSE)</f>
        <v>2007</v>
      </c>
      <c r="D6654" s="1" t="str">
        <f>IF(ISNUMBER(FIND(",",Authors[[#This Row],[author]])),"OK", "Não OK")</f>
        <v>OK</v>
      </c>
    </row>
    <row r="6655" spans="1:4">
      <c r="A6655" s="3">
        <v>3320</v>
      </c>
      <c r="B6655" t="s">
        <v>9430</v>
      </c>
      <c r="C6655" s="1">
        <f>VLOOKUP(A6655,Papers[],3,FALSE)</f>
        <v>2007</v>
      </c>
      <c r="D6655" s="1" t="str">
        <f>IF(ISNUMBER(FIND(",",Authors[[#This Row],[author]])),"OK", "Não OK")</f>
        <v>OK</v>
      </c>
    </row>
    <row r="6656" spans="1:4">
      <c r="A6656" s="3">
        <v>3321</v>
      </c>
      <c r="B6656" t="s">
        <v>9430</v>
      </c>
      <c r="C6656" s="1">
        <f>VLOOKUP(A6656,Papers[],3,FALSE)</f>
        <v>2005</v>
      </c>
      <c r="D6656" s="1" t="str">
        <f>IF(ISNUMBER(FIND(",",Authors[[#This Row],[author]])),"OK", "Não OK")</f>
        <v>OK</v>
      </c>
    </row>
    <row r="6657" spans="1:4">
      <c r="A6657" s="3">
        <v>3323</v>
      </c>
      <c r="B6657" t="s">
        <v>2245</v>
      </c>
      <c r="C6657" s="1">
        <f>VLOOKUP(A6657,Papers[],3,FALSE)</f>
        <v>2011</v>
      </c>
      <c r="D6657" s="1" t="str">
        <f>IF(ISNUMBER(FIND(",",Authors[[#This Row],[author]])),"OK", "Não OK")</f>
        <v>OK</v>
      </c>
    </row>
    <row r="6658" spans="1:4">
      <c r="A6658" s="3">
        <v>3323</v>
      </c>
      <c r="B6658" t="s">
        <v>4512</v>
      </c>
      <c r="C6658" s="1">
        <f>VLOOKUP(A6658,Papers[],3,FALSE)</f>
        <v>2011</v>
      </c>
      <c r="D6658" s="1" t="str">
        <f>IF(ISNUMBER(FIND(",",Authors[[#This Row],[author]])),"OK", "Não OK")</f>
        <v>OK</v>
      </c>
    </row>
    <row r="6659" spans="1:4">
      <c r="A6659" s="3">
        <v>3323</v>
      </c>
      <c r="B6659" t="s">
        <v>6237</v>
      </c>
      <c r="C6659" s="1">
        <f>VLOOKUP(A6659,Papers[],3,FALSE)</f>
        <v>2011</v>
      </c>
      <c r="D6659" s="1" t="str">
        <f>IF(ISNUMBER(FIND(",",Authors[[#This Row],[author]])),"OK", "Não OK")</f>
        <v>OK</v>
      </c>
    </row>
    <row r="6660" spans="1:4">
      <c r="A6660" s="3">
        <v>3324</v>
      </c>
      <c r="B6660" t="s">
        <v>2245</v>
      </c>
      <c r="C6660" s="1">
        <f>VLOOKUP(A6660,Papers[],3,FALSE)</f>
        <v>2010</v>
      </c>
      <c r="D6660" s="1" t="str">
        <f>IF(ISNUMBER(FIND(",",Authors[[#This Row],[author]])),"OK", "Não OK")</f>
        <v>OK</v>
      </c>
    </row>
    <row r="6661" spans="1:4">
      <c r="A6661" s="3">
        <v>3324</v>
      </c>
      <c r="B6661" t="s">
        <v>4512</v>
      </c>
      <c r="C6661" s="1">
        <f>VLOOKUP(A6661,Papers[],3,FALSE)</f>
        <v>2010</v>
      </c>
      <c r="D6661" s="1" t="str">
        <f>IF(ISNUMBER(FIND(",",Authors[[#This Row],[author]])),"OK", "Não OK")</f>
        <v>OK</v>
      </c>
    </row>
    <row r="6662" spans="1:4">
      <c r="A6662" s="3">
        <v>3324</v>
      </c>
      <c r="B6662" t="s">
        <v>6237</v>
      </c>
      <c r="C6662" s="1">
        <f>VLOOKUP(A6662,Papers[],3,FALSE)</f>
        <v>2010</v>
      </c>
      <c r="D6662" s="1" t="str">
        <f>IF(ISNUMBER(FIND(",",Authors[[#This Row],[author]])),"OK", "Não OK")</f>
        <v>OK</v>
      </c>
    </row>
    <row r="6663" spans="1:4">
      <c r="A6663" s="3">
        <v>3327</v>
      </c>
      <c r="B6663" t="s">
        <v>9439</v>
      </c>
      <c r="C6663" s="1">
        <f>VLOOKUP(A6663,Papers[],3,FALSE)</f>
        <v>2008</v>
      </c>
      <c r="D6663" s="1" t="str">
        <f>IF(ISNUMBER(FIND(",",Authors[[#This Row],[author]])),"OK", "Não OK")</f>
        <v>OK</v>
      </c>
    </row>
    <row r="6664" spans="1:4">
      <c r="A6664" s="3">
        <v>3328</v>
      </c>
      <c r="B6664" t="s">
        <v>9442</v>
      </c>
      <c r="C6664" s="1">
        <f>VLOOKUP(A6664,Papers[],3,FALSE)</f>
        <v>2009</v>
      </c>
      <c r="D6664" s="1" t="str">
        <f>IF(ISNUMBER(FIND(",",Authors[[#This Row],[author]])),"OK", "Não OK")</f>
        <v>OK</v>
      </c>
    </row>
    <row r="6665" spans="1:4">
      <c r="A6665" s="3">
        <v>3328</v>
      </c>
      <c r="B6665" t="s">
        <v>8696</v>
      </c>
      <c r="C6665" s="1">
        <f>VLOOKUP(A6665,Papers[],3,FALSE)</f>
        <v>2009</v>
      </c>
      <c r="D6665" s="1" t="str">
        <f>IF(ISNUMBER(FIND(",",Authors[[#This Row],[author]])),"OK", "Não OK")</f>
        <v>OK</v>
      </c>
    </row>
    <row r="6666" spans="1:4">
      <c r="A6666" s="3">
        <v>3329</v>
      </c>
      <c r="B6666" t="s">
        <v>9442</v>
      </c>
      <c r="C6666" s="1">
        <f>VLOOKUP(A6666,Papers[],3,FALSE)</f>
        <v>2009</v>
      </c>
      <c r="D6666" s="1" t="str">
        <f>IF(ISNUMBER(FIND(",",Authors[[#This Row],[author]])),"OK", "Não OK")</f>
        <v>OK</v>
      </c>
    </row>
    <row r="6667" spans="1:4">
      <c r="A6667" s="3">
        <v>3329</v>
      </c>
      <c r="B6667" t="s">
        <v>8696</v>
      </c>
      <c r="C6667" s="1">
        <f>VLOOKUP(A6667,Papers[],3,FALSE)</f>
        <v>2009</v>
      </c>
      <c r="D6667" s="1" t="str">
        <f>IF(ISNUMBER(FIND(",",Authors[[#This Row],[author]])),"OK", "Não OK")</f>
        <v>OK</v>
      </c>
    </row>
    <row r="6668" spans="1:4">
      <c r="A6668" s="3">
        <v>3334</v>
      </c>
      <c r="B6668" t="s">
        <v>9448</v>
      </c>
      <c r="C6668" s="1">
        <f>VLOOKUP(A6668,Papers[],3,FALSE)</f>
        <v>2010</v>
      </c>
      <c r="D6668" s="1" t="str">
        <f>IF(ISNUMBER(FIND(",",Authors[[#This Row],[author]])),"OK", "Não OK")</f>
        <v>OK</v>
      </c>
    </row>
    <row r="6669" spans="1:4">
      <c r="A6669" s="3">
        <v>3334</v>
      </c>
      <c r="B6669" t="s">
        <v>9449</v>
      </c>
      <c r="C6669" s="1">
        <f>VLOOKUP(A6669,Papers[],3,FALSE)</f>
        <v>2010</v>
      </c>
      <c r="D6669" s="1" t="str">
        <f>IF(ISNUMBER(FIND(",",Authors[[#This Row],[author]])),"OK", "Não OK")</f>
        <v>OK</v>
      </c>
    </row>
    <row r="6670" spans="1:4">
      <c r="A6670" s="3">
        <v>3335</v>
      </c>
      <c r="B6670" t="s">
        <v>9454</v>
      </c>
      <c r="C6670" s="1">
        <f>VLOOKUP(A6670,Papers[],3,FALSE)</f>
        <v>2011</v>
      </c>
      <c r="D6670" s="1" t="str">
        <f>IF(ISNUMBER(FIND(",",Authors[[#This Row],[author]])),"OK", "Não OK")</f>
        <v>OK</v>
      </c>
    </row>
    <row r="6671" spans="1:4">
      <c r="A6671" s="3">
        <v>3335</v>
      </c>
      <c r="B6671" t="s">
        <v>9452</v>
      </c>
      <c r="C6671" s="1">
        <f>VLOOKUP(A6671,Papers[],3,FALSE)</f>
        <v>2011</v>
      </c>
      <c r="D6671" s="1" t="str">
        <f>IF(ISNUMBER(FIND(",",Authors[[#This Row],[author]])),"OK", "Não OK")</f>
        <v>OK</v>
      </c>
    </row>
    <row r="6672" spans="1:4">
      <c r="A6672" s="3">
        <v>3335</v>
      </c>
      <c r="B6672" t="s">
        <v>9453</v>
      </c>
      <c r="C6672" s="1">
        <f>VLOOKUP(A6672,Papers[],3,FALSE)</f>
        <v>2011</v>
      </c>
      <c r="D6672" s="1" t="str">
        <f>IF(ISNUMBER(FIND(",",Authors[[#This Row],[author]])),"OK", "Não OK")</f>
        <v>OK</v>
      </c>
    </row>
    <row r="6673" spans="1:4">
      <c r="A6673" s="3">
        <v>3335</v>
      </c>
      <c r="B6673" t="s">
        <v>9232</v>
      </c>
      <c r="C6673" s="1">
        <f>VLOOKUP(A6673,Papers[],3,FALSE)</f>
        <v>2011</v>
      </c>
      <c r="D6673" s="1" t="str">
        <f>IF(ISNUMBER(FIND(",",Authors[[#This Row],[author]])),"OK", "Não OK")</f>
        <v>OK</v>
      </c>
    </row>
    <row r="6674" spans="1:4">
      <c r="A6674" s="3">
        <v>3340</v>
      </c>
      <c r="B6674" t="s">
        <v>9461</v>
      </c>
      <c r="C6674" s="1">
        <f>VLOOKUP(A6674,Papers[],3,FALSE)</f>
        <v>2010</v>
      </c>
      <c r="D6674" s="1" t="str">
        <f>IF(ISNUMBER(FIND(",",Authors[[#This Row],[author]])),"OK", "Não OK")</f>
        <v>OK</v>
      </c>
    </row>
    <row r="6675" spans="1:4">
      <c r="A6675" s="3">
        <v>3340</v>
      </c>
      <c r="B6675" t="s">
        <v>9456</v>
      </c>
      <c r="C6675" s="1">
        <f>VLOOKUP(A6675,Papers[],3,FALSE)</f>
        <v>2010</v>
      </c>
      <c r="D6675" s="1" t="str">
        <f>IF(ISNUMBER(FIND(",",Authors[[#This Row],[author]])),"OK", "Não OK")</f>
        <v>OK</v>
      </c>
    </row>
    <row r="6676" spans="1:4">
      <c r="A6676" s="3">
        <v>3340</v>
      </c>
      <c r="B6676" t="s">
        <v>9462</v>
      </c>
      <c r="C6676" s="1">
        <f>VLOOKUP(A6676,Papers[],3,FALSE)</f>
        <v>2010</v>
      </c>
      <c r="D6676" s="1" t="str">
        <f>IF(ISNUMBER(FIND(",",Authors[[#This Row],[author]])),"OK", "Não OK")</f>
        <v>OK</v>
      </c>
    </row>
    <row r="6677" spans="1:4">
      <c r="A6677" s="3">
        <v>3340</v>
      </c>
      <c r="B6677" t="s">
        <v>8699</v>
      </c>
      <c r="C6677" s="1">
        <f>VLOOKUP(A6677,Papers[],3,FALSE)</f>
        <v>2010</v>
      </c>
      <c r="D6677" s="1" t="str">
        <f>IF(ISNUMBER(FIND(",",Authors[[#This Row],[author]])),"OK", "Não OK")</f>
        <v>OK</v>
      </c>
    </row>
    <row r="6678" spans="1:4">
      <c r="A6678" s="3">
        <v>3340</v>
      </c>
      <c r="B6678" t="s">
        <v>9455</v>
      </c>
      <c r="C6678" s="1">
        <f>VLOOKUP(A6678,Papers[],3,FALSE)</f>
        <v>2010</v>
      </c>
      <c r="D6678" s="1" t="str">
        <f>IF(ISNUMBER(FIND(",",Authors[[#This Row],[author]])),"OK", "Não OK")</f>
        <v>OK</v>
      </c>
    </row>
    <row r="6679" spans="1:4">
      <c r="A6679" s="3">
        <v>3340</v>
      </c>
      <c r="B6679" t="s">
        <v>9459</v>
      </c>
      <c r="C6679" s="1">
        <f>VLOOKUP(A6679,Papers[],3,FALSE)</f>
        <v>2010</v>
      </c>
      <c r="D6679" s="1" t="str">
        <f>IF(ISNUMBER(FIND(",",Authors[[#This Row],[author]])),"OK", "Não OK")</f>
        <v>OK</v>
      </c>
    </row>
    <row r="6680" spans="1:4">
      <c r="A6680" s="3">
        <v>3340</v>
      </c>
      <c r="B6680" t="s">
        <v>9460</v>
      </c>
      <c r="C6680" s="1">
        <f>VLOOKUP(A6680,Papers[],3,FALSE)</f>
        <v>2010</v>
      </c>
      <c r="D6680" s="1" t="str">
        <f>IF(ISNUMBER(FIND(",",Authors[[#This Row],[author]])),"OK", "Não OK")</f>
        <v>OK</v>
      </c>
    </row>
    <row r="6681" spans="1:4">
      <c r="A6681" s="3">
        <v>3342</v>
      </c>
      <c r="B6681" t="s">
        <v>9466</v>
      </c>
      <c r="C6681" s="1">
        <f>VLOOKUP(A6681,Papers[],3,FALSE)</f>
        <v>2004</v>
      </c>
      <c r="D6681" s="1" t="str">
        <f>IF(ISNUMBER(FIND(",",Authors[[#This Row],[author]])),"OK", "Não OK")</f>
        <v>OK</v>
      </c>
    </row>
    <row r="6682" spans="1:4">
      <c r="A6682" s="3">
        <v>3342</v>
      </c>
      <c r="B6682" t="s">
        <v>9465</v>
      </c>
      <c r="C6682" s="1">
        <f>VLOOKUP(A6682,Papers[],3,FALSE)</f>
        <v>2004</v>
      </c>
      <c r="D6682" s="1" t="str">
        <f>IF(ISNUMBER(FIND(",",Authors[[#This Row],[author]])),"OK", "Não OK")</f>
        <v>OK</v>
      </c>
    </row>
    <row r="6683" spans="1:4">
      <c r="A6683" s="3">
        <v>3343</v>
      </c>
      <c r="B6683" t="s">
        <v>9469</v>
      </c>
      <c r="C6683" s="1">
        <f>VLOOKUP(A6683,Papers[],3,FALSE)</f>
        <v>2003</v>
      </c>
      <c r="D6683" s="1" t="str">
        <f>IF(ISNUMBER(FIND(",",Authors[[#This Row],[author]])),"OK", "Não OK")</f>
        <v>OK</v>
      </c>
    </row>
    <row r="6684" spans="1:4">
      <c r="A6684" s="3">
        <v>3343</v>
      </c>
      <c r="B6684" t="s">
        <v>9465</v>
      </c>
      <c r="C6684" s="1">
        <f>VLOOKUP(A6684,Papers[],3,FALSE)</f>
        <v>2003</v>
      </c>
      <c r="D6684" s="1" t="str">
        <f>IF(ISNUMBER(FIND(",",Authors[[#This Row],[author]])),"OK", "Não OK")</f>
        <v>OK</v>
      </c>
    </row>
    <row r="6685" spans="1:4">
      <c r="A6685" s="3">
        <v>3344</v>
      </c>
      <c r="B6685" t="s">
        <v>9469</v>
      </c>
      <c r="C6685" s="1">
        <f>VLOOKUP(A6685,Papers[],3,FALSE)</f>
        <v>2004</v>
      </c>
      <c r="D6685" s="1" t="str">
        <f>IF(ISNUMBER(FIND(",",Authors[[#This Row],[author]])),"OK", "Não OK")</f>
        <v>OK</v>
      </c>
    </row>
    <row r="6686" spans="1:4">
      <c r="A6686" s="3">
        <v>3344</v>
      </c>
      <c r="B6686" t="s">
        <v>9465</v>
      </c>
      <c r="C6686" s="1">
        <f>VLOOKUP(A6686,Papers[],3,FALSE)</f>
        <v>2004</v>
      </c>
      <c r="D6686" s="1" t="str">
        <f>IF(ISNUMBER(FIND(",",Authors[[#This Row],[author]])),"OK", "Não OK")</f>
        <v>OK</v>
      </c>
    </row>
    <row r="6687" spans="1:4">
      <c r="A6687" s="3">
        <v>3344</v>
      </c>
      <c r="B6687" t="s">
        <v>9472</v>
      </c>
      <c r="C6687" s="1">
        <f>VLOOKUP(A6687,Papers[],3,FALSE)</f>
        <v>2004</v>
      </c>
      <c r="D6687" s="1" t="str">
        <f>IF(ISNUMBER(FIND(",",Authors[[#This Row],[author]])),"OK", "Não OK")</f>
        <v>OK</v>
      </c>
    </row>
    <row r="6688" spans="1:4">
      <c r="A6688" s="3">
        <v>3346</v>
      </c>
      <c r="B6688" t="s">
        <v>9175</v>
      </c>
      <c r="C6688" s="1">
        <f>VLOOKUP(A6688,Papers[],3,FALSE)</f>
        <v>2010</v>
      </c>
      <c r="D6688" s="1" t="str">
        <f>IF(ISNUMBER(FIND(",",Authors[[#This Row],[author]])),"OK", "Não OK")</f>
        <v>OK</v>
      </c>
    </row>
    <row r="6689" spans="1:4">
      <c r="A6689" s="3">
        <v>3346</v>
      </c>
      <c r="B6689" t="s">
        <v>9176</v>
      </c>
      <c r="C6689" s="1">
        <f>VLOOKUP(A6689,Papers[],3,FALSE)</f>
        <v>2010</v>
      </c>
      <c r="D6689" s="1" t="str">
        <f>IF(ISNUMBER(FIND(",",Authors[[#This Row],[author]])),"OK", "Não OK")</f>
        <v>OK</v>
      </c>
    </row>
    <row r="6690" spans="1:4">
      <c r="A6690" s="3">
        <v>3346</v>
      </c>
      <c r="B6690" t="s">
        <v>9178</v>
      </c>
      <c r="C6690" s="1">
        <f>VLOOKUP(A6690,Papers[],3,FALSE)</f>
        <v>2010</v>
      </c>
      <c r="D6690" s="1" t="str">
        <f>IF(ISNUMBER(FIND(",",Authors[[#This Row],[author]])),"OK", "Não OK")</f>
        <v>OK</v>
      </c>
    </row>
    <row r="6691" spans="1:4">
      <c r="A6691" s="3">
        <v>3347</v>
      </c>
      <c r="B6691" t="s">
        <v>9175</v>
      </c>
      <c r="C6691" s="1">
        <f>VLOOKUP(A6691,Papers[],3,FALSE)</f>
        <v>2007</v>
      </c>
      <c r="D6691" s="1" t="str">
        <f>IF(ISNUMBER(FIND(",",Authors[[#This Row],[author]])),"OK", "Não OK")</f>
        <v>OK</v>
      </c>
    </row>
    <row r="6692" spans="1:4">
      <c r="A6692" s="3">
        <v>3347</v>
      </c>
      <c r="B6692" t="s">
        <v>9176</v>
      </c>
      <c r="C6692" s="1">
        <f>VLOOKUP(A6692,Papers[],3,FALSE)</f>
        <v>2007</v>
      </c>
      <c r="D6692" s="1" t="str">
        <f>IF(ISNUMBER(FIND(",",Authors[[#This Row],[author]])),"OK", "Não OK")</f>
        <v>OK</v>
      </c>
    </row>
    <row r="6693" spans="1:4">
      <c r="A6693" s="3">
        <v>3347</v>
      </c>
      <c r="B6693" t="s">
        <v>9178</v>
      </c>
      <c r="C6693" s="1">
        <f>VLOOKUP(A6693,Papers[],3,FALSE)</f>
        <v>2007</v>
      </c>
      <c r="D6693" s="1" t="str">
        <f>IF(ISNUMBER(FIND(",",Authors[[#This Row],[author]])),"OK", "Não OK")</f>
        <v>OK</v>
      </c>
    </row>
    <row r="6694" spans="1:4">
      <c r="A6694" s="3">
        <v>3352</v>
      </c>
      <c r="B6694" t="s">
        <v>9480</v>
      </c>
      <c r="C6694" s="1">
        <f>VLOOKUP(A6694,Papers[],3,FALSE)</f>
        <v>2003</v>
      </c>
      <c r="D6694" s="1" t="str">
        <f>IF(ISNUMBER(FIND(",",Authors[[#This Row],[author]])),"OK", "Não OK")</f>
        <v>OK</v>
      </c>
    </row>
    <row r="6695" spans="1:4">
      <c r="A6695" s="3">
        <v>3352</v>
      </c>
      <c r="B6695" t="s">
        <v>6706</v>
      </c>
      <c r="C6695" s="1">
        <f>VLOOKUP(A6695,Papers[],3,FALSE)</f>
        <v>2003</v>
      </c>
      <c r="D6695" s="1" t="str">
        <f>IF(ISNUMBER(FIND(",",Authors[[#This Row],[author]])),"OK", "Não OK")</f>
        <v>OK</v>
      </c>
    </row>
    <row r="6696" spans="1:4">
      <c r="A6696" s="3">
        <v>3352</v>
      </c>
      <c r="B6696" t="s">
        <v>7201</v>
      </c>
      <c r="C6696" s="1">
        <f>VLOOKUP(A6696,Papers[],3,FALSE)</f>
        <v>2003</v>
      </c>
      <c r="D6696" s="1" t="str">
        <f>IF(ISNUMBER(FIND(",",Authors[[#This Row],[author]])),"OK", "Não OK")</f>
        <v>OK</v>
      </c>
    </row>
    <row r="6697" spans="1:4">
      <c r="A6697" s="3">
        <v>3354</v>
      </c>
      <c r="B6697" t="s">
        <v>9485</v>
      </c>
      <c r="C6697" s="1">
        <f>VLOOKUP(A6697,Papers[],3,FALSE)</f>
        <v>2009</v>
      </c>
      <c r="D6697" s="1" t="str">
        <f>IF(ISNUMBER(FIND(",",Authors[[#This Row],[author]])),"OK", "Não OK")</f>
        <v>OK</v>
      </c>
    </row>
    <row r="6698" spans="1:4">
      <c r="A6698" s="3">
        <v>3354</v>
      </c>
      <c r="B6698" t="s">
        <v>9481</v>
      </c>
      <c r="C6698" s="1">
        <f>VLOOKUP(A6698,Papers[],3,FALSE)</f>
        <v>2009</v>
      </c>
      <c r="D6698" s="1" t="str">
        <f>IF(ISNUMBER(FIND(",",Authors[[#This Row],[author]])),"OK", "Não OK")</f>
        <v>OK</v>
      </c>
    </row>
    <row r="6699" spans="1:4">
      <c r="A6699" s="3">
        <v>3363</v>
      </c>
      <c r="B6699" t="s">
        <v>9488</v>
      </c>
      <c r="C6699" s="1">
        <f>VLOOKUP(A6699,Papers[],3,FALSE)</f>
        <v>2011</v>
      </c>
      <c r="D6699" s="1" t="str">
        <f>IF(ISNUMBER(FIND(",",Authors[[#This Row],[author]])),"OK", "Não OK")</f>
        <v>OK</v>
      </c>
    </row>
    <row r="6700" spans="1:4">
      <c r="A6700" s="3">
        <v>3363</v>
      </c>
      <c r="B6700" t="s">
        <v>9489</v>
      </c>
      <c r="C6700" s="1">
        <f>VLOOKUP(A6700,Papers[],3,FALSE)</f>
        <v>2011</v>
      </c>
      <c r="D6700" s="1" t="str">
        <f>IF(ISNUMBER(FIND(",",Authors[[#This Row],[author]])),"OK", "Não OK")</f>
        <v>OK</v>
      </c>
    </row>
    <row r="6701" spans="1:4">
      <c r="A6701" s="3">
        <v>3365</v>
      </c>
      <c r="B6701" t="s">
        <v>9492</v>
      </c>
      <c r="C6701" s="1">
        <f>VLOOKUP(A6701,Papers[],3,FALSE)</f>
        <v>2010</v>
      </c>
      <c r="D6701" s="1" t="str">
        <f>IF(ISNUMBER(FIND(",",Authors[[#This Row],[author]])),"OK", "Não OK")</f>
        <v>OK</v>
      </c>
    </row>
    <row r="6702" spans="1:4">
      <c r="A6702" s="3">
        <v>3365</v>
      </c>
      <c r="B6702" t="s">
        <v>9493</v>
      </c>
      <c r="C6702" s="1">
        <f>VLOOKUP(A6702,Papers[],3,FALSE)</f>
        <v>2010</v>
      </c>
      <c r="D6702" s="1" t="str">
        <f>IF(ISNUMBER(FIND(",",Authors[[#This Row],[author]])),"OK", "Não OK")</f>
        <v>OK</v>
      </c>
    </row>
    <row r="6703" spans="1:4">
      <c r="A6703" s="3">
        <v>3365</v>
      </c>
      <c r="B6703" t="s">
        <v>9494</v>
      </c>
      <c r="C6703" s="1">
        <f>VLOOKUP(A6703,Papers[],3,FALSE)</f>
        <v>2010</v>
      </c>
      <c r="D6703" s="1" t="str">
        <f>IF(ISNUMBER(FIND(",",Authors[[#This Row],[author]])),"OK", "Não OK")</f>
        <v>OK</v>
      </c>
    </row>
    <row r="6704" spans="1:4">
      <c r="A6704" s="3">
        <v>3365</v>
      </c>
      <c r="B6704" t="s">
        <v>9495</v>
      </c>
      <c r="C6704" s="1">
        <f>VLOOKUP(A6704,Papers[],3,FALSE)</f>
        <v>2010</v>
      </c>
      <c r="D6704" s="1" t="str">
        <f>IF(ISNUMBER(FIND(",",Authors[[#This Row],[author]])),"OK", "Não OK")</f>
        <v>OK</v>
      </c>
    </row>
    <row r="6705" spans="1:4">
      <c r="A6705" s="3">
        <v>3365</v>
      </c>
      <c r="B6705" t="s">
        <v>9496</v>
      </c>
      <c r="C6705" s="1">
        <f>VLOOKUP(A6705,Papers[],3,FALSE)</f>
        <v>2010</v>
      </c>
      <c r="D6705" s="1" t="str">
        <f>IF(ISNUMBER(FIND(",",Authors[[#This Row],[author]])),"OK", "Não OK")</f>
        <v>OK</v>
      </c>
    </row>
    <row r="6706" spans="1:4">
      <c r="A6706" s="3">
        <v>3370</v>
      </c>
      <c r="B6706" t="s">
        <v>6368</v>
      </c>
      <c r="C6706" s="1">
        <f>VLOOKUP(A6706,Papers[],3,FALSE)</f>
        <v>2010</v>
      </c>
      <c r="D6706" s="1" t="str">
        <f>IF(ISNUMBER(FIND(",",Authors[[#This Row],[author]])),"OK", "Não OK")</f>
        <v>OK</v>
      </c>
    </row>
    <row r="6707" spans="1:4">
      <c r="A6707" s="3">
        <v>3370</v>
      </c>
      <c r="B6707" t="s">
        <v>6367</v>
      </c>
      <c r="C6707" s="1">
        <f>VLOOKUP(A6707,Papers[],3,FALSE)</f>
        <v>2010</v>
      </c>
      <c r="D6707" s="1" t="str">
        <f>IF(ISNUMBER(FIND(",",Authors[[#This Row],[author]])),"OK", "Não OK")</f>
        <v>OK</v>
      </c>
    </row>
    <row r="6708" spans="1:4">
      <c r="A6708" s="3">
        <v>3371</v>
      </c>
      <c r="B6708" t="s">
        <v>6368</v>
      </c>
      <c r="C6708" s="1">
        <f>VLOOKUP(A6708,Papers[],3,FALSE)</f>
        <v>2009</v>
      </c>
      <c r="D6708" s="1" t="str">
        <f>IF(ISNUMBER(FIND(",",Authors[[#This Row],[author]])),"OK", "Não OK")</f>
        <v>OK</v>
      </c>
    </row>
    <row r="6709" spans="1:4">
      <c r="A6709" s="3">
        <v>3371</v>
      </c>
      <c r="B6709" t="s">
        <v>6367</v>
      </c>
      <c r="C6709" s="1">
        <f>VLOOKUP(A6709,Papers[],3,FALSE)</f>
        <v>2009</v>
      </c>
      <c r="D6709" s="1" t="str">
        <f>IF(ISNUMBER(FIND(",",Authors[[#This Row],[author]])),"OK", "Não OK")</f>
        <v>OK</v>
      </c>
    </row>
    <row r="6710" spans="1:4">
      <c r="A6710" s="3">
        <v>3374</v>
      </c>
      <c r="B6710" t="s">
        <v>9504</v>
      </c>
      <c r="C6710" s="1">
        <f>VLOOKUP(A6710,Papers[],3,FALSE)</f>
        <v>1998</v>
      </c>
      <c r="D6710" s="1" t="str">
        <f>IF(ISNUMBER(FIND(",",Authors[[#This Row],[author]])),"OK", "Não OK")</f>
        <v>OK</v>
      </c>
    </row>
    <row r="6711" spans="1:4">
      <c r="A6711" s="3">
        <v>3376</v>
      </c>
      <c r="B6711" t="s">
        <v>9509</v>
      </c>
      <c r="C6711" s="1">
        <f>VLOOKUP(A6711,Papers[],3,FALSE)</f>
        <v>2007</v>
      </c>
      <c r="D6711" s="1" t="str">
        <f>IF(ISNUMBER(FIND(",",Authors[[#This Row],[author]])),"OK", "Não OK")</f>
        <v>OK</v>
      </c>
    </row>
    <row r="6712" spans="1:4">
      <c r="A6712" s="3">
        <v>3376</v>
      </c>
      <c r="B6712" t="s">
        <v>9508</v>
      </c>
      <c r="C6712" s="1">
        <f>VLOOKUP(A6712,Papers[],3,FALSE)</f>
        <v>2007</v>
      </c>
      <c r="D6712" s="1" t="str">
        <f>IF(ISNUMBER(FIND(",",Authors[[#This Row],[author]])),"OK", "Não OK")</f>
        <v>OK</v>
      </c>
    </row>
    <row r="6713" spans="1:4">
      <c r="A6713" s="3">
        <v>3376</v>
      </c>
      <c r="B6713" t="s">
        <v>9510</v>
      </c>
      <c r="C6713" s="1">
        <f>VLOOKUP(A6713,Papers[],3,FALSE)</f>
        <v>2007</v>
      </c>
      <c r="D6713" s="1" t="str">
        <f>IF(ISNUMBER(FIND(",",Authors[[#This Row],[author]])),"OK", "Não OK")</f>
        <v>OK</v>
      </c>
    </row>
    <row r="6714" spans="1:4">
      <c r="A6714" s="3">
        <v>3376</v>
      </c>
      <c r="B6714" t="s">
        <v>9511</v>
      </c>
      <c r="C6714" s="1">
        <f>VLOOKUP(A6714,Papers[],3,FALSE)</f>
        <v>2007</v>
      </c>
      <c r="D6714" s="1" t="str">
        <f>IF(ISNUMBER(FIND(",",Authors[[#This Row],[author]])),"OK", "Não OK")</f>
        <v>OK</v>
      </c>
    </row>
    <row r="6715" spans="1:4">
      <c r="A6715" s="3">
        <v>3378</v>
      </c>
      <c r="B6715" t="s">
        <v>3168</v>
      </c>
      <c r="C6715" s="1">
        <f>VLOOKUP(A6715,Papers[],3,FALSE)</f>
        <v>2007</v>
      </c>
      <c r="D6715" s="1" t="str">
        <f>IF(ISNUMBER(FIND(",",Authors[[#This Row],[author]])),"OK", "Não OK")</f>
        <v>OK</v>
      </c>
    </row>
    <row r="6716" spans="1:4">
      <c r="A6716" s="3">
        <v>3378</v>
      </c>
      <c r="B6716" t="s">
        <v>4672</v>
      </c>
      <c r="C6716" s="1">
        <f>VLOOKUP(A6716,Papers[],3,FALSE)</f>
        <v>2007</v>
      </c>
      <c r="D6716" s="1" t="str">
        <f>IF(ISNUMBER(FIND(",",Authors[[#This Row],[author]])),"OK", "Não OK")</f>
        <v>OK</v>
      </c>
    </row>
    <row r="6717" spans="1:4">
      <c r="A6717" s="3">
        <v>3378</v>
      </c>
      <c r="B6717" t="s">
        <v>8680</v>
      </c>
      <c r="C6717" s="1">
        <f>VLOOKUP(A6717,Papers[],3,FALSE)</f>
        <v>2007</v>
      </c>
      <c r="D6717" s="1" t="str">
        <f>IF(ISNUMBER(FIND(",",Authors[[#This Row],[author]])),"OK", "Não OK")</f>
        <v>OK</v>
      </c>
    </row>
    <row r="6718" spans="1:4">
      <c r="A6718" s="3">
        <v>3380</v>
      </c>
      <c r="B6718" t="s">
        <v>9515</v>
      </c>
      <c r="C6718" s="1">
        <f>VLOOKUP(A6718,Papers[],3,FALSE)</f>
        <v>2004</v>
      </c>
      <c r="D6718" s="1" t="str">
        <f>IF(ISNUMBER(FIND(",",Authors[[#This Row],[author]])),"OK", "Não OK")</f>
        <v>OK</v>
      </c>
    </row>
    <row r="6719" spans="1:4">
      <c r="A6719" s="3">
        <v>3380</v>
      </c>
      <c r="B6719" t="s">
        <v>9519</v>
      </c>
      <c r="C6719" s="1">
        <f>VLOOKUP(A6719,Papers[],3,FALSE)</f>
        <v>2004</v>
      </c>
      <c r="D6719" s="1" t="str">
        <f>IF(ISNUMBER(FIND(",",Authors[[#This Row],[author]])),"OK", "Não OK")</f>
        <v>OK</v>
      </c>
    </row>
    <row r="6720" spans="1:4">
      <c r="A6720" s="3">
        <v>3380</v>
      </c>
      <c r="B6720" t="s">
        <v>9516</v>
      </c>
      <c r="C6720" s="1">
        <f>VLOOKUP(A6720,Papers[],3,FALSE)</f>
        <v>2004</v>
      </c>
      <c r="D6720" s="1" t="str">
        <f>IF(ISNUMBER(FIND(",",Authors[[#This Row],[author]])),"OK", "Não OK")</f>
        <v>OK</v>
      </c>
    </row>
    <row r="6721" spans="1:4">
      <c r="A6721" s="3">
        <v>3383</v>
      </c>
      <c r="B6721" t="s">
        <v>9515</v>
      </c>
      <c r="C6721" s="1">
        <f>VLOOKUP(A6721,Papers[],3,FALSE)</f>
        <v>2007</v>
      </c>
      <c r="D6721" s="1" t="str">
        <f>IF(ISNUMBER(FIND(",",Authors[[#This Row],[author]])),"OK", "Não OK")</f>
        <v>OK</v>
      </c>
    </row>
    <row r="6722" spans="1:4">
      <c r="A6722" s="3">
        <v>3383</v>
      </c>
      <c r="B6722" t="s">
        <v>9524</v>
      </c>
      <c r="C6722" s="1">
        <f>VLOOKUP(A6722,Papers[],3,FALSE)</f>
        <v>2007</v>
      </c>
      <c r="D6722" s="1" t="str">
        <f>IF(ISNUMBER(FIND(",",Authors[[#This Row],[author]])),"OK", "Não OK")</f>
        <v>OK</v>
      </c>
    </row>
    <row r="6723" spans="1:4">
      <c r="A6723" s="3">
        <v>3383</v>
      </c>
      <c r="B6723" t="s">
        <v>9525</v>
      </c>
      <c r="C6723" s="1">
        <f>VLOOKUP(A6723,Papers[],3,FALSE)</f>
        <v>2007</v>
      </c>
      <c r="D6723" s="1" t="str">
        <f>IF(ISNUMBER(FIND(",",Authors[[#This Row],[author]])),"OK", "Não OK")</f>
        <v>OK</v>
      </c>
    </row>
    <row r="6724" spans="1:4">
      <c r="A6724" s="3">
        <v>3384</v>
      </c>
      <c r="B6724" t="s">
        <v>9515</v>
      </c>
      <c r="C6724" s="1">
        <f>VLOOKUP(A6724,Papers[],3,FALSE)</f>
        <v>2006</v>
      </c>
      <c r="D6724" s="1" t="str">
        <f>IF(ISNUMBER(FIND(",",Authors[[#This Row],[author]])),"OK", "Não OK")</f>
        <v>OK</v>
      </c>
    </row>
    <row r="6725" spans="1:4">
      <c r="A6725" s="3">
        <v>3384</v>
      </c>
      <c r="B6725" t="s">
        <v>9524</v>
      </c>
      <c r="C6725" s="1">
        <f>VLOOKUP(A6725,Papers[],3,FALSE)</f>
        <v>2006</v>
      </c>
      <c r="D6725" s="1" t="str">
        <f>IF(ISNUMBER(FIND(",",Authors[[#This Row],[author]])),"OK", "Não OK")</f>
        <v>OK</v>
      </c>
    </row>
    <row r="6726" spans="1:4">
      <c r="A6726" s="3">
        <v>3384</v>
      </c>
      <c r="B6726" t="s">
        <v>9525</v>
      </c>
      <c r="C6726" s="1">
        <f>VLOOKUP(A6726,Papers[],3,FALSE)</f>
        <v>2006</v>
      </c>
      <c r="D6726" s="1" t="str">
        <f>IF(ISNUMBER(FIND(",",Authors[[#This Row],[author]])),"OK", "Não OK")</f>
        <v>OK</v>
      </c>
    </row>
    <row r="6727" spans="1:4">
      <c r="A6727" s="3">
        <v>3392</v>
      </c>
      <c r="B6727" t="s">
        <v>9528</v>
      </c>
      <c r="C6727" s="1">
        <f>VLOOKUP(A6727,Papers[],3,FALSE)</f>
        <v>2000</v>
      </c>
      <c r="D6727" s="1" t="str">
        <f>IF(ISNUMBER(FIND(",",Authors[[#This Row],[author]])),"OK", "Não OK")</f>
        <v>OK</v>
      </c>
    </row>
    <row r="6728" spans="1:4">
      <c r="A6728" s="3">
        <v>3392</v>
      </c>
      <c r="B6728" t="s">
        <v>9529</v>
      </c>
      <c r="C6728" s="1">
        <f>VLOOKUP(A6728,Papers[],3,FALSE)</f>
        <v>2000</v>
      </c>
      <c r="D6728" s="1" t="str">
        <f>IF(ISNUMBER(FIND(",",Authors[[#This Row],[author]])),"OK", "Não OK")</f>
        <v>OK</v>
      </c>
    </row>
    <row r="6729" spans="1:4">
      <c r="A6729" s="3">
        <v>3393</v>
      </c>
      <c r="B6729" t="s">
        <v>9533</v>
      </c>
      <c r="C6729" s="1">
        <f>VLOOKUP(A6729,Papers[],3,FALSE)</f>
        <v>2009</v>
      </c>
      <c r="D6729" s="1" t="str">
        <f>IF(ISNUMBER(FIND(",",Authors[[#This Row],[author]])),"OK", "Não OK")</f>
        <v>OK</v>
      </c>
    </row>
    <row r="6730" spans="1:4">
      <c r="A6730" s="3">
        <v>3393</v>
      </c>
      <c r="B6730" t="s">
        <v>9528</v>
      </c>
      <c r="C6730" s="1">
        <f>VLOOKUP(A6730,Papers[],3,FALSE)</f>
        <v>2009</v>
      </c>
      <c r="D6730" s="1" t="str">
        <f>IF(ISNUMBER(FIND(",",Authors[[#This Row],[author]])),"OK", "Não OK")</f>
        <v>OK</v>
      </c>
    </row>
    <row r="6731" spans="1:4">
      <c r="A6731" s="3">
        <v>3393</v>
      </c>
      <c r="B6731" t="s">
        <v>9532</v>
      </c>
      <c r="C6731" s="1">
        <f>VLOOKUP(A6731,Papers[],3,FALSE)</f>
        <v>2009</v>
      </c>
      <c r="D6731" s="1" t="str">
        <f>IF(ISNUMBER(FIND(",",Authors[[#This Row],[author]])),"OK", "Não OK")</f>
        <v>OK</v>
      </c>
    </row>
    <row r="6732" spans="1:4">
      <c r="A6732" s="3">
        <v>3396</v>
      </c>
      <c r="B6732" t="s">
        <v>9537</v>
      </c>
      <c r="C6732" s="1">
        <f>VLOOKUP(A6732,Papers[],3,FALSE)</f>
        <v>2011</v>
      </c>
      <c r="D6732" s="1" t="str">
        <f>IF(ISNUMBER(FIND(",",Authors[[#This Row],[author]])),"OK", "Não OK")</f>
        <v>OK</v>
      </c>
    </row>
    <row r="6733" spans="1:4">
      <c r="A6733" s="3">
        <v>3396</v>
      </c>
      <c r="B6733" t="s">
        <v>9538</v>
      </c>
      <c r="C6733" s="1">
        <f>VLOOKUP(A6733,Papers[],3,FALSE)</f>
        <v>2011</v>
      </c>
      <c r="D6733" s="1" t="str">
        <f>IF(ISNUMBER(FIND(",",Authors[[#This Row],[author]])),"OK", "Não OK")</f>
        <v>OK</v>
      </c>
    </row>
    <row r="6734" spans="1:4">
      <c r="A6734" s="3">
        <v>3403</v>
      </c>
      <c r="B6734" t="s">
        <v>5425</v>
      </c>
      <c r="C6734" s="1">
        <f>VLOOKUP(A6734,Papers[],3,FALSE)</f>
        <v>2009</v>
      </c>
      <c r="D6734" s="1" t="str">
        <f>IF(ISNUMBER(FIND(",",Authors[[#This Row],[author]])),"OK", "Não OK")</f>
        <v>OK</v>
      </c>
    </row>
    <row r="6735" spans="1:4">
      <c r="A6735" s="3">
        <v>3403</v>
      </c>
      <c r="B6735" t="s">
        <v>8395</v>
      </c>
      <c r="C6735" s="1">
        <f>VLOOKUP(A6735,Papers[],3,FALSE)</f>
        <v>2009</v>
      </c>
      <c r="D6735" s="1" t="str">
        <f>IF(ISNUMBER(FIND(",",Authors[[#This Row],[author]])),"OK", "Não OK")</f>
        <v>OK</v>
      </c>
    </row>
    <row r="6736" spans="1:4">
      <c r="A6736" s="3">
        <v>3411</v>
      </c>
      <c r="B6736" t="s">
        <v>9545</v>
      </c>
      <c r="C6736" s="1">
        <f>VLOOKUP(A6736,Papers[],3,FALSE)</f>
        <v>2007</v>
      </c>
      <c r="D6736" s="1" t="str">
        <f>IF(ISNUMBER(FIND(",",Authors[[#This Row],[author]])),"OK", "Não OK")</f>
        <v>OK</v>
      </c>
    </row>
    <row r="6737" spans="1:4">
      <c r="A6737" s="3">
        <v>3411</v>
      </c>
      <c r="B6737" t="s">
        <v>9546</v>
      </c>
      <c r="C6737" s="1">
        <f>VLOOKUP(A6737,Papers[],3,FALSE)</f>
        <v>2007</v>
      </c>
      <c r="D6737" s="1" t="str">
        <f>IF(ISNUMBER(FIND(",",Authors[[#This Row],[author]])),"OK", "Não OK")</f>
        <v>OK</v>
      </c>
    </row>
    <row r="6738" spans="1:4">
      <c r="A6738" s="3">
        <v>3411</v>
      </c>
      <c r="B6738" t="s">
        <v>9544</v>
      </c>
      <c r="C6738" s="1">
        <f>VLOOKUP(A6738,Papers[],3,FALSE)</f>
        <v>2007</v>
      </c>
      <c r="D6738" s="1" t="str">
        <f>IF(ISNUMBER(FIND(",",Authors[[#This Row],[author]])),"OK", "Não OK")</f>
        <v>OK</v>
      </c>
    </row>
    <row r="6739" spans="1:4">
      <c r="A6739" s="3">
        <v>3420</v>
      </c>
      <c r="B6739" t="s">
        <v>9549</v>
      </c>
      <c r="C6739" s="1">
        <f>VLOOKUP(A6739,Papers[],3,FALSE)</f>
        <v>2005</v>
      </c>
      <c r="D6739" s="1" t="str">
        <f>IF(ISNUMBER(FIND(",",Authors[[#This Row],[author]])),"OK", "Não OK")</f>
        <v>OK</v>
      </c>
    </row>
    <row r="6740" spans="1:4">
      <c r="A6740" s="3">
        <v>3422</v>
      </c>
      <c r="B6740" t="s">
        <v>9555</v>
      </c>
      <c r="C6740" s="1">
        <f>VLOOKUP(A6740,Papers[],3,FALSE)</f>
        <v>2010</v>
      </c>
      <c r="D6740" s="1" t="str">
        <f>IF(ISNUMBER(FIND(",",Authors[[#This Row],[author]])),"OK", "Não OK")</f>
        <v>OK</v>
      </c>
    </row>
    <row r="6741" spans="1:4">
      <c r="A6741" s="3">
        <v>3422</v>
      </c>
      <c r="B6741" t="s">
        <v>9553</v>
      </c>
      <c r="C6741" s="1">
        <f>VLOOKUP(A6741,Papers[],3,FALSE)</f>
        <v>2010</v>
      </c>
      <c r="D6741" s="1" t="str">
        <f>IF(ISNUMBER(FIND(",",Authors[[#This Row],[author]])),"OK", "Não OK")</f>
        <v>OK</v>
      </c>
    </row>
    <row r="6742" spans="1:4">
      <c r="A6742" s="3">
        <v>3422</v>
      </c>
      <c r="B6742" t="s">
        <v>9556</v>
      </c>
      <c r="C6742" s="1">
        <f>VLOOKUP(A6742,Papers[],3,FALSE)</f>
        <v>2010</v>
      </c>
      <c r="D6742" s="1" t="str">
        <f>IF(ISNUMBER(FIND(",",Authors[[#This Row],[author]])),"OK", "Não OK")</f>
        <v>OK</v>
      </c>
    </row>
    <row r="6743" spans="1:4">
      <c r="A6743" s="3">
        <v>3422</v>
      </c>
      <c r="B6743" t="s">
        <v>9552</v>
      </c>
      <c r="C6743" s="1">
        <f>VLOOKUP(A6743,Papers[],3,FALSE)</f>
        <v>2010</v>
      </c>
      <c r="D6743" s="1" t="str">
        <f>IF(ISNUMBER(FIND(",",Authors[[#This Row],[author]])),"OK", "Não OK")</f>
        <v>OK</v>
      </c>
    </row>
    <row r="6744" spans="1:4">
      <c r="A6744" s="3">
        <v>3422</v>
      </c>
      <c r="B6744" t="s">
        <v>9232</v>
      </c>
      <c r="C6744" s="1">
        <f>VLOOKUP(A6744,Papers[],3,FALSE)</f>
        <v>2010</v>
      </c>
      <c r="D6744" s="1" t="str">
        <f>IF(ISNUMBER(FIND(",",Authors[[#This Row],[author]])),"OK", "Não OK")</f>
        <v>OK</v>
      </c>
    </row>
    <row r="6745" spans="1:4">
      <c r="A6745" s="3">
        <v>3422</v>
      </c>
      <c r="B6745" t="s">
        <v>9554</v>
      </c>
      <c r="C6745" s="1">
        <f>VLOOKUP(A6745,Papers[],3,FALSE)</f>
        <v>2010</v>
      </c>
      <c r="D6745" s="1" t="str">
        <f>IF(ISNUMBER(FIND(",",Authors[[#This Row],[author]])),"OK", "Não OK")</f>
        <v>OK</v>
      </c>
    </row>
    <row r="6746" spans="1:4">
      <c r="A6746" s="3">
        <v>3425</v>
      </c>
      <c r="B6746" t="s">
        <v>9560</v>
      </c>
      <c r="C6746" s="1">
        <f>VLOOKUP(A6746,Papers[],3,FALSE)</f>
        <v>2009</v>
      </c>
      <c r="D6746" s="1" t="str">
        <f>IF(ISNUMBER(FIND(",",Authors[[#This Row],[author]])),"OK", "Não OK")</f>
        <v>OK</v>
      </c>
    </row>
    <row r="6747" spans="1:4">
      <c r="A6747" s="3">
        <v>3425</v>
      </c>
      <c r="B6747" t="s">
        <v>9559</v>
      </c>
      <c r="C6747" s="1">
        <f>VLOOKUP(A6747,Papers[],3,FALSE)</f>
        <v>2009</v>
      </c>
      <c r="D6747" s="1" t="str">
        <f>IF(ISNUMBER(FIND(",",Authors[[#This Row],[author]])),"OK", "Não OK")</f>
        <v>OK</v>
      </c>
    </row>
    <row r="6748" spans="1:4">
      <c r="A6748" s="3">
        <v>3426</v>
      </c>
      <c r="B6748" t="s">
        <v>9564</v>
      </c>
      <c r="C6748" s="1">
        <f>VLOOKUP(A6748,Papers[],3,FALSE)</f>
        <v>2004</v>
      </c>
      <c r="D6748" s="1" t="str">
        <f>IF(ISNUMBER(FIND(",",Authors[[#This Row],[author]])),"OK", "Não OK")</f>
        <v>OK</v>
      </c>
    </row>
    <row r="6749" spans="1:4">
      <c r="A6749" s="3">
        <v>3426</v>
      </c>
      <c r="B6749" t="s">
        <v>9563</v>
      </c>
      <c r="C6749" s="1">
        <f>VLOOKUP(A6749,Papers[],3,FALSE)</f>
        <v>2004</v>
      </c>
      <c r="D6749" s="1" t="str">
        <f>IF(ISNUMBER(FIND(",",Authors[[#This Row],[author]])),"OK", "Não OK")</f>
        <v>OK</v>
      </c>
    </row>
    <row r="6750" spans="1:4">
      <c r="A6750" s="3">
        <v>3426</v>
      </c>
      <c r="B6750" t="s">
        <v>9565</v>
      </c>
      <c r="C6750" s="1">
        <f>VLOOKUP(A6750,Papers[],3,FALSE)</f>
        <v>2004</v>
      </c>
      <c r="D6750" s="1" t="str">
        <f>IF(ISNUMBER(FIND(",",Authors[[#This Row],[author]])),"OK", "Não OK")</f>
        <v>OK</v>
      </c>
    </row>
    <row r="6751" spans="1:4">
      <c r="A6751" s="3">
        <v>3429</v>
      </c>
      <c r="B6751" t="s">
        <v>9566</v>
      </c>
      <c r="C6751" s="1">
        <f>VLOOKUP(A6751,Papers[],3,FALSE)</f>
        <v>2011</v>
      </c>
      <c r="D6751" s="1" t="str">
        <f>IF(ISNUMBER(FIND(",",Authors[[#This Row],[author]])),"OK", "Não OK")</f>
        <v>OK</v>
      </c>
    </row>
    <row r="6752" spans="1:4">
      <c r="A6752" s="3">
        <v>3429</v>
      </c>
      <c r="B6752" t="s">
        <v>9572</v>
      </c>
      <c r="C6752" s="1">
        <f>VLOOKUP(A6752,Papers[],3,FALSE)</f>
        <v>2011</v>
      </c>
      <c r="D6752" s="1" t="str">
        <f>IF(ISNUMBER(FIND(",",Authors[[#This Row],[author]])),"OK", "Não OK")</f>
        <v>OK</v>
      </c>
    </row>
    <row r="6753" spans="1:4">
      <c r="A6753" s="3">
        <v>3429</v>
      </c>
      <c r="B6753" t="s">
        <v>9570</v>
      </c>
      <c r="C6753" s="1">
        <f>VLOOKUP(A6753,Papers[],3,FALSE)</f>
        <v>2011</v>
      </c>
      <c r="D6753" s="1" t="str">
        <f>IF(ISNUMBER(FIND(",",Authors[[#This Row],[author]])),"OK", "Não OK")</f>
        <v>OK</v>
      </c>
    </row>
    <row r="6754" spans="1:4">
      <c r="A6754" s="3">
        <v>3429</v>
      </c>
      <c r="B6754" t="s">
        <v>9571</v>
      </c>
      <c r="C6754" s="1">
        <f>VLOOKUP(A6754,Papers[],3,FALSE)</f>
        <v>2011</v>
      </c>
      <c r="D6754" s="1" t="str">
        <f>IF(ISNUMBER(FIND(",",Authors[[#This Row],[author]])),"OK", "Não OK")</f>
        <v>OK</v>
      </c>
    </row>
    <row r="6755" spans="1:4">
      <c r="A6755" s="3">
        <v>3431</v>
      </c>
      <c r="B6755" t="s">
        <v>5818</v>
      </c>
      <c r="C6755" s="1">
        <f>VLOOKUP(A6755,Papers[],3,FALSE)</f>
        <v>2011</v>
      </c>
      <c r="D6755" s="1" t="str">
        <f>IF(ISNUMBER(FIND(",",Authors[[#This Row],[author]])),"OK", "Não OK")</f>
        <v>OK</v>
      </c>
    </row>
    <row r="6756" spans="1:4">
      <c r="A6756" s="3">
        <v>3431</v>
      </c>
      <c r="B6756" t="s">
        <v>9575</v>
      </c>
      <c r="C6756" s="1">
        <f>VLOOKUP(A6756,Papers[],3,FALSE)</f>
        <v>2011</v>
      </c>
      <c r="D6756" s="1" t="str">
        <f>IF(ISNUMBER(FIND(",",Authors[[#This Row],[author]])),"OK", "Não OK")</f>
        <v>OK</v>
      </c>
    </row>
    <row r="6757" spans="1:4">
      <c r="A6757" s="3">
        <v>3432</v>
      </c>
      <c r="B6757" t="s">
        <v>5818</v>
      </c>
      <c r="C6757" s="1">
        <f>VLOOKUP(A6757,Papers[],3,FALSE)</f>
        <v>2011</v>
      </c>
      <c r="D6757" s="1" t="str">
        <f>IF(ISNUMBER(FIND(",",Authors[[#This Row],[author]])),"OK", "Não OK")</f>
        <v>OK</v>
      </c>
    </row>
    <row r="6758" spans="1:4">
      <c r="A6758" s="3">
        <v>3432</v>
      </c>
      <c r="B6758" t="s">
        <v>9575</v>
      </c>
      <c r="C6758" s="1">
        <f>VLOOKUP(A6758,Papers[],3,FALSE)</f>
        <v>2011</v>
      </c>
      <c r="D6758" s="1" t="str">
        <f>IF(ISNUMBER(FIND(",",Authors[[#This Row],[author]])),"OK", "Não OK")</f>
        <v>OK</v>
      </c>
    </row>
    <row r="6759" spans="1:4">
      <c r="A6759" s="3">
        <v>3433</v>
      </c>
      <c r="B6759" t="s">
        <v>5818</v>
      </c>
      <c r="C6759" s="1">
        <f>VLOOKUP(A6759,Papers[],3,FALSE)</f>
        <v>2011</v>
      </c>
      <c r="D6759" s="1" t="str">
        <f>IF(ISNUMBER(FIND(",",Authors[[#This Row],[author]])),"OK", "Não OK")</f>
        <v>OK</v>
      </c>
    </row>
    <row r="6760" spans="1:4">
      <c r="A6760" s="3">
        <v>3433</v>
      </c>
      <c r="B6760" t="s">
        <v>9575</v>
      </c>
      <c r="C6760" s="1">
        <f>VLOOKUP(A6760,Papers[],3,FALSE)</f>
        <v>2011</v>
      </c>
      <c r="D6760" s="1" t="str">
        <f>IF(ISNUMBER(FIND(",",Authors[[#This Row],[author]])),"OK", "Não OK")</f>
        <v>OK</v>
      </c>
    </row>
    <row r="6761" spans="1:4">
      <c r="A6761" s="3">
        <v>3434</v>
      </c>
      <c r="B6761" t="s">
        <v>5818</v>
      </c>
      <c r="C6761" s="1">
        <f>VLOOKUP(A6761,Papers[],3,FALSE)</f>
        <v>2011</v>
      </c>
      <c r="D6761" s="1" t="str">
        <f>IF(ISNUMBER(FIND(",",Authors[[#This Row],[author]])),"OK", "Não OK")</f>
        <v>OK</v>
      </c>
    </row>
    <row r="6762" spans="1:4">
      <c r="A6762" s="3">
        <v>3434</v>
      </c>
      <c r="B6762" t="s">
        <v>9575</v>
      </c>
      <c r="C6762" s="1">
        <f>VLOOKUP(A6762,Papers[],3,FALSE)</f>
        <v>2011</v>
      </c>
      <c r="D6762" s="1" t="str">
        <f>IF(ISNUMBER(FIND(",",Authors[[#This Row],[author]])),"OK", "Não OK")</f>
        <v>OK</v>
      </c>
    </row>
    <row r="6763" spans="1:4">
      <c r="A6763" s="3">
        <v>3435</v>
      </c>
      <c r="B6763" t="s">
        <v>9585</v>
      </c>
      <c r="C6763" s="1">
        <f>VLOOKUP(A6763,Papers[],3,FALSE)</f>
        <v>2011</v>
      </c>
      <c r="D6763" s="1" t="str">
        <f>IF(ISNUMBER(FIND(",",Authors[[#This Row],[author]])),"OK", "Não OK")</f>
        <v>OK</v>
      </c>
    </row>
    <row r="6764" spans="1:4">
      <c r="A6764" s="3">
        <v>3435</v>
      </c>
      <c r="B6764" t="s">
        <v>9586</v>
      </c>
      <c r="C6764" s="1">
        <f>VLOOKUP(A6764,Papers[],3,FALSE)</f>
        <v>2011</v>
      </c>
      <c r="D6764" s="1" t="str">
        <f>IF(ISNUMBER(FIND(",",Authors[[#This Row],[author]])),"OK", "Não OK")</f>
        <v>OK</v>
      </c>
    </row>
    <row r="6765" spans="1:4">
      <c r="A6765" s="3">
        <v>3435</v>
      </c>
      <c r="B6765" t="s">
        <v>9584</v>
      </c>
      <c r="C6765" s="1">
        <f>VLOOKUP(A6765,Papers[],3,FALSE)</f>
        <v>2011</v>
      </c>
      <c r="D6765" s="1" t="str">
        <f>IF(ISNUMBER(FIND(",",Authors[[#This Row],[author]])),"OK", "Não OK")</f>
        <v>OK</v>
      </c>
    </row>
    <row r="6766" spans="1:4">
      <c r="A6766" s="3">
        <v>3436</v>
      </c>
      <c r="B6766" t="s">
        <v>9591</v>
      </c>
      <c r="C6766" s="1">
        <f>VLOOKUP(A6766,Papers[],3,FALSE)</f>
        <v>2007</v>
      </c>
      <c r="D6766" s="1" t="str">
        <f>IF(ISNUMBER(FIND(",",Authors[[#This Row],[author]])),"OK", "Não OK")</f>
        <v>OK</v>
      </c>
    </row>
    <row r="6767" spans="1:4">
      <c r="A6767" s="3">
        <v>3436</v>
      </c>
      <c r="B6767" t="s">
        <v>9592</v>
      </c>
      <c r="C6767" s="1">
        <f>VLOOKUP(A6767,Papers[],3,FALSE)</f>
        <v>2007</v>
      </c>
      <c r="D6767" s="1" t="str">
        <f>IF(ISNUMBER(FIND(",",Authors[[#This Row],[author]])),"OK", "Não OK")</f>
        <v>OK</v>
      </c>
    </row>
    <row r="6768" spans="1:4">
      <c r="A6768" s="3">
        <v>3436</v>
      </c>
      <c r="B6768" t="s">
        <v>9589</v>
      </c>
      <c r="C6768" s="1">
        <f>VLOOKUP(A6768,Papers[],3,FALSE)</f>
        <v>2007</v>
      </c>
      <c r="D6768" s="1" t="str">
        <f>IF(ISNUMBER(FIND(",",Authors[[#This Row],[author]])),"OK", "Não OK")</f>
        <v>OK</v>
      </c>
    </row>
    <row r="6769" spans="1:4">
      <c r="A6769" s="3">
        <v>3436</v>
      </c>
      <c r="B6769" t="s">
        <v>9593</v>
      </c>
      <c r="C6769" s="1">
        <f>VLOOKUP(A6769,Papers[],3,FALSE)</f>
        <v>2007</v>
      </c>
      <c r="D6769" s="1" t="str">
        <f>IF(ISNUMBER(FIND(",",Authors[[#This Row],[author]])),"OK", "Não OK")</f>
        <v>OK</v>
      </c>
    </row>
    <row r="6770" spans="1:4">
      <c r="A6770" s="3">
        <v>3436</v>
      </c>
      <c r="B6770" t="s">
        <v>9590</v>
      </c>
      <c r="C6770" s="1">
        <f>VLOOKUP(A6770,Papers[],3,FALSE)</f>
        <v>2007</v>
      </c>
      <c r="D6770" s="1" t="str">
        <f>IF(ISNUMBER(FIND(",",Authors[[#This Row],[author]])),"OK", "Não OK")</f>
        <v>OK</v>
      </c>
    </row>
    <row r="6771" spans="1:4">
      <c r="A6771" s="3">
        <v>3442</v>
      </c>
      <c r="B6771" t="s">
        <v>9598</v>
      </c>
      <c r="C6771" s="1">
        <f>VLOOKUP(A6771,Papers[],3,FALSE)</f>
        <v>2010</v>
      </c>
      <c r="D6771" s="1" t="str">
        <f>IF(ISNUMBER(FIND(",",Authors[[#This Row],[author]])),"OK", "Não OK")</f>
        <v>OK</v>
      </c>
    </row>
    <row r="6772" spans="1:4">
      <c r="A6772" s="3">
        <v>3442</v>
      </c>
      <c r="B6772" t="s">
        <v>9597</v>
      </c>
      <c r="C6772" s="1">
        <f>VLOOKUP(A6772,Papers[],3,FALSE)</f>
        <v>2010</v>
      </c>
      <c r="D6772" s="1" t="str">
        <f>IF(ISNUMBER(FIND(",",Authors[[#This Row],[author]])),"OK", "Não OK")</f>
        <v>OK</v>
      </c>
    </row>
    <row r="6773" spans="1:4">
      <c r="A6773" s="3">
        <v>3442</v>
      </c>
      <c r="B6773" t="s">
        <v>9599</v>
      </c>
      <c r="C6773" s="1">
        <f>VLOOKUP(A6773,Papers[],3,FALSE)</f>
        <v>2010</v>
      </c>
      <c r="D6773" s="1" t="str">
        <f>IF(ISNUMBER(FIND(",",Authors[[#This Row],[author]])),"OK", "Não OK")</f>
        <v>OK</v>
      </c>
    </row>
    <row r="6774" spans="1:4">
      <c r="A6774" s="3">
        <v>3442</v>
      </c>
      <c r="B6774" t="s">
        <v>9594</v>
      </c>
      <c r="C6774" s="1">
        <f>VLOOKUP(A6774,Papers[],3,FALSE)</f>
        <v>2010</v>
      </c>
      <c r="D6774" s="1" t="str">
        <f>IF(ISNUMBER(FIND(",",Authors[[#This Row],[author]])),"OK", "Não OK")</f>
        <v>OK</v>
      </c>
    </row>
    <row r="6775" spans="1:4">
      <c r="A6775" s="3">
        <v>3442</v>
      </c>
      <c r="B6775" t="s">
        <v>9232</v>
      </c>
      <c r="C6775" s="1">
        <f>VLOOKUP(A6775,Papers[],3,FALSE)</f>
        <v>2010</v>
      </c>
      <c r="D6775" s="1" t="str">
        <f>IF(ISNUMBER(FIND(",",Authors[[#This Row],[author]])),"OK", "Não OK")</f>
        <v>OK</v>
      </c>
    </row>
    <row r="6776" spans="1:4">
      <c r="A6776" s="3">
        <v>3443</v>
      </c>
      <c r="B6776" t="s">
        <v>9602</v>
      </c>
      <c r="C6776" s="1">
        <f>VLOOKUP(A6776,Papers[],3,FALSE)</f>
        <v>2010</v>
      </c>
      <c r="D6776" s="1" t="str">
        <f>IF(ISNUMBER(FIND(",",Authors[[#This Row],[author]])),"OK", "Não OK")</f>
        <v>OK</v>
      </c>
    </row>
    <row r="6777" spans="1:4">
      <c r="A6777" s="3">
        <v>3443</v>
      </c>
      <c r="B6777" t="s">
        <v>9604</v>
      </c>
      <c r="C6777" s="1">
        <f>VLOOKUP(A6777,Papers[],3,FALSE)</f>
        <v>2010</v>
      </c>
      <c r="D6777" s="1" t="str">
        <f>IF(ISNUMBER(FIND(",",Authors[[#This Row],[author]])),"OK", "Não OK")</f>
        <v>OK</v>
      </c>
    </row>
    <row r="6778" spans="1:4">
      <c r="A6778" s="3">
        <v>3443</v>
      </c>
      <c r="B6778" t="s">
        <v>9603</v>
      </c>
      <c r="C6778" s="1">
        <f>VLOOKUP(A6778,Papers[],3,FALSE)</f>
        <v>2010</v>
      </c>
      <c r="D6778" s="1" t="str">
        <f>IF(ISNUMBER(FIND(",",Authors[[#This Row],[author]])),"OK", "Não OK")</f>
        <v>OK</v>
      </c>
    </row>
    <row r="6779" spans="1:4">
      <c r="A6779" s="3">
        <v>3443</v>
      </c>
      <c r="B6779" t="s">
        <v>9605</v>
      </c>
      <c r="C6779" s="1">
        <f>VLOOKUP(A6779,Papers[],3,FALSE)</f>
        <v>2010</v>
      </c>
      <c r="D6779" s="1" t="str">
        <f>IF(ISNUMBER(FIND(",",Authors[[#This Row],[author]])),"OK", "Não OK")</f>
        <v>OK</v>
      </c>
    </row>
    <row r="6780" spans="1:4">
      <c r="A6780" s="3">
        <v>3445</v>
      </c>
      <c r="B6780" t="s">
        <v>9609</v>
      </c>
      <c r="C6780" s="1">
        <f>VLOOKUP(A6780,Papers[],3,FALSE)</f>
        <v>2011</v>
      </c>
      <c r="D6780" s="1" t="str">
        <f>IF(ISNUMBER(FIND(",",Authors[[#This Row],[author]])),"OK", "Não OK")</f>
        <v>OK</v>
      </c>
    </row>
    <row r="6781" spans="1:4">
      <c r="A6781" s="3">
        <v>3445</v>
      </c>
      <c r="B6781" t="s">
        <v>9610</v>
      </c>
      <c r="C6781" s="1">
        <f>VLOOKUP(A6781,Papers[],3,FALSE)</f>
        <v>2011</v>
      </c>
      <c r="D6781" s="1" t="str">
        <f>IF(ISNUMBER(FIND(",",Authors[[#This Row],[author]])),"OK", "Não OK")</f>
        <v>OK</v>
      </c>
    </row>
    <row r="6782" spans="1:4">
      <c r="A6782" s="3">
        <v>3445</v>
      </c>
      <c r="B6782" t="s">
        <v>9602</v>
      </c>
      <c r="C6782" s="1">
        <f>VLOOKUP(A6782,Papers[],3,FALSE)</f>
        <v>2011</v>
      </c>
      <c r="D6782" s="1" t="str">
        <f>IF(ISNUMBER(FIND(",",Authors[[#This Row],[author]])),"OK", "Não OK")</f>
        <v>OK</v>
      </c>
    </row>
    <row r="6783" spans="1:4">
      <c r="A6783" s="3">
        <v>3445</v>
      </c>
      <c r="B6783" t="s">
        <v>9608</v>
      </c>
      <c r="C6783" s="1">
        <f>VLOOKUP(A6783,Papers[],3,FALSE)</f>
        <v>2011</v>
      </c>
      <c r="D6783" s="1" t="str">
        <f>IF(ISNUMBER(FIND(",",Authors[[#This Row],[author]])),"OK", "Não OK")</f>
        <v>OK</v>
      </c>
    </row>
    <row r="6784" spans="1:4">
      <c r="A6784" s="3">
        <v>3445</v>
      </c>
      <c r="B6784" t="s">
        <v>9246</v>
      </c>
      <c r="C6784" s="1">
        <f>VLOOKUP(A6784,Papers[],3,FALSE)</f>
        <v>2011</v>
      </c>
      <c r="D6784" s="1" t="str">
        <f>IF(ISNUMBER(FIND(",",Authors[[#This Row],[author]])),"OK", "Não OK")</f>
        <v>OK</v>
      </c>
    </row>
    <row r="6785" spans="1:4">
      <c r="A6785" s="3">
        <v>3449</v>
      </c>
      <c r="B6785" t="s">
        <v>9613</v>
      </c>
      <c r="C6785" s="1">
        <f>VLOOKUP(A6785,Papers[],3,FALSE)</f>
        <v>2010</v>
      </c>
      <c r="D6785" s="1" t="str">
        <f>IF(ISNUMBER(FIND(",",Authors[[#This Row],[author]])),"OK", "Não OK")</f>
        <v>OK</v>
      </c>
    </row>
    <row r="6786" spans="1:4">
      <c r="A6786" s="3">
        <v>3449</v>
      </c>
      <c r="B6786" t="s">
        <v>9614</v>
      </c>
      <c r="C6786" s="1">
        <f>VLOOKUP(A6786,Papers[],3,FALSE)</f>
        <v>2010</v>
      </c>
      <c r="D6786" s="1" t="str">
        <f>IF(ISNUMBER(FIND(",",Authors[[#This Row],[author]])),"OK", "Não OK")</f>
        <v>OK</v>
      </c>
    </row>
    <row r="6787" spans="1:4">
      <c r="A6787" s="3">
        <v>3449</v>
      </c>
      <c r="B6787" t="s">
        <v>9615</v>
      </c>
      <c r="C6787" s="1">
        <f>VLOOKUP(A6787,Papers[],3,FALSE)</f>
        <v>2010</v>
      </c>
      <c r="D6787" s="1" t="str">
        <f>IF(ISNUMBER(FIND(",",Authors[[#This Row],[author]])),"OK", "Não OK")</f>
        <v>OK</v>
      </c>
    </row>
    <row r="6788" spans="1:4">
      <c r="A6788" s="3">
        <v>3449</v>
      </c>
      <c r="B6788" t="s">
        <v>9616</v>
      </c>
      <c r="C6788" s="1">
        <f>VLOOKUP(A6788,Papers[],3,FALSE)</f>
        <v>2010</v>
      </c>
      <c r="D6788" s="1" t="str">
        <f>IF(ISNUMBER(FIND(",",Authors[[#This Row],[author]])),"OK", "Não OK")</f>
        <v>OK</v>
      </c>
    </row>
    <row r="6789" spans="1:4">
      <c r="A6789" s="3">
        <v>3454</v>
      </c>
      <c r="B6789" t="s">
        <v>9619</v>
      </c>
      <c r="C6789" s="1">
        <f>VLOOKUP(A6789,Papers[],3,FALSE)</f>
        <v>2011</v>
      </c>
      <c r="D6789" s="1" t="str">
        <f>IF(ISNUMBER(FIND(",",Authors[[#This Row],[author]])),"OK", "Não OK")</f>
        <v>OK</v>
      </c>
    </row>
    <row r="6790" spans="1:4">
      <c r="A6790" s="3">
        <v>3454</v>
      </c>
      <c r="B6790" t="s">
        <v>9620</v>
      </c>
      <c r="C6790" s="1">
        <f>VLOOKUP(A6790,Papers[],3,FALSE)</f>
        <v>2011</v>
      </c>
      <c r="D6790" s="1" t="str">
        <f>IF(ISNUMBER(FIND(",",Authors[[#This Row],[author]])),"OK", "Não OK")</f>
        <v>OK</v>
      </c>
    </row>
    <row r="6791" spans="1:4">
      <c r="A6791" s="3">
        <v>3454</v>
      </c>
      <c r="B6791" t="s">
        <v>9621</v>
      </c>
      <c r="C6791" s="1">
        <f>VLOOKUP(A6791,Papers[],3,FALSE)</f>
        <v>2011</v>
      </c>
      <c r="D6791" s="1" t="str">
        <f>IF(ISNUMBER(FIND(",",Authors[[#This Row],[author]])),"OK", "Não OK")</f>
        <v>OK</v>
      </c>
    </row>
    <row r="6792" spans="1:4">
      <c r="A6792" s="3">
        <v>3458</v>
      </c>
      <c r="B6792" t="s">
        <v>6583</v>
      </c>
      <c r="C6792" s="1">
        <f>VLOOKUP(A6792,Papers[],3,FALSE)</f>
        <v>2006</v>
      </c>
      <c r="D6792" s="1" t="str">
        <f>IF(ISNUMBER(FIND(",",Authors[[#This Row],[author]])),"OK", "Não OK")</f>
        <v>OK</v>
      </c>
    </row>
    <row r="6793" spans="1:4">
      <c r="A6793" s="3">
        <v>3458</v>
      </c>
      <c r="B6793" t="s">
        <v>6582</v>
      </c>
      <c r="C6793" s="1">
        <f>VLOOKUP(A6793,Papers[],3,FALSE)</f>
        <v>2006</v>
      </c>
      <c r="D6793" s="1" t="str">
        <f>IF(ISNUMBER(FIND(",",Authors[[#This Row],[author]])),"OK", "Não OK")</f>
        <v>OK</v>
      </c>
    </row>
    <row r="6794" spans="1:4">
      <c r="A6794" s="3">
        <v>3461</v>
      </c>
      <c r="B6794" t="s">
        <v>9624</v>
      </c>
      <c r="C6794" s="1">
        <f>VLOOKUP(A6794,Papers[],3,FALSE)</f>
        <v>2008</v>
      </c>
      <c r="D6794" s="1" t="str">
        <f>IF(ISNUMBER(FIND(",",Authors[[#This Row],[author]])),"OK", "Não OK")</f>
        <v>OK</v>
      </c>
    </row>
    <row r="6795" spans="1:4">
      <c r="A6795" s="3">
        <v>3462</v>
      </c>
      <c r="B6795" t="s">
        <v>9624</v>
      </c>
      <c r="C6795" s="1">
        <f>VLOOKUP(A6795,Papers[],3,FALSE)</f>
        <v>2008</v>
      </c>
      <c r="D6795" s="1" t="str">
        <f>IF(ISNUMBER(FIND(",",Authors[[#This Row],[author]])),"OK", "Não OK")</f>
        <v>OK</v>
      </c>
    </row>
    <row r="6796" spans="1:4">
      <c r="A6796" s="3">
        <v>3463</v>
      </c>
      <c r="B6796" t="s">
        <v>9633</v>
      </c>
      <c r="C6796" s="1">
        <f>VLOOKUP(A6796,Papers[],3,FALSE)</f>
        <v>2009</v>
      </c>
      <c r="D6796" s="1" t="str">
        <f>IF(ISNUMBER(FIND(",",Authors[[#This Row],[author]])),"OK", "Não OK")</f>
        <v>OK</v>
      </c>
    </row>
    <row r="6797" spans="1:4">
      <c r="A6797" s="3">
        <v>3463</v>
      </c>
      <c r="B6797" t="s">
        <v>9634</v>
      </c>
      <c r="C6797" s="1">
        <f>VLOOKUP(A6797,Papers[],3,FALSE)</f>
        <v>2009</v>
      </c>
      <c r="D6797" s="1" t="str">
        <f>IF(ISNUMBER(FIND(",",Authors[[#This Row],[author]])),"OK", "Não OK")</f>
        <v>OK</v>
      </c>
    </row>
    <row r="6798" spans="1:4">
      <c r="A6798" s="3">
        <v>3463</v>
      </c>
      <c r="B6798" t="s">
        <v>9635</v>
      </c>
      <c r="C6798" s="1">
        <f>VLOOKUP(A6798,Papers[],3,FALSE)</f>
        <v>2009</v>
      </c>
      <c r="D6798" s="1" t="str">
        <f>IF(ISNUMBER(FIND(",",Authors[[#This Row],[author]])),"OK", "Não OK")</f>
        <v>OK</v>
      </c>
    </row>
    <row r="6799" spans="1:4">
      <c r="A6799" s="3">
        <v>3466</v>
      </c>
      <c r="B6799" t="s">
        <v>9636</v>
      </c>
      <c r="C6799" s="1">
        <f>VLOOKUP(A6799,Papers[],3,FALSE)</f>
        <v>2007</v>
      </c>
      <c r="D6799" s="1" t="str">
        <f>IF(ISNUMBER(FIND(",",Authors[[#This Row],[author]])),"OK", "Não OK")</f>
        <v>OK</v>
      </c>
    </row>
    <row r="6800" spans="1:4">
      <c r="A6800" s="3">
        <v>3466</v>
      </c>
      <c r="B6800" t="s">
        <v>9637</v>
      </c>
      <c r="C6800" s="1">
        <f>VLOOKUP(A6800,Papers[],3,FALSE)</f>
        <v>2007</v>
      </c>
      <c r="D6800" s="1" t="str">
        <f>IF(ISNUMBER(FIND(",",Authors[[#This Row],[author]])),"OK", "Não OK")</f>
        <v>OK</v>
      </c>
    </row>
    <row r="6801" spans="1:4">
      <c r="A6801" s="3">
        <v>3467</v>
      </c>
      <c r="B6801" t="s">
        <v>6688</v>
      </c>
      <c r="C6801" s="1">
        <f>VLOOKUP(A6801,Papers[],3,FALSE)</f>
        <v>2008</v>
      </c>
      <c r="D6801" s="1" t="str">
        <f>IF(ISNUMBER(FIND(",",Authors[[#This Row],[author]])),"OK", "Não OK")</f>
        <v>OK</v>
      </c>
    </row>
    <row r="6802" spans="1:4">
      <c r="A6802" s="3">
        <v>3467</v>
      </c>
      <c r="B6802" t="s">
        <v>9643</v>
      </c>
      <c r="C6802" s="1">
        <f>VLOOKUP(A6802,Papers[],3,FALSE)</f>
        <v>2008</v>
      </c>
      <c r="D6802" s="1" t="str">
        <f>IF(ISNUMBER(FIND(",",Authors[[#This Row],[author]])),"OK", "Não OK")</f>
        <v>OK</v>
      </c>
    </row>
    <row r="6803" spans="1:4">
      <c r="A6803" s="3">
        <v>3468</v>
      </c>
      <c r="B6803" t="s">
        <v>9646</v>
      </c>
      <c r="C6803" s="1">
        <f>VLOOKUP(A6803,Papers[],3,FALSE)</f>
        <v>2007</v>
      </c>
      <c r="D6803" s="1" t="str">
        <f>IF(ISNUMBER(FIND(",",Authors[[#This Row],[author]])),"OK", "Não OK")</f>
        <v>OK</v>
      </c>
    </row>
    <row r="6804" spans="1:4">
      <c r="A6804" s="3">
        <v>3471</v>
      </c>
      <c r="B6804" t="s">
        <v>9649</v>
      </c>
      <c r="C6804" s="1">
        <f>VLOOKUP(A6804,Papers[],3,FALSE)</f>
        <v>2011</v>
      </c>
      <c r="D6804" s="1" t="str">
        <f>IF(ISNUMBER(FIND(",",Authors[[#This Row],[author]])),"OK", "Não OK")</f>
        <v>OK</v>
      </c>
    </row>
    <row r="6805" spans="1:4">
      <c r="A6805" s="3">
        <v>3471</v>
      </c>
      <c r="B6805" t="s">
        <v>7759</v>
      </c>
      <c r="C6805" s="1">
        <f>VLOOKUP(A6805,Papers[],3,FALSE)</f>
        <v>2011</v>
      </c>
      <c r="D6805" s="1" t="str">
        <f>IF(ISNUMBER(FIND(",",Authors[[#This Row],[author]])),"OK", "Não OK")</f>
        <v>OK</v>
      </c>
    </row>
    <row r="6806" spans="1:4">
      <c r="A6806" s="3">
        <v>3472</v>
      </c>
      <c r="B6806" t="s">
        <v>9654</v>
      </c>
      <c r="C6806" s="1">
        <f>VLOOKUP(A6806,Papers[],3,FALSE)</f>
        <v>2007</v>
      </c>
      <c r="D6806" s="1" t="str">
        <f>IF(ISNUMBER(FIND(",",Authors[[#This Row],[author]])),"OK", "Não OK")</f>
        <v>OK</v>
      </c>
    </row>
    <row r="6807" spans="1:4">
      <c r="A6807" s="3">
        <v>3472</v>
      </c>
      <c r="B6807" t="s">
        <v>9652</v>
      </c>
      <c r="C6807" s="1">
        <f>VLOOKUP(A6807,Papers[],3,FALSE)</f>
        <v>2007</v>
      </c>
      <c r="D6807" s="1" t="str">
        <f>IF(ISNUMBER(FIND(",",Authors[[#This Row],[author]])),"OK", "Não OK")</f>
        <v>OK</v>
      </c>
    </row>
    <row r="6808" spans="1:4">
      <c r="A6808" s="3">
        <v>3472</v>
      </c>
      <c r="B6808" t="s">
        <v>9655</v>
      </c>
      <c r="C6808" s="1">
        <f>VLOOKUP(A6808,Papers[],3,FALSE)</f>
        <v>2007</v>
      </c>
      <c r="D6808" s="1" t="str">
        <f>IF(ISNUMBER(FIND(",",Authors[[#This Row],[author]])),"OK", "Não OK")</f>
        <v>OK</v>
      </c>
    </row>
    <row r="6809" spans="1:4">
      <c r="A6809" s="3">
        <v>3472</v>
      </c>
      <c r="B6809" t="s">
        <v>9031</v>
      </c>
      <c r="C6809" s="1">
        <f>VLOOKUP(A6809,Papers[],3,FALSE)</f>
        <v>2007</v>
      </c>
      <c r="D6809" s="1" t="str">
        <f>IF(ISNUMBER(FIND(",",Authors[[#This Row],[author]])),"OK", "Não OK")</f>
        <v>OK</v>
      </c>
    </row>
    <row r="6810" spans="1:4">
      <c r="A6810" s="3">
        <v>3472</v>
      </c>
      <c r="B6810" t="s">
        <v>9653</v>
      </c>
      <c r="C6810" s="1">
        <f>VLOOKUP(A6810,Papers[],3,FALSE)</f>
        <v>2007</v>
      </c>
      <c r="D6810" s="1" t="str">
        <f>IF(ISNUMBER(FIND(",",Authors[[#This Row],[author]])),"OK", "Não OK")</f>
        <v>OK</v>
      </c>
    </row>
    <row r="6811" spans="1:4">
      <c r="A6811" s="3">
        <v>3480</v>
      </c>
      <c r="B6811" t="s">
        <v>9661</v>
      </c>
      <c r="C6811" s="1">
        <f>VLOOKUP(A6811,Papers[],3,FALSE)</f>
        <v>2007</v>
      </c>
      <c r="D6811" s="1" t="str">
        <f>IF(ISNUMBER(FIND(",",Authors[[#This Row],[author]])),"OK", "Não OK")</f>
        <v>OK</v>
      </c>
    </row>
    <row r="6812" spans="1:4">
      <c r="A6812" s="3">
        <v>3480</v>
      </c>
      <c r="B6812" t="s">
        <v>9664</v>
      </c>
      <c r="C6812" s="1">
        <f>VLOOKUP(A6812,Papers[],3,FALSE)</f>
        <v>2007</v>
      </c>
      <c r="D6812" s="1" t="str">
        <f>IF(ISNUMBER(FIND(",",Authors[[#This Row],[author]])),"OK", "Não OK")</f>
        <v>OK</v>
      </c>
    </row>
    <row r="6813" spans="1:4">
      <c r="A6813" s="3">
        <v>3480</v>
      </c>
      <c r="B6813" t="s">
        <v>9662</v>
      </c>
      <c r="C6813" s="1">
        <f>VLOOKUP(A6813,Papers[],3,FALSE)</f>
        <v>2007</v>
      </c>
      <c r="D6813" s="1" t="str">
        <f>IF(ISNUMBER(FIND(",",Authors[[#This Row],[author]])),"OK", "Não OK")</f>
        <v>OK</v>
      </c>
    </row>
    <row r="6814" spans="1:4">
      <c r="A6814" s="3">
        <v>3480</v>
      </c>
      <c r="B6814" t="s">
        <v>9660</v>
      </c>
      <c r="C6814" s="1">
        <f>VLOOKUP(A6814,Papers[],3,FALSE)</f>
        <v>2007</v>
      </c>
      <c r="D6814" s="1" t="str">
        <f>IF(ISNUMBER(FIND(",",Authors[[#This Row],[author]])),"OK", "Não OK")</f>
        <v>OK</v>
      </c>
    </row>
    <row r="6815" spans="1:4">
      <c r="A6815" s="3">
        <v>3480</v>
      </c>
      <c r="B6815" t="s">
        <v>9659</v>
      </c>
      <c r="C6815" s="1">
        <f>VLOOKUP(A6815,Papers[],3,FALSE)</f>
        <v>2007</v>
      </c>
      <c r="D6815" s="1" t="str">
        <f>IF(ISNUMBER(FIND(",",Authors[[#This Row],[author]])),"OK", "Não OK")</f>
        <v>OK</v>
      </c>
    </row>
    <row r="6816" spans="1:4">
      <c r="A6816" s="3">
        <v>3480</v>
      </c>
      <c r="B6816" t="s">
        <v>9663</v>
      </c>
      <c r="C6816" s="1">
        <f>VLOOKUP(A6816,Papers[],3,FALSE)</f>
        <v>2007</v>
      </c>
      <c r="D6816" s="1" t="str">
        <f>IF(ISNUMBER(FIND(",",Authors[[#This Row],[author]])),"OK", "Não OK")</f>
        <v>OK</v>
      </c>
    </row>
    <row r="6817" spans="1:4">
      <c r="A6817" s="3">
        <v>3481</v>
      </c>
      <c r="B6817" t="s">
        <v>9669</v>
      </c>
      <c r="C6817" s="1">
        <f>VLOOKUP(A6817,Papers[],3,FALSE)</f>
        <v>2008</v>
      </c>
      <c r="D6817" s="1" t="str">
        <f>IF(ISNUMBER(FIND(",",Authors[[#This Row],[author]])),"OK", "Não OK")</f>
        <v>OK</v>
      </c>
    </row>
    <row r="6818" spans="1:4">
      <c r="A6818" s="3">
        <v>3481</v>
      </c>
      <c r="B6818" t="s">
        <v>9667</v>
      </c>
      <c r="C6818" s="1">
        <f>VLOOKUP(A6818,Papers[],3,FALSE)</f>
        <v>2008</v>
      </c>
      <c r="D6818" s="1" t="str">
        <f>IF(ISNUMBER(FIND(",",Authors[[#This Row],[author]])),"OK", "Não OK")</f>
        <v>OK</v>
      </c>
    </row>
    <row r="6819" spans="1:4">
      <c r="A6819" s="3">
        <v>3481</v>
      </c>
      <c r="B6819" t="s">
        <v>9668</v>
      </c>
      <c r="C6819" s="1">
        <f>VLOOKUP(A6819,Papers[],3,FALSE)</f>
        <v>2008</v>
      </c>
      <c r="D6819" s="1" t="str">
        <f>IF(ISNUMBER(FIND(",",Authors[[#This Row],[author]])),"OK", "Não OK")</f>
        <v>OK</v>
      </c>
    </row>
    <row r="6820" spans="1:4">
      <c r="A6820" s="3">
        <v>3485</v>
      </c>
      <c r="B6820" t="s">
        <v>9674</v>
      </c>
      <c r="C6820" s="1">
        <f>VLOOKUP(A6820,Papers[],3,FALSE)</f>
        <v>2009</v>
      </c>
      <c r="D6820" s="1" t="str">
        <f>IF(ISNUMBER(FIND(",",Authors[[#This Row],[author]])),"OK", "Não OK")</f>
        <v>OK</v>
      </c>
    </row>
    <row r="6821" spans="1:4">
      <c r="A6821" s="3">
        <v>3485</v>
      </c>
      <c r="B6821" t="s">
        <v>9672</v>
      </c>
      <c r="C6821" s="1">
        <f>VLOOKUP(A6821,Papers[],3,FALSE)</f>
        <v>2009</v>
      </c>
      <c r="D6821" s="1" t="str">
        <f>IF(ISNUMBER(FIND(",",Authors[[#This Row],[author]])),"OK", "Não OK")</f>
        <v>OK</v>
      </c>
    </row>
    <row r="6822" spans="1:4">
      <c r="A6822" s="3">
        <v>3485</v>
      </c>
      <c r="B6822" t="s">
        <v>9673</v>
      </c>
      <c r="C6822" s="1">
        <f>VLOOKUP(A6822,Papers[],3,FALSE)</f>
        <v>2009</v>
      </c>
      <c r="D6822" s="1" t="str">
        <f>IF(ISNUMBER(FIND(",",Authors[[#This Row],[author]])),"OK", "Não OK")</f>
        <v>OK</v>
      </c>
    </row>
    <row r="6823" spans="1:4">
      <c r="A6823" s="3">
        <v>3491</v>
      </c>
      <c r="B6823" t="s">
        <v>9677</v>
      </c>
      <c r="C6823" s="1">
        <f>VLOOKUP(A6823,Papers[],3,FALSE)</f>
        <v>2008</v>
      </c>
      <c r="D6823" s="1" t="str">
        <f>IF(ISNUMBER(FIND(",",Authors[[#This Row],[author]])),"OK", "Não OK")</f>
        <v>OK</v>
      </c>
    </row>
    <row r="6824" spans="1:4">
      <c r="A6824" s="3">
        <v>3491</v>
      </c>
      <c r="B6824" t="s">
        <v>6673</v>
      </c>
      <c r="C6824" s="1">
        <f>VLOOKUP(A6824,Papers[],3,FALSE)</f>
        <v>2008</v>
      </c>
      <c r="D6824" s="1" t="str">
        <f>IF(ISNUMBER(FIND(",",Authors[[#This Row],[author]])),"OK", "Não OK")</f>
        <v>OK</v>
      </c>
    </row>
    <row r="6825" spans="1:4">
      <c r="A6825" s="3">
        <v>3492</v>
      </c>
      <c r="B6825" t="s">
        <v>9683</v>
      </c>
      <c r="C6825" s="1">
        <f>VLOOKUP(A6825,Papers[],3,FALSE)</f>
        <v>2004</v>
      </c>
      <c r="D6825" s="1" t="str">
        <f>IF(ISNUMBER(FIND(",",Authors[[#This Row],[author]])),"OK", "Não OK")</f>
        <v>OK</v>
      </c>
    </row>
    <row r="6826" spans="1:4">
      <c r="A6826" s="3">
        <v>3492</v>
      </c>
      <c r="B6826" t="s">
        <v>9681</v>
      </c>
      <c r="C6826" s="1">
        <f>VLOOKUP(A6826,Papers[],3,FALSE)</f>
        <v>2004</v>
      </c>
      <c r="D6826" s="1" t="str">
        <f>IF(ISNUMBER(FIND(",",Authors[[#This Row],[author]])),"OK", "Não OK")</f>
        <v>OK</v>
      </c>
    </row>
    <row r="6827" spans="1:4">
      <c r="A6827" s="3">
        <v>3492</v>
      </c>
      <c r="B6827" t="s">
        <v>9682</v>
      </c>
      <c r="C6827" s="1">
        <f>VLOOKUP(A6827,Papers[],3,FALSE)</f>
        <v>2004</v>
      </c>
      <c r="D6827" s="1" t="str">
        <f>IF(ISNUMBER(FIND(",",Authors[[#This Row],[author]])),"OK", "Não OK")</f>
        <v>OK</v>
      </c>
    </row>
    <row r="6828" spans="1:4">
      <c r="A6828" s="3">
        <v>3492</v>
      </c>
      <c r="B6828" t="s">
        <v>9680</v>
      </c>
      <c r="C6828" s="1">
        <f>VLOOKUP(A6828,Papers[],3,FALSE)</f>
        <v>2004</v>
      </c>
      <c r="D6828" s="1" t="str">
        <f>IF(ISNUMBER(FIND(",",Authors[[#This Row],[author]])),"OK", "Não OK")</f>
        <v>OK</v>
      </c>
    </row>
    <row r="6829" spans="1:4">
      <c r="A6829" s="3">
        <v>3494</v>
      </c>
      <c r="B6829" t="s">
        <v>9688</v>
      </c>
      <c r="C6829" s="1">
        <f>VLOOKUP(A6829,Papers[],3,FALSE)</f>
        <v>2003</v>
      </c>
      <c r="D6829" s="1" t="str">
        <f>IF(ISNUMBER(FIND(",",Authors[[#This Row],[author]])),"OK", "Não OK")</f>
        <v>OK</v>
      </c>
    </row>
    <row r="6830" spans="1:4">
      <c r="A6830" s="3">
        <v>3494</v>
      </c>
      <c r="B6830" t="s">
        <v>9687</v>
      </c>
      <c r="C6830" s="1">
        <f>VLOOKUP(A6830,Papers[],3,FALSE)</f>
        <v>2003</v>
      </c>
      <c r="D6830" s="1" t="str">
        <f>IF(ISNUMBER(FIND(",",Authors[[#This Row],[author]])),"OK", "Não OK")</f>
        <v>OK</v>
      </c>
    </row>
    <row r="6831" spans="1:4">
      <c r="A6831" s="3">
        <v>3494</v>
      </c>
      <c r="B6831" t="s">
        <v>9686</v>
      </c>
      <c r="C6831" s="1">
        <f>VLOOKUP(A6831,Papers[],3,FALSE)</f>
        <v>2003</v>
      </c>
      <c r="D6831" s="1" t="str">
        <f>IF(ISNUMBER(FIND(",",Authors[[#This Row],[author]])),"OK", "Não OK")</f>
        <v>OK</v>
      </c>
    </row>
    <row r="6832" spans="1:4">
      <c r="A6832" s="3">
        <v>3496</v>
      </c>
      <c r="B6832" t="s">
        <v>6679</v>
      </c>
      <c r="C6832" s="1">
        <f>VLOOKUP(A6832,Papers[],3,FALSE)</f>
        <v>2007</v>
      </c>
      <c r="D6832" s="1" t="str">
        <f>IF(ISNUMBER(FIND(",",Authors[[#This Row],[author]])),"OK", "Não OK")</f>
        <v>OK</v>
      </c>
    </row>
    <row r="6833" spans="1:4">
      <c r="A6833" s="3">
        <v>3503</v>
      </c>
      <c r="B6833" t="s">
        <v>9282</v>
      </c>
      <c r="C6833" s="1">
        <f>VLOOKUP(A6833,Papers[],3,FALSE)</f>
        <v>2004</v>
      </c>
      <c r="D6833" s="1" t="str">
        <f>IF(ISNUMBER(FIND(",",Authors[[#This Row],[author]])),"OK", "Não OK")</f>
        <v>OK</v>
      </c>
    </row>
    <row r="6834" spans="1:4">
      <c r="A6834" s="3">
        <v>3505</v>
      </c>
      <c r="B6834" t="s">
        <v>9695</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9696</v>
      </c>
      <c r="C6836" s="1">
        <f>VLOOKUP(A6836,Papers[],3,FALSE)</f>
        <v>2004</v>
      </c>
      <c r="D6836" s="1" t="str">
        <f>IF(ISNUMBER(FIND(",",Authors[[#This Row],[author]])),"OK", "Não OK")</f>
        <v>OK</v>
      </c>
    </row>
    <row r="6837" spans="1:4">
      <c r="A6837" s="3">
        <v>3513</v>
      </c>
      <c r="B6837" t="s">
        <v>9701</v>
      </c>
      <c r="C6837" s="1">
        <f>VLOOKUP(A6837,Papers[],3,FALSE)</f>
        <v>2010</v>
      </c>
      <c r="D6837" s="1" t="str">
        <f>IF(ISNUMBER(FIND(",",Authors[[#This Row],[author]])),"OK", "Não OK")</f>
        <v>OK</v>
      </c>
    </row>
    <row r="6838" spans="1:4">
      <c r="A6838" s="3">
        <v>3513</v>
      </c>
      <c r="B6838" t="s">
        <v>9700</v>
      </c>
      <c r="C6838" s="1">
        <f>VLOOKUP(A6838,Papers[],3,FALSE)</f>
        <v>2010</v>
      </c>
      <c r="D6838" s="1" t="str">
        <f>IF(ISNUMBER(FIND(",",Authors[[#This Row],[author]])),"OK", "Não OK")</f>
        <v>OK</v>
      </c>
    </row>
    <row r="6839" spans="1:4">
      <c r="A6839" s="3">
        <v>3513</v>
      </c>
      <c r="B6839" t="s">
        <v>9702</v>
      </c>
      <c r="C6839" s="1">
        <f>VLOOKUP(A6839,Papers[],3,FALSE)</f>
        <v>2010</v>
      </c>
      <c r="D6839" s="1" t="str">
        <f>IF(ISNUMBER(FIND(",",Authors[[#This Row],[author]])),"OK", "Não OK")</f>
        <v>OK</v>
      </c>
    </row>
    <row r="6840" spans="1:4">
      <c r="A6840" s="3">
        <v>3513</v>
      </c>
      <c r="B6840" t="s">
        <v>9699</v>
      </c>
      <c r="C6840" s="1">
        <f>VLOOKUP(A6840,Papers[],3,FALSE)</f>
        <v>2010</v>
      </c>
      <c r="D6840" s="1" t="str">
        <f>IF(ISNUMBER(FIND(",",Authors[[#This Row],[author]])),"OK", "Não OK")</f>
        <v>OK</v>
      </c>
    </row>
    <row r="6841" spans="1:4">
      <c r="A6841" s="3">
        <v>3516</v>
      </c>
      <c r="B6841" t="s">
        <v>9705</v>
      </c>
      <c r="C6841" s="1">
        <f>VLOOKUP(A6841,Papers[],3,FALSE)</f>
        <v>2010</v>
      </c>
      <c r="D6841" s="1" t="str">
        <f>IF(ISNUMBER(FIND(",",Authors[[#This Row],[author]])),"OK", "Não OK")</f>
        <v>OK</v>
      </c>
    </row>
    <row r="6842" spans="1:4">
      <c r="A6842" s="3">
        <v>3522</v>
      </c>
      <c r="B6842" t="s">
        <v>8696</v>
      </c>
      <c r="C6842" s="1">
        <f>VLOOKUP(A6842,Papers[],3,FALSE)</f>
        <v>2005</v>
      </c>
      <c r="D6842" s="1" t="str">
        <f>IF(ISNUMBER(FIND(",",Authors[[#This Row],[author]])),"OK", "Não OK")</f>
        <v>OK</v>
      </c>
    </row>
    <row r="6843" spans="1:4">
      <c r="A6843" s="3">
        <v>3522</v>
      </c>
      <c r="B6843" t="s">
        <v>8960</v>
      </c>
      <c r="C6843" s="1">
        <f>VLOOKUP(A6843,Papers[],3,FALSE)</f>
        <v>2005</v>
      </c>
      <c r="D6843" s="1" t="str">
        <f>IF(ISNUMBER(FIND(",",Authors[[#This Row],[author]])),"OK", "Não OK")</f>
        <v>OK</v>
      </c>
    </row>
    <row r="6844" spans="1:4">
      <c r="A6844" s="3">
        <v>3523</v>
      </c>
      <c r="B6844" t="s">
        <v>9714</v>
      </c>
      <c r="C6844" s="1">
        <f>VLOOKUP(A6844,Papers[],3,FALSE)</f>
        <v>2009</v>
      </c>
      <c r="D6844" s="1" t="str">
        <f>IF(ISNUMBER(FIND(",",Authors[[#This Row],[author]])),"OK", "Não OK")</f>
        <v>OK</v>
      </c>
    </row>
    <row r="6845" spans="1:4">
      <c r="A6845" s="3">
        <v>3523</v>
      </c>
      <c r="B6845" t="s">
        <v>9712</v>
      </c>
      <c r="C6845" s="1">
        <f>VLOOKUP(A6845,Papers[],3,FALSE)</f>
        <v>2009</v>
      </c>
      <c r="D6845" s="1" t="str">
        <f>IF(ISNUMBER(FIND(",",Authors[[#This Row],[author]])),"OK", "Não OK")</f>
        <v>OK</v>
      </c>
    </row>
    <row r="6846" spans="1:4">
      <c r="A6846" s="3">
        <v>3523</v>
      </c>
      <c r="B6846" t="s">
        <v>9713</v>
      </c>
      <c r="C6846" s="1">
        <f>VLOOKUP(A6846,Papers[],3,FALSE)</f>
        <v>2009</v>
      </c>
      <c r="D6846" s="1" t="str">
        <f>IF(ISNUMBER(FIND(",",Authors[[#This Row],[author]])),"OK", "Não OK")</f>
        <v>OK</v>
      </c>
    </row>
    <row r="6847" spans="1:4">
      <c r="A6847" s="3">
        <v>3526</v>
      </c>
      <c r="B6847" t="s">
        <v>9722</v>
      </c>
      <c r="C6847" s="1">
        <f>VLOOKUP(A6847,Papers[],3,FALSE)</f>
        <v>2010</v>
      </c>
      <c r="D6847" s="1" t="str">
        <f>IF(ISNUMBER(FIND(",",Authors[[#This Row],[author]])),"OK", "Não OK")</f>
        <v>OK</v>
      </c>
    </row>
    <row r="6848" spans="1:4">
      <c r="A6848" s="3">
        <v>3526</v>
      </c>
      <c r="B6848" t="s">
        <v>9720</v>
      </c>
      <c r="C6848" s="1">
        <f>VLOOKUP(A6848,Papers[],3,FALSE)</f>
        <v>2010</v>
      </c>
      <c r="D6848" s="1" t="str">
        <f>IF(ISNUMBER(FIND(",",Authors[[#This Row],[author]])),"OK", "Não OK")</f>
        <v>OK</v>
      </c>
    </row>
    <row r="6849" spans="1:4">
      <c r="A6849" s="3">
        <v>3526</v>
      </c>
      <c r="B6849" t="s">
        <v>9721</v>
      </c>
      <c r="C6849" s="1">
        <f>VLOOKUP(A6849,Papers[],3,FALSE)</f>
        <v>2010</v>
      </c>
      <c r="D6849" s="1" t="str">
        <f>IF(ISNUMBER(FIND(",",Authors[[#This Row],[author]])),"OK", "Não OK")</f>
        <v>OK</v>
      </c>
    </row>
    <row r="6850" spans="1:4">
      <c r="A6850" s="3">
        <v>3534</v>
      </c>
      <c r="B6850" t="s">
        <v>9725</v>
      </c>
      <c r="C6850" s="1">
        <f>VLOOKUP(A6850,Papers[],3,FALSE)</f>
        <v>2009</v>
      </c>
      <c r="D6850" s="1" t="str">
        <f>IF(ISNUMBER(FIND(",",Authors[[#This Row],[author]])),"OK", "Não OK")</f>
        <v>OK</v>
      </c>
    </row>
    <row r="6851" spans="1:4">
      <c r="A6851" s="3">
        <v>3535</v>
      </c>
      <c r="B6851" t="s">
        <v>9728</v>
      </c>
      <c r="C6851" s="1">
        <f>VLOOKUP(A6851,Papers[],3,FALSE)</f>
        <v>2007</v>
      </c>
      <c r="D6851" s="1" t="str">
        <f>IF(ISNUMBER(FIND(",",Authors[[#This Row],[author]])),"OK", "Não OK")</f>
        <v>OK</v>
      </c>
    </row>
    <row r="6852" spans="1:4">
      <c r="A6852" s="3">
        <v>3535</v>
      </c>
      <c r="B6852" t="s">
        <v>6755</v>
      </c>
      <c r="C6852" s="1">
        <f>VLOOKUP(A6852,Papers[],3,FALSE)</f>
        <v>2007</v>
      </c>
      <c r="D6852" s="1" t="str">
        <f>IF(ISNUMBER(FIND(",",Authors[[#This Row],[author]])),"OK", "Não OK")</f>
        <v>OK</v>
      </c>
    </row>
    <row r="6853" spans="1:4">
      <c r="A6853" s="3">
        <v>3539</v>
      </c>
      <c r="B6853" t="s">
        <v>9732</v>
      </c>
      <c r="C6853" s="1">
        <f>VLOOKUP(A6853,Papers[],3,FALSE)</f>
        <v>2010</v>
      </c>
      <c r="D6853" s="1" t="str">
        <f>IF(ISNUMBER(FIND(",",Authors[[#This Row],[author]])),"OK", "Não OK")</f>
        <v>OK</v>
      </c>
    </row>
    <row r="6854" spans="1:4">
      <c r="A6854" s="3">
        <v>3539</v>
      </c>
      <c r="B6854" t="s">
        <v>9731</v>
      </c>
      <c r="C6854" s="1">
        <f>VLOOKUP(A6854,Papers[],3,FALSE)</f>
        <v>2010</v>
      </c>
      <c r="D6854" s="1" t="str">
        <f>IF(ISNUMBER(FIND(",",Authors[[#This Row],[author]])),"OK", "Não OK")</f>
        <v>OK</v>
      </c>
    </row>
    <row r="6855" spans="1:4">
      <c r="A6855" s="3">
        <v>3540</v>
      </c>
      <c r="B6855" t="s">
        <v>9736</v>
      </c>
      <c r="C6855" s="1">
        <f>VLOOKUP(A6855,Papers[],3,FALSE)</f>
        <v>2010</v>
      </c>
      <c r="D6855" s="1" t="str">
        <f>IF(ISNUMBER(FIND(",",Authors[[#This Row],[author]])),"OK", "Não OK")</f>
        <v>OK</v>
      </c>
    </row>
    <row r="6856" spans="1:4">
      <c r="A6856" s="3">
        <v>3544</v>
      </c>
      <c r="B6856" t="s">
        <v>9741</v>
      </c>
      <c r="C6856" s="1">
        <f>VLOOKUP(A6856,Papers[],3,FALSE)</f>
        <v>2011</v>
      </c>
      <c r="D6856" s="1" t="str">
        <f>IF(ISNUMBER(FIND(",",Authors[[#This Row],[author]])),"OK", "Não OK")</f>
        <v>OK</v>
      </c>
    </row>
    <row r="6857" spans="1:4">
      <c r="A6857" s="3">
        <v>3544</v>
      </c>
      <c r="B6857" t="s">
        <v>9740</v>
      </c>
      <c r="C6857" s="1">
        <f>VLOOKUP(A6857,Papers[],3,FALSE)</f>
        <v>2011</v>
      </c>
      <c r="D6857" s="1" t="str">
        <f>IF(ISNUMBER(FIND(",",Authors[[#This Row],[author]])),"OK", "Não OK")</f>
        <v>OK</v>
      </c>
    </row>
    <row r="6858" spans="1:4">
      <c r="A6858" s="3">
        <v>3544</v>
      </c>
      <c r="B6858" t="s">
        <v>9743</v>
      </c>
      <c r="C6858" s="1">
        <f>VLOOKUP(A6858,Papers[],3,FALSE)</f>
        <v>2011</v>
      </c>
      <c r="D6858" s="1" t="str">
        <f>IF(ISNUMBER(FIND(",",Authors[[#This Row],[author]])),"OK", "Não OK")</f>
        <v>OK</v>
      </c>
    </row>
    <row r="6859" spans="1:4">
      <c r="A6859" s="3">
        <v>3544</v>
      </c>
      <c r="B6859" t="s">
        <v>9742</v>
      </c>
      <c r="C6859" s="1">
        <f>VLOOKUP(A6859,Papers[],3,FALSE)</f>
        <v>2011</v>
      </c>
      <c r="D6859" s="1" t="str">
        <f>IF(ISNUMBER(FIND(",",Authors[[#This Row],[author]])),"OK", "Não OK")</f>
        <v>OK</v>
      </c>
    </row>
    <row r="6860" spans="1:4">
      <c r="A6860" s="3">
        <v>3549</v>
      </c>
      <c r="B6860" t="s">
        <v>9749</v>
      </c>
      <c r="C6860" s="1">
        <f>VLOOKUP(A6860,Papers[],3,FALSE)</f>
        <v>2006</v>
      </c>
      <c r="D6860" s="1" t="str">
        <f>IF(ISNUMBER(FIND(",",Authors[[#This Row],[author]])),"OK", "Não OK")</f>
        <v>OK</v>
      </c>
    </row>
    <row r="6861" spans="1:4">
      <c r="A6861" s="3">
        <v>3549</v>
      </c>
      <c r="B6861" t="s">
        <v>9747</v>
      </c>
      <c r="C6861" s="1">
        <f>VLOOKUP(A6861,Papers[],3,FALSE)</f>
        <v>2006</v>
      </c>
      <c r="D6861" s="1" t="str">
        <f>IF(ISNUMBER(FIND(",",Authors[[#This Row],[author]])),"OK", "Não OK")</f>
        <v>OK</v>
      </c>
    </row>
    <row r="6862" spans="1:4">
      <c r="A6862" s="3">
        <v>3549</v>
      </c>
      <c r="B6862" t="s">
        <v>9746</v>
      </c>
      <c r="C6862" s="1">
        <f>VLOOKUP(A6862,Papers[],3,FALSE)</f>
        <v>2006</v>
      </c>
      <c r="D6862" s="1" t="str">
        <f>IF(ISNUMBER(FIND(",",Authors[[#This Row],[author]])),"OK", "Não OK")</f>
        <v>OK</v>
      </c>
    </row>
    <row r="6863" spans="1:4">
      <c r="A6863" s="3">
        <v>3549</v>
      </c>
      <c r="B6863" t="s">
        <v>9748</v>
      </c>
      <c r="C6863" s="1">
        <f>VLOOKUP(A6863,Papers[],3,FALSE)</f>
        <v>2006</v>
      </c>
      <c r="D6863" s="1" t="str">
        <f>IF(ISNUMBER(FIND(",",Authors[[#This Row],[author]])),"OK", "Não OK")</f>
        <v>OK</v>
      </c>
    </row>
    <row r="6864" spans="1:4">
      <c r="A6864" s="3">
        <v>3559</v>
      </c>
      <c r="B6864" t="s">
        <v>9040</v>
      </c>
      <c r="C6864" s="1">
        <f>VLOOKUP(A6864,Papers[],3,FALSE)</f>
        <v>2005</v>
      </c>
      <c r="D6864" s="1" t="str">
        <f>IF(ISNUMBER(FIND(",",Authors[[#This Row],[author]])),"OK", "Não OK")</f>
        <v>OK</v>
      </c>
    </row>
    <row r="6865" spans="1:4">
      <c r="A6865" s="3">
        <v>3559</v>
      </c>
      <c r="B6865" t="s">
        <v>9754</v>
      </c>
      <c r="C6865" s="1">
        <f>VLOOKUP(A6865,Papers[],3,FALSE)</f>
        <v>2005</v>
      </c>
      <c r="D6865" s="1" t="str">
        <f>IF(ISNUMBER(FIND(",",Authors[[#This Row],[author]])),"OK", "Não OK")</f>
        <v>OK</v>
      </c>
    </row>
    <row r="6866" spans="1:4">
      <c r="A6866" s="3">
        <v>3559</v>
      </c>
      <c r="B6866" t="s">
        <v>9753</v>
      </c>
      <c r="C6866" s="1">
        <f>VLOOKUP(A6866,Papers[],3,FALSE)</f>
        <v>2005</v>
      </c>
      <c r="D6866" s="1" t="str">
        <f>IF(ISNUMBER(FIND(",",Authors[[#This Row],[author]])),"OK", "Não OK")</f>
        <v>OK</v>
      </c>
    </row>
    <row r="6867" spans="1:4">
      <c r="A6867" s="3">
        <v>3563</v>
      </c>
      <c r="B6867" t="s">
        <v>9759</v>
      </c>
      <c r="C6867" s="1">
        <f>VLOOKUP(A6867,Papers[],3,FALSE)</f>
        <v>2010</v>
      </c>
      <c r="D6867" s="1" t="str">
        <f>IF(ISNUMBER(FIND(",",Authors[[#This Row],[author]])),"OK", "Não OK")</f>
        <v>OK</v>
      </c>
    </row>
    <row r="6868" spans="1:4">
      <c r="A6868" s="3">
        <v>3563</v>
      </c>
      <c r="B6868" t="s">
        <v>9758</v>
      </c>
      <c r="C6868" s="1">
        <f>VLOOKUP(A6868,Papers[],3,FALSE)</f>
        <v>2010</v>
      </c>
      <c r="D6868" s="1" t="str">
        <f>IF(ISNUMBER(FIND(",",Authors[[#This Row],[author]])),"OK", "Não OK")</f>
        <v>OK</v>
      </c>
    </row>
    <row r="6869" spans="1:4">
      <c r="A6869" s="3">
        <v>3563</v>
      </c>
      <c r="B6869" t="s">
        <v>9760</v>
      </c>
      <c r="C6869" s="1">
        <f>VLOOKUP(A6869,Papers[],3,FALSE)</f>
        <v>2010</v>
      </c>
      <c r="D6869" s="1" t="str">
        <f>IF(ISNUMBER(FIND(",",Authors[[#This Row],[author]])),"OK", "Não OK")</f>
        <v>OK</v>
      </c>
    </row>
    <row r="6870" spans="1:4">
      <c r="A6870" s="3">
        <v>3563</v>
      </c>
      <c r="B6870" t="s">
        <v>9757</v>
      </c>
      <c r="C6870" s="1">
        <f>VLOOKUP(A6870,Papers[],3,FALSE)</f>
        <v>2010</v>
      </c>
      <c r="D6870" s="1" t="str">
        <f>IF(ISNUMBER(FIND(",",Authors[[#This Row],[author]])),"OK", "Não OK")</f>
        <v>OK</v>
      </c>
    </row>
    <row r="6871" spans="1:4">
      <c r="A6871" s="3">
        <v>3566</v>
      </c>
      <c r="B6871" t="s">
        <v>9765</v>
      </c>
      <c r="C6871" s="1">
        <f>VLOOKUP(A6871,Papers[],3,FALSE)</f>
        <v>2010</v>
      </c>
      <c r="D6871" s="1" t="str">
        <f>IF(ISNUMBER(FIND(",",Authors[[#This Row],[author]])),"OK", "Não OK")</f>
        <v>OK</v>
      </c>
    </row>
    <row r="6872" spans="1:4">
      <c r="A6872" s="3">
        <v>3566</v>
      </c>
      <c r="B6872" t="s">
        <v>9764</v>
      </c>
      <c r="C6872" s="1">
        <f>VLOOKUP(A6872,Papers[],3,FALSE)</f>
        <v>2010</v>
      </c>
      <c r="D6872" s="1" t="str">
        <f>IF(ISNUMBER(FIND(",",Authors[[#This Row],[author]])),"OK", "Não OK")</f>
        <v>OK</v>
      </c>
    </row>
    <row r="6873" spans="1:4">
      <c r="A6873" s="3">
        <v>3567</v>
      </c>
      <c r="B6873" t="s">
        <v>9768</v>
      </c>
      <c r="C6873" s="1">
        <f>VLOOKUP(A6873,Papers[],3,FALSE)</f>
        <v>2001</v>
      </c>
      <c r="D6873" s="1" t="str">
        <f>IF(ISNUMBER(FIND(",",Authors[[#This Row],[author]])),"OK", "Não OK")</f>
        <v>OK</v>
      </c>
    </row>
    <row r="6874" spans="1:4">
      <c r="A6874" s="3">
        <v>3567</v>
      </c>
      <c r="B6874" t="s">
        <v>3167</v>
      </c>
      <c r="C6874" s="1">
        <f>VLOOKUP(A6874,Papers[],3,FALSE)</f>
        <v>2001</v>
      </c>
      <c r="D6874" s="1" t="str">
        <f>IF(ISNUMBER(FIND(",",Authors[[#This Row],[author]])),"OK", "Não OK")</f>
        <v>OK</v>
      </c>
    </row>
    <row r="6875" spans="1:4">
      <c r="A6875" s="3">
        <v>3568</v>
      </c>
      <c r="B6875" t="s">
        <v>5425</v>
      </c>
      <c r="C6875" s="1">
        <f>VLOOKUP(A6875,Papers[],3,FALSE)</f>
        <v>2008</v>
      </c>
      <c r="D6875" s="1" t="str">
        <f>IF(ISNUMBER(FIND(",",Authors[[#This Row],[author]])),"OK", "Não OK")</f>
        <v>OK</v>
      </c>
    </row>
    <row r="6876" spans="1:4">
      <c r="A6876" s="3">
        <v>3568</v>
      </c>
      <c r="B6876" t="s">
        <v>8395</v>
      </c>
      <c r="C6876" s="1">
        <f>VLOOKUP(A6876,Papers[],3,FALSE)</f>
        <v>2008</v>
      </c>
      <c r="D6876" s="1" t="str">
        <f>IF(ISNUMBER(FIND(",",Authors[[#This Row],[author]])),"OK", "Não OK")</f>
        <v>OK</v>
      </c>
    </row>
    <row r="6877" spans="1:4">
      <c r="A6877" s="3">
        <v>3568</v>
      </c>
      <c r="B6877" t="s">
        <v>5426</v>
      </c>
      <c r="C6877" s="1">
        <f>VLOOKUP(A6877,Papers[],3,FALSE)</f>
        <v>2008</v>
      </c>
      <c r="D6877" s="1" t="str">
        <f>IF(ISNUMBER(FIND(",",Authors[[#This Row],[author]])),"OK", "Não OK")</f>
        <v>OK</v>
      </c>
    </row>
    <row r="6878" spans="1:4">
      <c r="A6878" s="3">
        <v>3569</v>
      </c>
      <c r="B6878" t="s">
        <v>9774</v>
      </c>
      <c r="C6878" s="1">
        <f>VLOOKUP(A6878,Papers[],3,FALSE)</f>
        <v>2005</v>
      </c>
      <c r="D6878" s="1" t="str">
        <f>IF(ISNUMBER(FIND(",",Authors[[#This Row],[author]])),"OK", "Não OK")</f>
        <v>OK</v>
      </c>
    </row>
    <row r="6879" spans="1:4">
      <c r="A6879" s="3">
        <v>3569</v>
      </c>
      <c r="B6879" t="s">
        <v>6236</v>
      </c>
      <c r="C6879" s="1">
        <f>VLOOKUP(A6879,Papers[],3,FALSE)</f>
        <v>2005</v>
      </c>
      <c r="D6879" s="1" t="str">
        <f>IF(ISNUMBER(FIND(",",Authors[[#This Row],[author]])),"OK", "Não OK")</f>
        <v>OK</v>
      </c>
    </row>
    <row r="6880" spans="1:4">
      <c r="A6880" s="3">
        <v>3572</v>
      </c>
      <c r="B6880" t="s">
        <v>9778</v>
      </c>
      <c r="C6880" s="1">
        <f>VLOOKUP(A6880,Papers[],3,FALSE)</f>
        <v>1997</v>
      </c>
      <c r="D6880" s="1" t="str">
        <f>IF(ISNUMBER(FIND(",",Authors[[#This Row],[author]])),"OK", "Não OK")</f>
        <v>OK</v>
      </c>
    </row>
    <row r="6881" spans="1:4">
      <c r="A6881" s="3">
        <v>3572</v>
      </c>
      <c r="B6881" t="s">
        <v>9777</v>
      </c>
      <c r="C6881" s="1">
        <f>VLOOKUP(A6881,Papers[],3,FALSE)</f>
        <v>1997</v>
      </c>
      <c r="D6881" s="1" t="str">
        <f>IF(ISNUMBER(FIND(",",Authors[[#This Row],[author]])),"OK", "Não OK")</f>
        <v>OK</v>
      </c>
    </row>
    <row r="6882" spans="1:4">
      <c r="A6882" s="3">
        <v>3572</v>
      </c>
      <c r="B6882" t="s">
        <v>9779</v>
      </c>
      <c r="C6882" s="1">
        <f>VLOOKUP(A6882,Papers[],3,FALSE)</f>
        <v>1997</v>
      </c>
      <c r="D6882" s="1" t="str">
        <f>IF(ISNUMBER(FIND(",",Authors[[#This Row],[author]])),"OK", "Não OK")</f>
        <v>OK</v>
      </c>
    </row>
    <row r="6883" spans="1:4">
      <c r="A6883" s="3">
        <v>3580</v>
      </c>
      <c r="B6883" t="s">
        <v>9784</v>
      </c>
      <c r="C6883" s="1">
        <f>VLOOKUP(A6883,Papers[],3,FALSE)</f>
        <v>2011</v>
      </c>
      <c r="D6883" s="1" t="str">
        <f>IF(ISNUMBER(FIND(",",Authors[[#This Row],[author]])),"OK", "Não OK")</f>
        <v>OK</v>
      </c>
    </row>
    <row r="6884" spans="1:4">
      <c r="A6884" s="3">
        <v>3580</v>
      </c>
      <c r="B6884" t="s">
        <v>9782</v>
      </c>
      <c r="C6884" s="1">
        <f>VLOOKUP(A6884,Papers[],3,FALSE)</f>
        <v>2011</v>
      </c>
      <c r="D6884" s="1" t="str">
        <f>IF(ISNUMBER(FIND(",",Authors[[#This Row],[author]])),"OK", "Não OK")</f>
        <v>OK</v>
      </c>
    </row>
    <row r="6885" spans="1:4">
      <c r="A6885" s="3">
        <v>3580</v>
      </c>
      <c r="B6885" t="s">
        <v>9783</v>
      </c>
      <c r="C6885" s="1">
        <f>VLOOKUP(A6885,Papers[],3,FALSE)</f>
        <v>2011</v>
      </c>
      <c r="D6885" s="1" t="str">
        <f>IF(ISNUMBER(FIND(",",Authors[[#This Row],[author]])),"OK", "Não OK")</f>
        <v>OK</v>
      </c>
    </row>
    <row r="6886" spans="1:4">
      <c r="A6886" s="3">
        <v>3584</v>
      </c>
      <c r="B6886" t="s">
        <v>9788</v>
      </c>
      <c r="C6886" s="1">
        <f>VLOOKUP(A6886,Papers[],3,FALSE)</f>
        <v>2010</v>
      </c>
      <c r="D6886" s="1" t="str">
        <f>IF(ISNUMBER(FIND(",",Authors[[#This Row],[author]])),"OK", "Não OK")</f>
        <v>OK</v>
      </c>
    </row>
    <row r="6887" spans="1:4">
      <c r="A6887" s="3">
        <v>3584</v>
      </c>
      <c r="B6887" t="s">
        <v>9789</v>
      </c>
      <c r="C6887" s="1">
        <f>VLOOKUP(A6887,Papers[],3,FALSE)</f>
        <v>2010</v>
      </c>
      <c r="D6887" s="1" t="str">
        <f>IF(ISNUMBER(FIND(",",Authors[[#This Row],[author]])),"OK", "Não OK")</f>
        <v>OK</v>
      </c>
    </row>
    <row r="6888" spans="1:4">
      <c r="A6888" s="3">
        <v>3584</v>
      </c>
      <c r="B6888" t="s">
        <v>9791</v>
      </c>
      <c r="C6888" s="1">
        <f>VLOOKUP(A6888,Papers[],3,FALSE)</f>
        <v>2010</v>
      </c>
      <c r="D6888" s="1" t="str">
        <f>IF(ISNUMBER(FIND(",",Authors[[#This Row],[author]])),"OK", "Não OK")</f>
        <v>OK</v>
      </c>
    </row>
    <row r="6889" spans="1:4">
      <c r="A6889" s="3">
        <v>3584</v>
      </c>
      <c r="B6889" t="s">
        <v>9787</v>
      </c>
      <c r="C6889" s="1">
        <f>VLOOKUP(A6889,Papers[],3,FALSE)</f>
        <v>2010</v>
      </c>
      <c r="D6889" s="1" t="str">
        <f>IF(ISNUMBER(FIND(",",Authors[[#This Row],[author]])),"OK", "Não OK")</f>
        <v>OK</v>
      </c>
    </row>
    <row r="6890" spans="1:4">
      <c r="A6890" s="3">
        <v>3584</v>
      </c>
      <c r="B6890" t="s">
        <v>9790</v>
      </c>
      <c r="C6890" s="1">
        <f>VLOOKUP(A6890,Papers[],3,FALSE)</f>
        <v>2010</v>
      </c>
      <c r="D6890" s="1" t="str">
        <f>IF(ISNUMBER(FIND(",",Authors[[#This Row],[author]])),"OK", "Não OK")</f>
        <v>OK</v>
      </c>
    </row>
    <row r="6891" spans="1:4">
      <c r="A6891" s="3">
        <v>3586</v>
      </c>
      <c r="B6891" t="s">
        <v>9227</v>
      </c>
      <c r="C6891" s="1">
        <f>VLOOKUP(A6891,Papers[],3,FALSE)</f>
        <v>2009</v>
      </c>
      <c r="D6891" s="1" t="str">
        <f>IF(ISNUMBER(FIND(",",Authors[[#This Row],[author]])),"OK", "Não OK")</f>
        <v>OK</v>
      </c>
    </row>
    <row r="6892" spans="1:4">
      <c r="A6892" s="3">
        <v>3586</v>
      </c>
      <c r="B6892" t="s">
        <v>9225</v>
      </c>
      <c r="C6892" s="1">
        <f>VLOOKUP(A6892,Papers[],3,FALSE)</f>
        <v>2009</v>
      </c>
      <c r="D6892" s="1" t="str">
        <f>IF(ISNUMBER(FIND(",",Authors[[#This Row],[author]])),"OK", "Não OK")</f>
        <v>OK</v>
      </c>
    </row>
    <row r="6893" spans="1:4">
      <c r="A6893" s="3">
        <v>3586</v>
      </c>
      <c r="B6893" t="s">
        <v>9794</v>
      </c>
      <c r="C6893" s="1">
        <f>VLOOKUP(A6893,Papers[],3,FALSE)</f>
        <v>2009</v>
      </c>
      <c r="D6893" s="1" t="str">
        <f>IF(ISNUMBER(FIND(",",Authors[[#This Row],[author]])),"OK", "Não OK")</f>
        <v>OK</v>
      </c>
    </row>
    <row r="6894" spans="1:4">
      <c r="A6894" s="3">
        <v>3587</v>
      </c>
      <c r="B6894" t="s">
        <v>9797</v>
      </c>
      <c r="C6894" s="1">
        <f>VLOOKUP(A6894,Papers[],3,FALSE)</f>
        <v>2011</v>
      </c>
      <c r="D6894" s="1" t="str">
        <f>IF(ISNUMBER(FIND(",",Authors[[#This Row],[author]])),"OK", "Não OK")</f>
        <v>OK</v>
      </c>
    </row>
    <row r="6895" spans="1:4">
      <c r="A6895" s="3">
        <v>3593</v>
      </c>
      <c r="B6895" t="s">
        <v>9183</v>
      </c>
      <c r="C6895" s="1">
        <f>VLOOKUP(A6895,Papers[],3,FALSE)</f>
        <v>2010</v>
      </c>
      <c r="D6895" s="1" t="str">
        <f>IF(ISNUMBER(FIND(",",Authors[[#This Row],[author]])),"OK", "Não OK")</f>
        <v>OK</v>
      </c>
    </row>
    <row r="6896" spans="1:4">
      <c r="A6896" s="3">
        <v>3593</v>
      </c>
      <c r="B6896" t="s">
        <v>9800</v>
      </c>
      <c r="C6896" s="1">
        <f>VLOOKUP(A6896,Papers[],3,FALSE)</f>
        <v>2010</v>
      </c>
      <c r="D6896" s="1" t="str">
        <f>IF(ISNUMBER(FIND(",",Authors[[#This Row],[author]])),"OK", "Não OK")</f>
        <v>OK</v>
      </c>
    </row>
    <row r="6897" spans="1:4">
      <c r="A6897" s="3">
        <v>3593</v>
      </c>
      <c r="B6897" t="s">
        <v>9185</v>
      </c>
      <c r="C6897" s="1">
        <f>VLOOKUP(A6897,Papers[],3,FALSE)</f>
        <v>2010</v>
      </c>
      <c r="D6897" s="1" t="str">
        <f>IF(ISNUMBER(FIND(",",Authors[[#This Row],[author]])),"OK", "Não OK")</f>
        <v>OK</v>
      </c>
    </row>
    <row r="6898" spans="1:4">
      <c r="A6898" s="3">
        <v>3593</v>
      </c>
      <c r="B6898" t="s">
        <v>9184</v>
      </c>
      <c r="C6898" s="1">
        <f>VLOOKUP(A6898,Papers[],3,FALSE)</f>
        <v>2010</v>
      </c>
      <c r="D6898" s="1" t="str">
        <f>IF(ISNUMBER(FIND(",",Authors[[#This Row],[author]])),"OK", "Não OK")</f>
        <v>OK</v>
      </c>
    </row>
    <row r="6899" spans="1:4">
      <c r="A6899" s="3">
        <v>3595</v>
      </c>
      <c r="B6899" t="s">
        <v>9804</v>
      </c>
      <c r="C6899" s="1">
        <f>VLOOKUP(A6899,Papers[],3,FALSE)</f>
        <v>2006</v>
      </c>
      <c r="D6899" s="1" t="str">
        <f>IF(ISNUMBER(FIND(",",Authors[[#This Row],[author]])),"OK", "Não OK")</f>
        <v>OK</v>
      </c>
    </row>
    <row r="6900" spans="1:4">
      <c r="A6900" s="3">
        <v>3595</v>
      </c>
      <c r="B6900" t="s">
        <v>9805</v>
      </c>
      <c r="C6900" s="1">
        <f>VLOOKUP(A6900,Papers[],3,FALSE)</f>
        <v>2006</v>
      </c>
      <c r="D6900" s="1" t="str">
        <f>IF(ISNUMBER(FIND(",",Authors[[#This Row],[author]])),"OK", "Não OK")</f>
        <v>OK</v>
      </c>
    </row>
    <row r="6901" spans="1:4">
      <c r="A6901" s="3">
        <v>3597</v>
      </c>
      <c r="B6901" t="s">
        <v>5443</v>
      </c>
      <c r="C6901" s="1">
        <f>VLOOKUP(A6901,Papers[],3,FALSE)</f>
        <v>2006</v>
      </c>
      <c r="D6901" s="1" t="str">
        <f>IF(ISNUMBER(FIND(",",Authors[[#This Row],[author]])),"OK", "Não OK")</f>
        <v>OK</v>
      </c>
    </row>
    <row r="6902" spans="1:4">
      <c r="A6902" s="3">
        <v>3597</v>
      </c>
      <c r="B6902" t="s">
        <v>9809</v>
      </c>
      <c r="C6902" s="1">
        <f>VLOOKUP(A6902,Papers[],3,FALSE)</f>
        <v>2006</v>
      </c>
      <c r="D6902" s="1" t="str">
        <f>IF(ISNUMBER(FIND(",",Authors[[#This Row],[author]])),"OK", "Não OK")</f>
        <v>OK</v>
      </c>
    </row>
    <row r="6903" spans="1:4">
      <c r="A6903" s="3">
        <v>3597</v>
      </c>
      <c r="B6903" t="s">
        <v>5444</v>
      </c>
      <c r="C6903" s="1">
        <f>VLOOKUP(A6903,Papers[],3,FALSE)</f>
        <v>2006</v>
      </c>
      <c r="D6903" s="1" t="str">
        <f>IF(ISNUMBER(FIND(",",Authors[[#This Row],[author]])),"OK", "Não OK")</f>
        <v>OK</v>
      </c>
    </row>
    <row r="6904" spans="1:4">
      <c r="A6904" s="3">
        <v>3598</v>
      </c>
      <c r="B6904" t="s">
        <v>9813</v>
      </c>
      <c r="C6904" s="1">
        <f>VLOOKUP(A6904,Papers[],3,FALSE)</f>
        <v>2003</v>
      </c>
      <c r="D6904" s="1" t="str">
        <f>IF(ISNUMBER(FIND(",",Authors[[#This Row],[author]])),"OK", "Não OK")</f>
        <v>OK</v>
      </c>
    </row>
    <row r="6905" spans="1:4">
      <c r="A6905" s="3">
        <v>3598</v>
      </c>
      <c r="B6905" t="s">
        <v>9814</v>
      </c>
      <c r="C6905" s="1">
        <f>VLOOKUP(A6905,Papers[],3,FALSE)</f>
        <v>2003</v>
      </c>
      <c r="D6905" s="1" t="str">
        <f>IF(ISNUMBER(FIND(",",Authors[[#This Row],[author]])),"OK", "Não OK")</f>
        <v>OK</v>
      </c>
    </row>
    <row r="6906" spans="1:4">
      <c r="A6906" s="3">
        <v>3598</v>
      </c>
      <c r="B6906" t="s">
        <v>9812</v>
      </c>
      <c r="C6906" s="1">
        <f>VLOOKUP(A6906,Papers[],3,FALSE)</f>
        <v>2003</v>
      </c>
      <c r="D6906" s="1" t="str">
        <f>IF(ISNUMBER(FIND(",",Authors[[#This Row],[author]])),"OK", "Não OK")</f>
        <v>OK</v>
      </c>
    </row>
    <row r="6907" spans="1:4">
      <c r="A6907" s="3">
        <v>3601</v>
      </c>
      <c r="B6907" t="s">
        <v>9817</v>
      </c>
      <c r="C6907" s="1">
        <f>VLOOKUP(A6907,Papers[],3,FALSE)</f>
        <v>2006</v>
      </c>
      <c r="D6907" s="1" t="str">
        <f>IF(ISNUMBER(FIND(",",Authors[[#This Row],[author]])),"OK", "Não OK")</f>
        <v>OK</v>
      </c>
    </row>
    <row r="6908" spans="1:4">
      <c r="A6908" s="3">
        <v>3604</v>
      </c>
      <c r="B6908" t="s">
        <v>8885</v>
      </c>
      <c r="C6908" s="1">
        <f>VLOOKUP(A6908,Papers[],3,FALSE)</f>
        <v>2010</v>
      </c>
      <c r="D6908" s="1" t="str">
        <f>IF(ISNUMBER(FIND(",",Authors[[#This Row],[author]])),"OK", "Não OK")</f>
        <v>OK</v>
      </c>
    </row>
    <row r="6909" spans="1:4">
      <c r="A6909" s="3">
        <v>3604</v>
      </c>
      <c r="B6909" t="s">
        <v>5078</v>
      </c>
      <c r="C6909" s="1">
        <f>VLOOKUP(A6909,Papers[],3,FALSE)</f>
        <v>2010</v>
      </c>
      <c r="D6909" s="1" t="str">
        <f>IF(ISNUMBER(FIND(",",Authors[[#This Row],[author]])),"OK", "Não OK")</f>
        <v>OK</v>
      </c>
    </row>
    <row r="6910" spans="1:4">
      <c r="A6910" s="3">
        <v>3604</v>
      </c>
      <c r="B6910" t="s">
        <v>5079</v>
      </c>
      <c r="C6910" s="1">
        <f>VLOOKUP(A6910,Papers[],3,FALSE)</f>
        <v>2010</v>
      </c>
      <c r="D6910" s="1" t="str">
        <f>IF(ISNUMBER(FIND(",",Authors[[#This Row],[author]])),"OK", "Não OK")</f>
        <v>OK</v>
      </c>
    </row>
    <row r="6911" spans="1:4">
      <c r="A6911" s="3">
        <v>3605</v>
      </c>
      <c r="B6911" t="s">
        <v>4588</v>
      </c>
      <c r="C6911" s="1">
        <f>VLOOKUP(A6911,Papers[],3,FALSE)</f>
        <v>2011</v>
      </c>
      <c r="D6911" s="1" t="str">
        <f>IF(ISNUMBER(FIND(",",Authors[[#This Row],[author]])),"OK", "Não OK")</f>
        <v>OK</v>
      </c>
    </row>
    <row r="6912" spans="1:4">
      <c r="A6912" s="3">
        <v>3605</v>
      </c>
      <c r="B6912" t="s">
        <v>4589</v>
      </c>
      <c r="C6912" s="1">
        <f>VLOOKUP(A6912,Papers[],3,FALSE)</f>
        <v>2011</v>
      </c>
      <c r="D6912" s="1" t="str">
        <f>IF(ISNUMBER(FIND(",",Authors[[#This Row],[author]])),"OK", "Não OK")</f>
        <v>OK</v>
      </c>
    </row>
    <row r="6913" spans="1:4">
      <c r="A6913" s="3">
        <v>3605</v>
      </c>
      <c r="B6913" t="s">
        <v>9822</v>
      </c>
      <c r="C6913" s="1">
        <f>VLOOKUP(A6913,Papers[],3,FALSE)</f>
        <v>2011</v>
      </c>
      <c r="D6913" s="1" t="str">
        <f>IF(ISNUMBER(FIND(",",Authors[[#This Row],[author]])),"OK", "Não OK")</f>
        <v>OK</v>
      </c>
    </row>
    <row r="6914" spans="1:4">
      <c r="A6914" s="3">
        <v>3605</v>
      </c>
      <c r="B6914" t="s">
        <v>4590</v>
      </c>
      <c r="C6914" s="1">
        <f>VLOOKUP(A6914,Papers[],3,FALSE)</f>
        <v>2011</v>
      </c>
      <c r="D6914" s="1" t="str">
        <f>IF(ISNUMBER(FIND(",",Authors[[#This Row],[author]])),"OK", "Não OK")</f>
        <v>OK</v>
      </c>
    </row>
    <row r="6915" spans="1:4">
      <c r="A6915" s="3">
        <v>3607</v>
      </c>
      <c r="B6915" t="s">
        <v>4580</v>
      </c>
      <c r="C6915" s="1">
        <f>VLOOKUP(A6915,Papers[],3,FALSE)</f>
        <v>2008</v>
      </c>
      <c r="D6915" s="1" t="str">
        <f>IF(ISNUMBER(FIND(",",Authors[[#This Row],[author]])),"OK", "Não OK")</f>
        <v>OK</v>
      </c>
    </row>
    <row r="6916" spans="1:4">
      <c r="A6916" s="3">
        <v>3607</v>
      </c>
      <c r="B6916" t="s">
        <v>6891</v>
      </c>
      <c r="C6916" s="1">
        <f>VLOOKUP(A6916,Papers[],3,FALSE)</f>
        <v>2008</v>
      </c>
      <c r="D6916" s="1" t="str">
        <f>IF(ISNUMBER(FIND(",",Authors[[#This Row],[author]])),"OK", "Não OK")</f>
        <v>OK</v>
      </c>
    </row>
    <row r="6917" spans="1:4">
      <c r="A6917" s="3">
        <v>3607</v>
      </c>
      <c r="B6917" t="s">
        <v>6892</v>
      </c>
      <c r="C6917" s="1">
        <f>VLOOKUP(A6917,Papers[],3,FALSE)</f>
        <v>2008</v>
      </c>
      <c r="D6917" s="1" t="str">
        <f>IF(ISNUMBER(FIND(",",Authors[[#This Row],[author]])),"OK", "Não OK")</f>
        <v>OK</v>
      </c>
    </row>
    <row r="6918" spans="1:4">
      <c r="A6918" s="3">
        <v>3609</v>
      </c>
      <c r="B6918" t="s">
        <v>9831</v>
      </c>
      <c r="C6918" s="1">
        <f>VLOOKUP(A6918,Papers[],3,FALSE)</f>
        <v>2009</v>
      </c>
      <c r="D6918" s="1" t="str">
        <f>IF(ISNUMBER(FIND(",",Authors[[#This Row],[author]])),"OK", "Não OK")</f>
        <v>OK</v>
      </c>
    </row>
    <row r="6919" spans="1:4">
      <c r="A6919" s="3">
        <v>3609</v>
      </c>
      <c r="B6919" t="s">
        <v>9829</v>
      </c>
      <c r="C6919" s="1">
        <f>VLOOKUP(A6919,Papers[],3,FALSE)</f>
        <v>2009</v>
      </c>
      <c r="D6919" s="1" t="str">
        <f>IF(ISNUMBER(FIND(",",Authors[[#This Row],[author]])),"OK", "Não OK")</f>
        <v>OK</v>
      </c>
    </row>
    <row r="6920" spans="1:4">
      <c r="A6920" s="3">
        <v>3609</v>
      </c>
      <c r="B6920" t="s">
        <v>9830</v>
      </c>
      <c r="C6920" s="1">
        <f>VLOOKUP(A6920,Papers[],3,FALSE)</f>
        <v>2009</v>
      </c>
      <c r="D6920" s="1" t="str">
        <f>IF(ISNUMBER(FIND(",",Authors[[#This Row],[author]])),"OK", "Não OK")</f>
        <v>OK</v>
      </c>
    </row>
    <row r="6921" spans="1:4">
      <c r="A6921" s="3">
        <v>3613</v>
      </c>
      <c r="B6921" t="s">
        <v>9245</v>
      </c>
      <c r="C6921" s="1">
        <f>VLOOKUP(A6921,Papers[],3,FALSE)</f>
        <v>2011</v>
      </c>
      <c r="D6921" s="1" t="str">
        <f>IF(ISNUMBER(FIND(",",Authors[[#This Row],[author]])),"OK", "Não OK")</f>
        <v>OK</v>
      </c>
    </row>
    <row r="6922" spans="1:4">
      <c r="A6922" s="3">
        <v>3613</v>
      </c>
      <c r="B6922" t="s">
        <v>9832</v>
      </c>
      <c r="C6922" s="1">
        <f>VLOOKUP(A6922,Papers[],3,FALSE)</f>
        <v>2011</v>
      </c>
      <c r="D6922" s="1" t="str">
        <f>IF(ISNUMBER(FIND(",",Authors[[#This Row],[author]])),"OK", "Não OK")</f>
        <v>OK</v>
      </c>
    </row>
    <row r="6923" spans="1:4">
      <c r="A6923" s="3">
        <v>3613</v>
      </c>
      <c r="B6923" t="s">
        <v>9835</v>
      </c>
      <c r="C6923" s="1">
        <f>VLOOKUP(A6923,Papers[],3,FALSE)</f>
        <v>2011</v>
      </c>
      <c r="D6923" s="1" t="str">
        <f>IF(ISNUMBER(FIND(",",Authors[[#This Row],[author]])),"OK", "Não OK")</f>
        <v>OK</v>
      </c>
    </row>
    <row r="6924" spans="1:4">
      <c r="A6924" s="3">
        <v>3617</v>
      </c>
      <c r="B6924" t="s">
        <v>9838</v>
      </c>
      <c r="C6924" s="1">
        <f>VLOOKUP(A6924,Papers[],3,FALSE)</f>
        <v>2009</v>
      </c>
      <c r="D6924" s="1" t="str">
        <f>IF(ISNUMBER(FIND(",",Authors[[#This Row],[author]])),"OK", "Não OK")</f>
        <v>OK</v>
      </c>
    </row>
    <row r="6925" spans="1:4">
      <c r="A6925" s="3">
        <v>3617</v>
      </c>
      <c r="B6925" t="s">
        <v>9839</v>
      </c>
      <c r="C6925" s="1">
        <f>VLOOKUP(A6925,Papers[],3,FALSE)</f>
        <v>2009</v>
      </c>
      <c r="D6925" s="1" t="str">
        <f>IF(ISNUMBER(FIND(",",Authors[[#This Row],[author]])),"OK", "Não OK")</f>
        <v>OK</v>
      </c>
    </row>
    <row r="6926" spans="1:4">
      <c r="A6926" s="3">
        <v>3617</v>
      </c>
      <c r="B6926" t="s">
        <v>9840</v>
      </c>
      <c r="C6926" s="1">
        <f>VLOOKUP(A6926,Papers[],3,FALSE)</f>
        <v>2009</v>
      </c>
      <c r="D6926" s="1" t="str">
        <f>IF(ISNUMBER(FIND(",",Authors[[#This Row],[author]])),"OK", "Não OK")</f>
        <v>OK</v>
      </c>
    </row>
    <row r="6927" spans="1:4">
      <c r="A6927" s="3">
        <v>3618</v>
      </c>
      <c r="B6927" t="s">
        <v>9843</v>
      </c>
      <c r="C6927" s="1">
        <f>VLOOKUP(A6927,Papers[],3,FALSE)</f>
        <v>2010</v>
      </c>
      <c r="D6927" s="1" t="str">
        <f>IF(ISNUMBER(FIND(",",Authors[[#This Row],[author]])),"OK", "Não OK")</f>
        <v>OK</v>
      </c>
    </row>
    <row r="6928" spans="1:4">
      <c r="A6928" s="3">
        <v>3618</v>
      </c>
      <c r="B6928" t="s">
        <v>9839</v>
      </c>
      <c r="C6928" s="1">
        <f>VLOOKUP(A6928,Papers[],3,FALSE)</f>
        <v>2010</v>
      </c>
      <c r="D6928" s="1" t="str">
        <f>IF(ISNUMBER(FIND(",",Authors[[#This Row],[author]])),"OK", "Não OK")</f>
        <v>OK</v>
      </c>
    </row>
    <row r="6929" spans="1:4">
      <c r="A6929" s="3">
        <v>3618</v>
      </c>
      <c r="B6929" t="s">
        <v>9840</v>
      </c>
      <c r="C6929" s="1">
        <f>VLOOKUP(A6929,Papers[],3,FALSE)</f>
        <v>2010</v>
      </c>
      <c r="D6929" s="1" t="str">
        <f>IF(ISNUMBER(FIND(",",Authors[[#This Row],[author]])),"OK", "Não OK")</f>
        <v>OK</v>
      </c>
    </row>
    <row r="6930" spans="1:4">
      <c r="A6930" s="3">
        <v>3619</v>
      </c>
      <c r="B6930" t="s">
        <v>3966</v>
      </c>
      <c r="C6930" s="1">
        <f>VLOOKUP(A6930,Papers[],3,FALSE)</f>
        <v>2011</v>
      </c>
      <c r="D6930" s="1" t="str">
        <f>IF(ISNUMBER(FIND(",",Authors[[#This Row],[author]])),"OK", "Não OK")</f>
        <v>OK</v>
      </c>
    </row>
    <row r="6931" spans="1:4">
      <c r="A6931" s="3">
        <v>3619</v>
      </c>
      <c r="B6931" t="s">
        <v>6921</v>
      </c>
      <c r="C6931" s="1">
        <f>VLOOKUP(A6931,Papers[],3,FALSE)</f>
        <v>2011</v>
      </c>
      <c r="D6931" s="1" t="str">
        <f>IF(ISNUMBER(FIND(",",Authors[[#This Row],[author]])),"OK", "Não OK")</f>
        <v>OK</v>
      </c>
    </row>
    <row r="6932" spans="1:4">
      <c r="A6932" s="3">
        <v>3619</v>
      </c>
      <c r="B6932" t="s">
        <v>6924</v>
      </c>
      <c r="C6932" s="1">
        <f>VLOOKUP(A6932,Papers[],3,FALSE)</f>
        <v>2011</v>
      </c>
      <c r="D6932" s="1" t="str">
        <f>IF(ISNUMBER(FIND(",",Authors[[#This Row],[author]])),"OK", "Não OK")</f>
        <v>OK</v>
      </c>
    </row>
    <row r="6933" spans="1:4">
      <c r="A6933" s="3">
        <v>3620</v>
      </c>
      <c r="B6933" t="s">
        <v>9849</v>
      </c>
      <c r="C6933" s="1">
        <f>VLOOKUP(A6933,Papers[],3,FALSE)</f>
        <v>2008</v>
      </c>
      <c r="D6933" s="1" t="str">
        <f>IF(ISNUMBER(FIND(",",Authors[[#This Row],[author]])),"OK", "Não OK")</f>
        <v>OK</v>
      </c>
    </row>
    <row r="6934" spans="1:4">
      <c r="A6934" s="3">
        <v>3620</v>
      </c>
      <c r="B6934" t="s">
        <v>9850</v>
      </c>
      <c r="C6934" s="1">
        <f>VLOOKUP(A6934,Papers[],3,FALSE)</f>
        <v>2008</v>
      </c>
      <c r="D6934" s="1" t="str">
        <f>IF(ISNUMBER(FIND(",",Authors[[#This Row],[author]])),"OK", "Não OK")</f>
        <v>OK</v>
      </c>
    </row>
    <row r="6935" spans="1:4">
      <c r="A6935" s="3">
        <v>3626</v>
      </c>
      <c r="B6935" t="s">
        <v>9853</v>
      </c>
      <c r="C6935" s="1">
        <f>VLOOKUP(A6935,Papers[],3,FALSE)</f>
        <v>2007</v>
      </c>
      <c r="D6935" s="1" t="str">
        <f>IF(ISNUMBER(FIND(",",Authors[[#This Row],[author]])),"OK", "Não OK")</f>
        <v>OK</v>
      </c>
    </row>
    <row r="6936" spans="1:4">
      <c r="A6936" s="3">
        <v>3626</v>
      </c>
      <c r="B6936" t="s">
        <v>8630</v>
      </c>
      <c r="C6936" s="1">
        <f>VLOOKUP(A6936,Papers[],3,FALSE)</f>
        <v>2007</v>
      </c>
      <c r="D6936" s="1" t="str">
        <f>IF(ISNUMBER(FIND(",",Authors[[#This Row],[author]])),"OK", "Não OK")</f>
        <v>OK</v>
      </c>
    </row>
    <row r="6937" spans="1:4">
      <c r="A6937" s="3">
        <v>3626</v>
      </c>
      <c r="B6937" t="s">
        <v>9750</v>
      </c>
      <c r="C6937" s="1">
        <f>VLOOKUP(A6937,Papers[],3,FALSE)</f>
        <v>2007</v>
      </c>
      <c r="D6937" s="1" t="str">
        <f>IF(ISNUMBER(FIND(",",Authors[[#This Row],[author]])),"OK", "Não OK")</f>
        <v>OK</v>
      </c>
    </row>
    <row r="6938" spans="1:4">
      <c r="A6938" s="3">
        <v>3626</v>
      </c>
      <c r="B6938" t="s">
        <v>9852</v>
      </c>
      <c r="C6938" s="1">
        <f>VLOOKUP(A6938,Papers[],3,FALSE)</f>
        <v>2007</v>
      </c>
      <c r="D6938" s="1" t="str">
        <f>IF(ISNUMBER(FIND(",",Authors[[#This Row],[author]])),"OK", "Não OK")</f>
        <v>OK</v>
      </c>
    </row>
    <row r="6939" spans="1:4">
      <c r="A6939" s="3">
        <v>3627</v>
      </c>
      <c r="B6939" t="s">
        <v>9853</v>
      </c>
      <c r="C6939" s="1">
        <f>VLOOKUP(A6939,Papers[],3,FALSE)</f>
        <v>2006</v>
      </c>
      <c r="D6939" s="1" t="str">
        <f>IF(ISNUMBER(FIND(",",Authors[[#This Row],[author]])),"OK", "Não OK")</f>
        <v>OK</v>
      </c>
    </row>
    <row r="6940" spans="1:4">
      <c r="A6940" s="3">
        <v>3627</v>
      </c>
      <c r="B6940" t="s">
        <v>8630</v>
      </c>
      <c r="C6940" s="1">
        <f>VLOOKUP(A6940,Papers[],3,FALSE)</f>
        <v>2006</v>
      </c>
      <c r="D6940" s="1" t="str">
        <f>IF(ISNUMBER(FIND(",",Authors[[#This Row],[author]])),"OK", "Não OK")</f>
        <v>OK</v>
      </c>
    </row>
    <row r="6941" spans="1:4">
      <c r="A6941" s="3">
        <v>3627</v>
      </c>
      <c r="B6941" t="s">
        <v>9750</v>
      </c>
      <c r="C6941" s="1">
        <f>VLOOKUP(A6941,Papers[],3,FALSE)</f>
        <v>2006</v>
      </c>
      <c r="D6941" s="1" t="str">
        <f>IF(ISNUMBER(FIND(",",Authors[[#This Row],[author]])),"OK", "Não OK")</f>
        <v>OK</v>
      </c>
    </row>
    <row r="6942" spans="1:4">
      <c r="A6942" s="3">
        <v>3627</v>
      </c>
      <c r="B6942" t="s">
        <v>9852</v>
      </c>
      <c r="C6942" s="1">
        <f>VLOOKUP(A6942,Papers[],3,FALSE)</f>
        <v>2006</v>
      </c>
      <c r="D6942" s="1" t="str">
        <f>IF(ISNUMBER(FIND(",",Authors[[#This Row],[author]])),"OK", "Não OK")</f>
        <v>OK</v>
      </c>
    </row>
    <row r="6943" spans="1:4">
      <c r="A6943" s="3">
        <v>3632</v>
      </c>
      <c r="B6943" t="s">
        <v>2563</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6272</v>
      </c>
      <c r="C6945" s="1">
        <f>VLOOKUP(A6945,Papers[],3,FALSE)</f>
        <v>2009</v>
      </c>
      <c r="D6945" s="1" t="str">
        <f>IF(ISNUMBER(FIND(",",Authors[[#This Row],[author]])),"OK", "Não OK")</f>
        <v>OK</v>
      </c>
    </row>
    <row r="6946" spans="1:4">
      <c r="A6946" s="3">
        <v>3632</v>
      </c>
      <c r="B6946" t="s">
        <v>6273</v>
      </c>
      <c r="C6946" s="1">
        <f>VLOOKUP(A6946,Papers[],3,FALSE)</f>
        <v>2009</v>
      </c>
      <c r="D6946" s="1" t="str">
        <f>IF(ISNUMBER(FIND(",",Authors[[#This Row],[author]])),"OK", "Não OK")</f>
        <v>OK</v>
      </c>
    </row>
    <row r="6947" spans="1:4">
      <c r="A6947" s="3">
        <v>3632</v>
      </c>
      <c r="B6947" t="s">
        <v>6277</v>
      </c>
      <c r="C6947" s="1">
        <f>VLOOKUP(A6947,Papers[],3,FALSE)</f>
        <v>2009</v>
      </c>
      <c r="D6947" s="1" t="str">
        <f>IF(ISNUMBER(FIND(",",Authors[[#This Row],[author]])),"OK", "Não OK")</f>
        <v>OK</v>
      </c>
    </row>
    <row r="6948" spans="1:4">
      <c r="A6948" s="3">
        <v>3635</v>
      </c>
      <c r="B6948" t="s">
        <v>8681</v>
      </c>
      <c r="C6948" s="1">
        <f>VLOOKUP(A6948,Papers[],3,FALSE)</f>
        <v>2007</v>
      </c>
      <c r="D6948" s="1" t="str">
        <f>IF(ISNUMBER(FIND(",",Authors[[#This Row],[author]])),"OK", "Não OK")</f>
        <v>OK</v>
      </c>
    </row>
    <row r="6949" spans="1:4">
      <c r="A6949" s="3">
        <v>3635</v>
      </c>
      <c r="B6949" t="s">
        <v>8583</v>
      </c>
      <c r="C6949" s="1">
        <f>VLOOKUP(A6949,Papers[],3,FALSE)</f>
        <v>2007</v>
      </c>
      <c r="D6949" s="1" t="str">
        <f>IF(ISNUMBER(FIND(",",Authors[[#This Row],[author]])),"OK", "Não OK")</f>
        <v>OK</v>
      </c>
    </row>
    <row r="6950" spans="1:4">
      <c r="A6950" s="3">
        <v>3635</v>
      </c>
      <c r="B6950" t="s">
        <v>9520</v>
      </c>
      <c r="C6950" s="1">
        <f>VLOOKUP(A6950,Papers[],3,FALSE)</f>
        <v>2007</v>
      </c>
      <c r="D6950" s="1" t="str">
        <f>IF(ISNUMBER(FIND(",",Authors[[#This Row],[author]])),"OK", "Não OK")</f>
        <v>OK</v>
      </c>
    </row>
    <row r="6951" spans="1:4">
      <c r="A6951" s="3">
        <v>3635</v>
      </c>
      <c r="B6951" t="s">
        <v>8573</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9860</v>
      </c>
      <c r="C6955" s="1">
        <f>VLOOKUP(A6955,Papers[],3,FALSE)</f>
        <v>2005</v>
      </c>
      <c r="D6955" s="1" t="str">
        <f>IF(ISNUMBER(FIND(",",Authors[[#This Row],[author]])),"OK", "Não OK")</f>
        <v>OK</v>
      </c>
    </row>
    <row r="6956" spans="1:4">
      <c r="A6956" s="3">
        <v>3644</v>
      </c>
      <c r="B6956" t="s">
        <v>6993</v>
      </c>
      <c r="C6956" s="1">
        <f>VLOOKUP(A6956,Papers[],3,FALSE)</f>
        <v>2009</v>
      </c>
      <c r="D6956" s="1" t="str">
        <f>IF(ISNUMBER(FIND(",",Authors[[#This Row],[author]])),"OK", "Não OK")</f>
        <v>OK</v>
      </c>
    </row>
    <row r="6957" spans="1:4">
      <c r="A6957" s="3">
        <v>3644</v>
      </c>
      <c r="B6957" t="s">
        <v>6990</v>
      </c>
      <c r="C6957" s="1">
        <f>VLOOKUP(A6957,Papers[],3,FALSE)</f>
        <v>2009</v>
      </c>
      <c r="D6957" s="1" t="str">
        <f>IF(ISNUMBER(FIND(",",Authors[[#This Row],[author]])),"OK", "Não OK")</f>
        <v>OK</v>
      </c>
    </row>
    <row r="6958" spans="1:4">
      <c r="A6958" s="3">
        <v>3644</v>
      </c>
      <c r="B6958" t="s">
        <v>6991</v>
      </c>
      <c r="C6958" s="1">
        <f>VLOOKUP(A6958,Papers[],3,FALSE)</f>
        <v>2009</v>
      </c>
      <c r="D6958" s="1" t="str">
        <f>IF(ISNUMBER(FIND(",",Authors[[#This Row],[author]])),"OK", "Não OK")</f>
        <v>OK</v>
      </c>
    </row>
    <row r="6959" spans="1:4">
      <c r="A6959" s="3">
        <v>3644</v>
      </c>
      <c r="B6959" t="s">
        <v>9863</v>
      </c>
      <c r="C6959" s="1">
        <f>VLOOKUP(A6959,Papers[],3,FALSE)</f>
        <v>2009</v>
      </c>
      <c r="D6959" s="1" t="str">
        <f>IF(ISNUMBER(FIND(",",Authors[[#This Row],[author]])),"OK", "Não OK")</f>
        <v>OK</v>
      </c>
    </row>
    <row r="6960" spans="1:4">
      <c r="A6960" s="3">
        <v>3644</v>
      </c>
      <c r="B6960" t="s">
        <v>6992</v>
      </c>
      <c r="C6960" s="1">
        <f>VLOOKUP(A6960,Papers[],3,FALSE)</f>
        <v>2009</v>
      </c>
      <c r="D6960" s="1" t="str">
        <f>IF(ISNUMBER(FIND(",",Authors[[#This Row],[author]])),"OK", "Não OK")</f>
        <v>OK</v>
      </c>
    </row>
    <row r="6961" spans="1:4">
      <c r="A6961" s="3">
        <v>3645</v>
      </c>
      <c r="B6961" t="s">
        <v>9868</v>
      </c>
      <c r="C6961" s="1">
        <f>VLOOKUP(A6961,Papers[],3,FALSE)</f>
        <v>2009</v>
      </c>
      <c r="D6961" s="1" t="str">
        <f>IF(ISNUMBER(FIND(",",Authors[[#This Row],[author]])),"OK", "Não OK")</f>
        <v>OK</v>
      </c>
    </row>
    <row r="6962" spans="1:4">
      <c r="A6962" s="3">
        <v>3645</v>
      </c>
      <c r="B6962" t="s">
        <v>9869</v>
      </c>
      <c r="C6962" s="1">
        <f>VLOOKUP(A6962,Papers[],3,FALSE)</f>
        <v>2009</v>
      </c>
      <c r="D6962" s="1" t="str">
        <f>IF(ISNUMBER(FIND(",",Authors[[#This Row],[author]])),"OK", "Não OK")</f>
        <v>OK</v>
      </c>
    </row>
    <row r="6963" spans="1:4">
      <c r="A6963" s="3">
        <v>3645</v>
      </c>
      <c r="B6963" t="s">
        <v>9867</v>
      </c>
      <c r="C6963" s="1">
        <f>VLOOKUP(A6963,Papers[],3,FALSE)</f>
        <v>2009</v>
      </c>
      <c r="D6963" s="1" t="str">
        <f>IF(ISNUMBER(FIND(",",Authors[[#This Row],[author]])),"OK", "Não OK")</f>
        <v>OK</v>
      </c>
    </row>
    <row r="6964" spans="1:4">
      <c r="A6964" s="3">
        <v>3645</v>
      </c>
      <c r="B6964" t="s">
        <v>9866</v>
      </c>
      <c r="C6964" s="1">
        <f>VLOOKUP(A6964,Papers[],3,FALSE)</f>
        <v>2009</v>
      </c>
      <c r="D6964" s="1" t="str">
        <f>IF(ISNUMBER(FIND(",",Authors[[#This Row],[author]])),"OK", "Não OK")</f>
        <v>OK</v>
      </c>
    </row>
    <row r="6965" spans="1:4">
      <c r="A6965" s="3">
        <v>3646</v>
      </c>
      <c r="B6965" t="s">
        <v>9866</v>
      </c>
      <c r="C6965" s="1">
        <f>VLOOKUP(A6965,Papers[],3,FALSE)</f>
        <v>2010</v>
      </c>
      <c r="D6965" s="1" t="str">
        <f>IF(ISNUMBER(FIND(",",Authors[[#This Row],[author]])),"OK", "Não OK")</f>
        <v>OK</v>
      </c>
    </row>
    <row r="6966" spans="1:4">
      <c r="A6966" s="3">
        <v>3646</v>
      </c>
      <c r="B6966" t="s">
        <v>9874</v>
      </c>
      <c r="C6966" s="1">
        <f>VLOOKUP(A6966,Papers[],3,FALSE)</f>
        <v>2010</v>
      </c>
      <c r="D6966" s="1" t="str">
        <f>IF(ISNUMBER(FIND(",",Authors[[#This Row],[author]])),"OK", "Não OK")</f>
        <v>OK</v>
      </c>
    </row>
    <row r="6967" spans="1:4">
      <c r="A6967" s="3">
        <v>3646</v>
      </c>
      <c r="B6967" t="s">
        <v>9872</v>
      </c>
      <c r="C6967" s="1">
        <f>VLOOKUP(A6967,Papers[],3,FALSE)</f>
        <v>2010</v>
      </c>
      <c r="D6967" s="1" t="str">
        <f>IF(ISNUMBER(FIND(",",Authors[[#This Row],[author]])),"OK", "Não OK")</f>
        <v>OK</v>
      </c>
    </row>
    <row r="6968" spans="1:4">
      <c r="A6968" s="3">
        <v>3646</v>
      </c>
      <c r="B6968" t="s">
        <v>9873</v>
      </c>
      <c r="C6968" s="1">
        <f>VLOOKUP(A6968,Papers[],3,FALSE)</f>
        <v>2010</v>
      </c>
      <c r="D6968" s="1" t="str">
        <f>IF(ISNUMBER(FIND(",",Authors[[#This Row],[author]])),"OK", "Não OK")</f>
        <v>OK</v>
      </c>
    </row>
    <row r="6969" spans="1:4">
      <c r="A6969" s="3">
        <v>3647</v>
      </c>
      <c r="B6969" t="s">
        <v>9876</v>
      </c>
      <c r="C6969" s="1">
        <f>VLOOKUP(A6969,Papers[],3,FALSE)</f>
        <v>2000</v>
      </c>
      <c r="D6969" s="1" t="str">
        <f>IF(ISNUMBER(FIND(",",Authors[[#This Row],[author]])),"OK", "Não OK")</f>
        <v>OK</v>
      </c>
    </row>
    <row r="6970" spans="1:4">
      <c r="A6970" s="3">
        <v>3648</v>
      </c>
      <c r="B6970" t="s">
        <v>9879</v>
      </c>
      <c r="C6970" s="1">
        <f>VLOOKUP(A6970,Papers[],3,FALSE)</f>
        <v>2001</v>
      </c>
      <c r="D6970" s="1" t="str">
        <f>IF(ISNUMBER(FIND(",",Authors[[#This Row],[author]])),"OK", "Não OK")</f>
        <v>OK</v>
      </c>
    </row>
    <row r="6971" spans="1:4">
      <c r="A6971" s="3">
        <v>3656</v>
      </c>
      <c r="B6971" t="s">
        <v>7032</v>
      </c>
      <c r="C6971" s="1">
        <f>VLOOKUP(A6971,Papers[],3,FALSE)</f>
        <v>2006</v>
      </c>
      <c r="D6971" s="1" t="str">
        <f>IF(ISNUMBER(FIND(",",Authors[[#This Row],[author]])),"OK", "Não OK")</f>
        <v>OK</v>
      </c>
    </row>
    <row r="6972" spans="1:4">
      <c r="A6972" s="3">
        <v>3656</v>
      </c>
      <c r="B6972" t="s">
        <v>7031</v>
      </c>
      <c r="C6972" s="1">
        <f>VLOOKUP(A6972,Papers[],3,FALSE)</f>
        <v>2006</v>
      </c>
      <c r="D6972" s="1" t="str">
        <f>IF(ISNUMBER(FIND(",",Authors[[#This Row],[author]])),"OK", "Não OK")</f>
        <v>OK</v>
      </c>
    </row>
    <row r="6973" spans="1:4">
      <c r="A6973" s="3">
        <v>3656</v>
      </c>
      <c r="B6973" t="s">
        <v>7030</v>
      </c>
      <c r="C6973" s="1">
        <f>VLOOKUP(A6973,Papers[],3,FALSE)</f>
        <v>2006</v>
      </c>
      <c r="D6973" s="1" t="str">
        <f>IF(ISNUMBER(FIND(",",Authors[[#This Row],[author]])),"OK", "Não OK")</f>
        <v>OK</v>
      </c>
    </row>
    <row r="6974" spans="1:4">
      <c r="A6974" s="3">
        <v>3657</v>
      </c>
      <c r="B6974" t="s">
        <v>9887</v>
      </c>
      <c r="C6974" s="1">
        <f>VLOOKUP(A6974,Papers[],3,FALSE)</f>
        <v>2007</v>
      </c>
      <c r="D6974" s="1" t="str">
        <f>IF(ISNUMBER(FIND(",",Authors[[#This Row],[author]])),"OK", "Não OK")</f>
        <v>OK</v>
      </c>
    </row>
    <row r="6975" spans="1:4">
      <c r="A6975" s="3">
        <v>3657</v>
      </c>
      <c r="B6975" t="s">
        <v>9886</v>
      </c>
      <c r="C6975" s="1">
        <f>VLOOKUP(A6975,Papers[],3,FALSE)</f>
        <v>2007</v>
      </c>
      <c r="D6975" s="1" t="str">
        <f>IF(ISNUMBER(FIND(",",Authors[[#This Row],[author]])),"OK", "Não OK")</f>
        <v>OK</v>
      </c>
    </row>
    <row r="6976" spans="1:4">
      <c r="A6976" s="3">
        <v>3657</v>
      </c>
      <c r="B6976" t="s">
        <v>9885</v>
      </c>
      <c r="C6976" s="1">
        <f>VLOOKUP(A6976,Papers[],3,FALSE)</f>
        <v>2007</v>
      </c>
      <c r="D6976" s="1" t="str">
        <f>IF(ISNUMBER(FIND(",",Authors[[#This Row],[author]])),"OK", "Não OK")</f>
        <v>OK</v>
      </c>
    </row>
    <row r="6977" spans="1:4">
      <c r="A6977" s="3">
        <v>3658</v>
      </c>
      <c r="B6977" t="s">
        <v>9894</v>
      </c>
      <c r="C6977" s="1">
        <f>VLOOKUP(A6977,Papers[],3,FALSE)</f>
        <v>2009</v>
      </c>
      <c r="D6977" s="1" t="str">
        <f>IF(ISNUMBER(FIND(",",Authors[[#This Row],[author]])),"OK", "Não OK")</f>
        <v>OK</v>
      </c>
    </row>
    <row r="6978" spans="1:4">
      <c r="A6978" s="3">
        <v>3658</v>
      </c>
      <c r="B6978" t="s">
        <v>9893</v>
      </c>
      <c r="C6978" s="1">
        <f>VLOOKUP(A6978,Papers[],3,FALSE)</f>
        <v>2009</v>
      </c>
      <c r="D6978" s="1" t="str">
        <f>IF(ISNUMBER(FIND(",",Authors[[#This Row],[author]])),"OK", "Não OK")</f>
        <v>OK</v>
      </c>
    </row>
    <row r="6979" spans="1:4">
      <c r="A6979" s="3">
        <v>3658</v>
      </c>
      <c r="B6979" t="s">
        <v>9892</v>
      </c>
      <c r="C6979" s="1">
        <f>VLOOKUP(A6979,Papers[],3,FALSE)</f>
        <v>2009</v>
      </c>
      <c r="D6979" s="1" t="str">
        <f>IF(ISNUMBER(FIND(",",Authors[[#This Row],[author]])),"OK", "Não OK")</f>
        <v>OK</v>
      </c>
    </row>
    <row r="6980" spans="1:4">
      <c r="A6980" s="3">
        <v>3658</v>
      </c>
      <c r="B6980" t="s">
        <v>9890</v>
      </c>
      <c r="C6980" s="1">
        <f>VLOOKUP(A6980,Papers[],3,FALSE)</f>
        <v>2009</v>
      </c>
      <c r="D6980" s="1" t="str">
        <f>IF(ISNUMBER(FIND(",",Authors[[#This Row],[author]])),"OK", "Não OK")</f>
        <v>OK</v>
      </c>
    </row>
    <row r="6981" spans="1:4">
      <c r="A6981" s="3">
        <v>3658</v>
      </c>
      <c r="B6981" t="s">
        <v>9891</v>
      </c>
      <c r="C6981" s="1">
        <f>VLOOKUP(A6981,Papers[],3,FALSE)</f>
        <v>2009</v>
      </c>
      <c r="D6981" s="1" t="str">
        <f>IF(ISNUMBER(FIND(",",Authors[[#This Row],[author]])),"OK", "Não OK")</f>
        <v>OK</v>
      </c>
    </row>
    <row r="6982" spans="1:4">
      <c r="A6982" s="3">
        <v>3660</v>
      </c>
      <c r="B6982" t="s">
        <v>9609</v>
      </c>
      <c r="C6982" s="1">
        <f>VLOOKUP(A6982,Papers[],3,FALSE)</f>
        <v>2008</v>
      </c>
      <c r="D6982" s="1" t="str">
        <f>IF(ISNUMBER(FIND(",",Authors[[#This Row],[author]])),"OK", "Não OK")</f>
        <v>OK</v>
      </c>
    </row>
    <row r="6983" spans="1:4">
      <c r="A6983" s="3">
        <v>3660</v>
      </c>
      <c r="B6983" t="s">
        <v>9898</v>
      </c>
      <c r="C6983" s="1">
        <f>VLOOKUP(A6983,Papers[],3,FALSE)</f>
        <v>2008</v>
      </c>
      <c r="D6983" s="1" t="str">
        <f>IF(ISNUMBER(FIND(",",Authors[[#This Row],[author]])),"OK", "Não OK")</f>
        <v>OK</v>
      </c>
    </row>
    <row r="6984" spans="1:4">
      <c r="A6984" s="3">
        <v>3660</v>
      </c>
      <c r="B6984" t="s">
        <v>9232</v>
      </c>
      <c r="C6984" s="1">
        <f>VLOOKUP(A6984,Papers[],3,FALSE)</f>
        <v>2008</v>
      </c>
      <c r="D6984" s="1" t="str">
        <f>IF(ISNUMBER(FIND(",",Authors[[#This Row],[author]])),"OK", "Não OK")</f>
        <v>OK</v>
      </c>
    </row>
    <row r="6985" spans="1:4">
      <c r="A6985" s="3">
        <v>3660</v>
      </c>
      <c r="B6985" t="s">
        <v>9897</v>
      </c>
      <c r="C6985" s="1">
        <f>VLOOKUP(A6985,Papers[],3,FALSE)</f>
        <v>2008</v>
      </c>
      <c r="D6985" s="1" t="str">
        <f>IF(ISNUMBER(FIND(",",Authors[[#This Row],[author]])),"OK", "Não OK")</f>
        <v>OK</v>
      </c>
    </row>
    <row r="6986" spans="1:4">
      <c r="A6986" s="3">
        <v>3661</v>
      </c>
      <c r="B6986" t="s">
        <v>8852</v>
      </c>
      <c r="C6986" s="1">
        <f>VLOOKUP(A6986,Papers[],3,FALSE)</f>
        <v>2011</v>
      </c>
      <c r="D6986" s="1" t="str">
        <f>IF(ISNUMBER(FIND(",",Authors[[#This Row],[author]])),"OK", "Não OK")</f>
        <v>OK</v>
      </c>
    </row>
    <row r="6987" spans="1:4">
      <c r="A6987" s="3">
        <v>3661</v>
      </c>
      <c r="B6987" t="s">
        <v>9901</v>
      </c>
      <c r="C6987" s="1">
        <f>VLOOKUP(A6987,Papers[],3,FALSE)</f>
        <v>2011</v>
      </c>
      <c r="D6987" s="1" t="str">
        <f>IF(ISNUMBER(FIND(",",Authors[[#This Row],[author]])),"OK", "Não OK")</f>
        <v>OK</v>
      </c>
    </row>
    <row r="6988" spans="1:4">
      <c r="A6988" s="3">
        <v>3661</v>
      </c>
      <c r="B6988" t="s">
        <v>8853</v>
      </c>
      <c r="C6988" s="1">
        <f>VLOOKUP(A6988,Papers[],3,FALSE)</f>
        <v>2011</v>
      </c>
      <c r="D6988" s="1" t="str">
        <f>IF(ISNUMBER(FIND(",",Authors[[#This Row],[author]])),"OK", "Não OK")</f>
        <v>OK</v>
      </c>
    </row>
    <row r="6989" spans="1:4">
      <c r="A6989" s="3">
        <v>3661</v>
      </c>
      <c r="B6989" t="s">
        <v>8854</v>
      </c>
      <c r="C6989" s="1">
        <f>VLOOKUP(A6989,Papers[],3,FALSE)</f>
        <v>2011</v>
      </c>
      <c r="D6989" s="1" t="str">
        <f>IF(ISNUMBER(FIND(",",Authors[[#This Row],[author]])),"OK", "Não OK")</f>
        <v>OK</v>
      </c>
    </row>
    <row r="6990" spans="1:4">
      <c r="A6990" s="3">
        <v>3662</v>
      </c>
      <c r="B6990" t="s">
        <v>9904</v>
      </c>
      <c r="C6990" s="1">
        <f>VLOOKUP(A6990,Papers[],3,FALSE)</f>
        <v>2005</v>
      </c>
      <c r="D6990" s="1" t="str">
        <f>IF(ISNUMBER(FIND(",",Authors[[#This Row],[author]])),"OK", "Não OK")</f>
        <v>OK</v>
      </c>
    </row>
    <row r="6991" spans="1:4">
      <c r="A6991" s="3">
        <v>3662</v>
      </c>
      <c r="B6991" t="s">
        <v>9905</v>
      </c>
      <c r="C6991" s="1">
        <f>VLOOKUP(A6991,Papers[],3,FALSE)</f>
        <v>2005</v>
      </c>
      <c r="D6991" s="1" t="str">
        <f>IF(ISNUMBER(FIND(",",Authors[[#This Row],[author]])),"OK", "Não OK")</f>
        <v>OK</v>
      </c>
    </row>
    <row r="6992" spans="1:4">
      <c r="A6992" s="3">
        <v>3664</v>
      </c>
      <c r="B6992" t="s">
        <v>9908</v>
      </c>
      <c r="C6992" s="1">
        <f>VLOOKUP(A6992,Papers[],3,FALSE)</f>
        <v>2000</v>
      </c>
      <c r="D6992" s="1" t="str">
        <f>IF(ISNUMBER(FIND(",",Authors[[#This Row],[author]])),"OK", "Não OK")</f>
        <v>OK</v>
      </c>
    </row>
    <row r="6993" spans="1:4">
      <c r="A6993" s="3">
        <v>3664</v>
      </c>
      <c r="B6993" t="s">
        <v>9907</v>
      </c>
      <c r="C6993" s="1">
        <f>VLOOKUP(A6993,Papers[],3,FALSE)</f>
        <v>2000</v>
      </c>
      <c r="D6993" s="1" t="str">
        <f>IF(ISNUMBER(FIND(",",Authors[[#This Row],[author]])),"OK", "Não OK")</f>
        <v>OK</v>
      </c>
    </row>
    <row r="6994" spans="1:4">
      <c r="A6994" s="3">
        <v>3666</v>
      </c>
      <c r="B6994" t="s">
        <v>9911</v>
      </c>
      <c r="C6994" s="1">
        <f>VLOOKUP(A6994,Papers[],3,FALSE)</f>
        <v>2004</v>
      </c>
      <c r="D6994" s="1" t="str">
        <f>IF(ISNUMBER(FIND(",",Authors[[#This Row],[author]])),"OK", "Não OK")</f>
        <v>OK</v>
      </c>
    </row>
    <row r="6995" spans="1:4">
      <c r="A6995" s="3">
        <v>3666</v>
      </c>
      <c r="B6995" t="s">
        <v>9912</v>
      </c>
      <c r="C6995" s="1">
        <f>VLOOKUP(A6995,Papers[],3,FALSE)</f>
        <v>2004</v>
      </c>
      <c r="D6995" s="1" t="str">
        <f>IF(ISNUMBER(FIND(",",Authors[[#This Row],[author]])),"OK", "Não OK")</f>
        <v>OK</v>
      </c>
    </row>
    <row r="6996" spans="1:4">
      <c r="A6996" s="3">
        <v>3669</v>
      </c>
      <c r="B6996" t="s">
        <v>7079</v>
      </c>
      <c r="C6996" s="1">
        <f>VLOOKUP(A6996,Papers[],3,FALSE)</f>
        <v>2010</v>
      </c>
      <c r="D6996" s="1" t="str">
        <f>IF(ISNUMBER(FIND(",",Authors[[#This Row],[author]])),"OK", "Não OK")</f>
        <v>OK</v>
      </c>
    </row>
    <row r="6997" spans="1:4">
      <c r="A6997" s="3">
        <v>3669</v>
      </c>
      <c r="B6997" t="s">
        <v>5755</v>
      </c>
      <c r="C6997" s="1">
        <f>VLOOKUP(A6997,Papers[],3,FALSE)</f>
        <v>2010</v>
      </c>
      <c r="D6997" s="1" t="str">
        <f>IF(ISNUMBER(FIND(",",Authors[[#This Row],[author]])),"OK", "Não OK")</f>
        <v>OK</v>
      </c>
    </row>
    <row r="6998" spans="1:4">
      <c r="A6998" s="3">
        <v>3671</v>
      </c>
      <c r="B6998" t="s">
        <v>9918</v>
      </c>
      <c r="C6998" s="1">
        <f>VLOOKUP(A6998,Papers[],3,FALSE)</f>
        <v>2010</v>
      </c>
      <c r="D6998" s="1" t="str">
        <f>IF(ISNUMBER(FIND(",",Authors[[#This Row],[author]])),"OK", "Não OK")</f>
        <v>OK</v>
      </c>
    </row>
    <row r="6999" spans="1:4">
      <c r="A6999" s="3">
        <v>3671</v>
      </c>
      <c r="B6999" t="s">
        <v>9919</v>
      </c>
      <c r="C6999" s="1">
        <f>VLOOKUP(A6999,Papers[],3,FALSE)</f>
        <v>2010</v>
      </c>
      <c r="D6999" s="1" t="str">
        <f>IF(ISNUMBER(FIND(",",Authors[[#This Row],[author]])),"OK", "Não OK")</f>
        <v>OK</v>
      </c>
    </row>
    <row r="7000" spans="1:4">
      <c r="A7000" s="3">
        <v>3676</v>
      </c>
      <c r="B7000" t="s">
        <v>9923</v>
      </c>
      <c r="C7000" s="1">
        <f>VLOOKUP(A7000,Papers[],3,FALSE)</f>
        <v>2011</v>
      </c>
      <c r="D7000" s="1" t="str">
        <f>IF(ISNUMBER(FIND(",",Authors[[#This Row],[author]])),"OK", "Não OK")</f>
        <v>OK</v>
      </c>
    </row>
    <row r="7001" spans="1:4">
      <c r="A7001" s="3">
        <v>3676</v>
      </c>
      <c r="B7001" t="s">
        <v>9922</v>
      </c>
      <c r="C7001" s="1">
        <f>VLOOKUP(A7001,Papers[],3,FALSE)</f>
        <v>2011</v>
      </c>
      <c r="D7001" s="1" t="str">
        <f>IF(ISNUMBER(FIND(",",Authors[[#This Row],[author]])),"OK", "Não OK")</f>
        <v>OK</v>
      </c>
    </row>
    <row r="7002" spans="1:4">
      <c r="A7002" s="3">
        <v>3677</v>
      </c>
      <c r="B7002" t="s">
        <v>9717</v>
      </c>
      <c r="C7002" s="1">
        <f>VLOOKUP(A7002,Papers[],3,FALSE)</f>
        <v>2011</v>
      </c>
      <c r="D7002" s="1" t="str">
        <f>IF(ISNUMBER(FIND(",",Authors[[#This Row],[author]])),"OK", "Não OK")</f>
        <v>OK</v>
      </c>
    </row>
    <row r="7003" spans="1:4">
      <c r="A7003" s="3">
        <v>3677</v>
      </c>
      <c r="B7003" t="s">
        <v>9927</v>
      </c>
      <c r="C7003" s="1">
        <f>VLOOKUP(A7003,Papers[],3,FALSE)</f>
        <v>2011</v>
      </c>
      <c r="D7003" s="1" t="str">
        <f>IF(ISNUMBER(FIND(",",Authors[[#This Row],[author]])),"OK", "Não OK")</f>
        <v>OK</v>
      </c>
    </row>
    <row r="7004" spans="1:4">
      <c r="A7004" s="3">
        <v>3677</v>
      </c>
      <c r="B7004" t="s">
        <v>9715</v>
      </c>
      <c r="C7004" s="1">
        <f>VLOOKUP(A7004,Papers[],3,FALSE)</f>
        <v>2011</v>
      </c>
      <c r="D7004" s="1" t="str">
        <f>IF(ISNUMBER(FIND(",",Authors[[#This Row],[author]])),"OK", "Não OK")</f>
        <v>OK</v>
      </c>
    </row>
    <row r="7005" spans="1:4">
      <c r="A7005" s="3">
        <v>3677</v>
      </c>
      <c r="B7005" t="s">
        <v>9716</v>
      </c>
      <c r="C7005" s="1">
        <f>VLOOKUP(A7005,Papers[],3,FALSE)</f>
        <v>2011</v>
      </c>
      <c r="D7005" s="1" t="str">
        <f>IF(ISNUMBER(FIND(",",Authors[[#This Row],[author]])),"OK", "Não OK")</f>
        <v>OK</v>
      </c>
    </row>
    <row r="7006" spans="1:4">
      <c r="A7006" s="3">
        <v>3678</v>
      </c>
      <c r="B7006" t="s">
        <v>6154</v>
      </c>
      <c r="C7006" s="1">
        <f>VLOOKUP(A7006,Papers[],3,FALSE)</f>
        <v>2005</v>
      </c>
      <c r="D7006" s="1" t="str">
        <f>IF(ISNUMBER(FIND(",",Authors[[#This Row],[author]])),"OK", "Não OK")</f>
        <v>OK</v>
      </c>
    </row>
    <row r="7007" spans="1:4">
      <c r="A7007" s="3">
        <v>3692</v>
      </c>
      <c r="B7007" t="s">
        <v>9936</v>
      </c>
      <c r="C7007" s="1">
        <f>VLOOKUP(A7007,Papers[],3,FALSE)</f>
        <v>2010</v>
      </c>
      <c r="D7007" s="1" t="str">
        <f>IF(ISNUMBER(FIND(",",Authors[[#This Row],[author]])),"OK", "Não OK")</f>
        <v>OK</v>
      </c>
    </row>
    <row r="7008" spans="1:4">
      <c r="A7008" s="3">
        <v>3692</v>
      </c>
      <c r="B7008" t="s">
        <v>9934</v>
      </c>
      <c r="C7008" s="1">
        <f>VLOOKUP(A7008,Papers[],3,FALSE)</f>
        <v>2010</v>
      </c>
      <c r="D7008" s="1" t="str">
        <f>IF(ISNUMBER(FIND(",",Authors[[#This Row],[author]])),"OK", "Não OK")</f>
        <v>OK</v>
      </c>
    </row>
    <row r="7009" spans="1:4">
      <c r="A7009" s="3">
        <v>3692</v>
      </c>
      <c r="B7009" t="s">
        <v>9935</v>
      </c>
      <c r="C7009" s="1">
        <f>VLOOKUP(A7009,Papers[],3,FALSE)</f>
        <v>2010</v>
      </c>
      <c r="D7009" s="1" t="str">
        <f>IF(ISNUMBER(FIND(",",Authors[[#This Row],[author]])),"OK", "Não OK")</f>
        <v>OK</v>
      </c>
    </row>
    <row r="7010" spans="1:4">
      <c r="A7010" s="3">
        <v>3692</v>
      </c>
      <c r="B7010" t="s">
        <v>9932</v>
      </c>
      <c r="C7010" s="1">
        <f>VLOOKUP(A7010,Papers[],3,FALSE)</f>
        <v>2010</v>
      </c>
      <c r="D7010" s="1" t="str">
        <f>IF(ISNUMBER(FIND(",",Authors[[#This Row],[author]])),"OK", "Não OK")</f>
        <v>OK</v>
      </c>
    </row>
    <row r="7011" spans="1:4">
      <c r="A7011" s="3">
        <v>3692</v>
      </c>
      <c r="B7011" t="s">
        <v>9933</v>
      </c>
      <c r="C7011" s="1">
        <f>VLOOKUP(A7011,Papers[],3,FALSE)</f>
        <v>2010</v>
      </c>
      <c r="D7011" s="1" t="str">
        <f>IF(ISNUMBER(FIND(",",Authors[[#This Row],[author]])),"OK", "Não OK")</f>
        <v>OK</v>
      </c>
    </row>
    <row r="7012" spans="1:4">
      <c r="A7012" s="3">
        <v>3696</v>
      </c>
      <c r="B7012" t="s">
        <v>9939</v>
      </c>
      <c r="C7012" s="1">
        <f>VLOOKUP(A7012,Papers[],3,FALSE)</f>
        <v>2005</v>
      </c>
      <c r="D7012" s="1" t="str">
        <f>IF(ISNUMBER(FIND(",",Authors[[#This Row],[author]])),"OK", "Não OK")</f>
        <v>OK</v>
      </c>
    </row>
    <row r="7013" spans="1:4">
      <c r="A7013" s="3">
        <v>3696</v>
      </c>
      <c r="B7013" t="s">
        <v>9940</v>
      </c>
      <c r="C7013" s="1">
        <f>VLOOKUP(A7013,Papers[],3,FALSE)</f>
        <v>2005</v>
      </c>
      <c r="D7013" s="1" t="str">
        <f>IF(ISNUMBER(FIND(",",Authors[[#This Row],[author]])),"OK", "Não OK")</f>
        <v>OK</v>
      </c>
    </row>
    <row r="7014" spans="1:4">
      <c r="A7014" s="3">
        <v>3697</v>
      </c>
      <c r="B7014" t="s">
        <v>9939</v>
      </c>
      <c r="C7014" s="1">
        <f>VLOOKUP(A7014,Papers[],3,FALSE)</f>
        <v>2001</v>
      </c>
      <c r="D7014" s="1" t="str">
        <f>IF(ISNUMBER(FIND(",",Authors[[#This Row],[author]])),"OK", "Não OK")</f>
        <v>OK</v>
      </c>
    </row>
    <row r="7015" spans="1:4">
      <c r="A7015" s="3">
        <v>3697</v>
      </c>
      <c r="B7015" t="s">
        <v>7829</v>
      </c>
      <c r="C7015" s="1">
        <f>VLOOKUP(A7015,Papers[],3,FALSE)</f>
        <v>2001</v>
      </c>
      <c r="D7015" s="1" t="str">
        <f>IF(ISNUMBER(FIND(",",Authors[[#This Row],[author]])),"OK", "Não OK")</f>
        <v>OK</v>
      </c>
    </row>
    <row r="7016" spans="1:4">
      <c r="A7016" s="3">
        <v>3697</v>
      </c>
      <c r="B7016" t="s">
        <v>9944</v>
      </c>
      <c r="C7016" s="1">
        <f>VLOOKUP(A7016,Papers[],3,FALSE)</f>
        <v>2001</v>
      </c>
      <c r="D7016" s="1" t="str">
        <f>IF(ISNUMBER(FIND(",",Authors[[#This Row],[author]])),"OK", "Não OK")</f>
        <v>OK</v>
      </c>
    </row>
    <row r="7017" spans="1:4">
      <c r="A7017" s="3">
        <v>3698</v>
      </c>
      <c r="B7017" t="s">
        <v>9948</v>
      </c>
      <c r="C7017" s="1">
        <f>VLOOKUP(A7017,Papers[],3,FALSE)</f>
        <v>2008</v>
      </c>
      <c r="D7017" s="1" t="str">
        <f>IF(ISNUMBER(FIND(",",Authors[[#This Row],[author]])),"OK", "Não OK")</f>
        <v>OK</v>
      </c>
    </row>
    <row r="7018" spans="1:4">
      <c r="A7018" s="3">
        <v>3698</v>
      </c>
      <c r="B7018" t="s">
        <v>9949</v>
      </c>
      <c r="C7018" s="1">
        <f>VLOOKUP(A7018,Papers[],3,FALSE)</f>
        <v>2008</v>
      </c>
      <c r="D7018" s="1" t="str">
        <f>IF(ISNUMBER(FIND(",",Authors[[#This Row],[author]])),"OK", "Não OK")</f>
        <v>OK</v>
      </c>
    </row>
    <row r="7019" spans="1:4">
      <c r="A7019" s="3">
        <v>3698</v>
      </c>
      <c r="B7019" t="s">
        <v>9947</v>
      </c>
      <c r="C7019" s="1">
        <f>VLOOKUP(A7019,Papers[],3,FALSE)</f>
        <v>2008</v>
      </c>
      <c r="D7019" s="1" t="str">
        <f>IF(ISNUMBER(FIND(",",Authors[[#This Row],[author]])),"OK", "Não OK")</f>
        <v>OK</v>
      </c>
    </row>
    <row r="7020" spans="1:4">
      <c r="A7020" s="3">
        <v>3699</v>
      </c>
      <c r="B7020" t="s">
        <v>8729</v>
      </c>
      <c r="C7020" s="1">
        <f>VLOOKUP(A7020,Papers[],3,FALSE)</f>
        <v>2011</v>
      </c>
      <c r="D7020" s="1" t="str">
        <f>IF(ISNUMBER(FIND(",",Authors[[#This Row],[author]])),"OK", "Não OK")</f>
        <v>OK</v>
      </c>
    </row>
    <row r="7021" spans="1:4">
      <c r="A7021" s="3">
        <v>3702</v>
      </c>
      <c r="B7021" t="s">
        <v>9956</v>
      </c>
      <c r="C7021" s="1">
        <f>VLOOKUP(A7021,Papers[],3,FALSE)</f>
        <v>2009</v>
      </c>
      <c r="D7021" s="1" t="str">
        <f>IF(ISNUMBER(FIND(",",Authors[[#This Row],[author]])),"OK", "Não OK")</f>
        <v>OK</v>
      </c>
    </row>
    <row r="7022" spans="1:4">
      <c r="A7022" s="3">
        <v>3703</v>
      </c>
      <c r="B7022" t="s">
        <v>9961</v>
      </c>
      <c r="C7022" s="1">
        <f>VLOOKUP(A7022,Papers[],3,FALSE)</f>
        <v>2010</v>
      </c>
      <c r="D7022" s="1" t="str">
        <f>IF(ISNUMBER(FIND(",",Authors[[#This Row],[author]])),"OK", "Não OK")</f>
        <v>OK</v>
      </c>
    </row>
    <row r="7023" spans="1:4">
      <c r="A7023" s="3">
        <v>3703</v>
      </c>
      <c r="B7023" t="s">
        <v>9960</v>
      </c>
      <c r="C7023" s="1">
        <f>VLOOKUP(A7023,Papers[],3,FALSE)</f>
        <v>2010</v>
      </c>
      <c r="D7023" s="1" t="str">
        <f>IF(ISNUMBER(FIND(",",Authors[[#This Row],[author]])),"OK", "Não OK")</f>
        <v>OK</v>
      </c>
    </row>
    <row r="7024" spans="1:4">
      <c r="A7024" s="3">
        <v>3703</v>
      </c>
      <c r="B7024" t="s">
        <v>9962</v>
      </c>
      <c r="C7024" s="1">
        <f>VLOOKUP(A7024,Papers[],3,FALSE)</f>
        <v>2010</v>
      </c>
      <c r="D7024" s="1" t="str">
        <f>IF(ISNUMBER(FIND(",",Authors[[#This Row],[author]])),"OK", "Não OK")</f>
        <v>OK</v>
      </c>
    </row>
    <row r="7025" spans="1:4">
      <c r="A7025" s="3">
        <v>3704</v>
      </c>
      <c r="B7025" t="s">
        <v>9967</v>
      </c>
      <c r="C7025" s="1">
        <f>VLOOKUP(A7025,Papers[],3,FALSE)</f>
        <v>2011</v>
      </c>
      <c r="D7025" s="1" t="str">
        <f>IF(ISNUMBER(FIND(",",Authors[[#This Row],[author]])),"OK", "Não OK")</f>
        <v>OK</v>
      </c>
    </row>
    <row r="7026" spans="1:4">
      <c r="A7026" s="3">
        <v>3704</v>
      </c>
      <c r="B7026" t="s">
        <v>9966</v>
      </c>
      <c r="C7026" s="1">
        <f>VLOOKUP(A7026,Papers[],3,FALSE)</f>
        <v>2011</v>
      </c>
      <c r="D7026" s="1" t="str">
        <f>IF(ISNUMBER(FIND(",",Authors[[#This Row],[author]])),"OK", "Não OK")</f>
        <v>OK</v>
      </c>
    </row>
    <row r="7027" spans="1:4">
      <c r="A7027" s="3">
        <v>3706</v>
      </c>
      <c r="B7027" t="s">
        <v>9973</v>
      </c>
      <c r="C7027" s="1">
        <f>VLOOKUP(A7027,Papers[],3,FALSE)</f>
        <v>2010</v>
      </c>
      <c r="D7027" s="1" t="str">
        <f>IF(ISNUMBER(FIND(",",Authors[[#This Row],[author]])),"OK", "Não OK")</f>
        <v>OK</v>
      </c>
    </row>
    <row r="7028" spans="1:4">
      <c r="A7028" s="3">
        <v>3706</v>
      </c>
      <c r="B7028" t="s">
        <v>9971</v>
      </c>
      <c r="C7028" s="1">
        <f>VLOOKUP(A7028,Papers[],3,FALSE)</f>
        <v>2010</v>
      </c>
      <c r="D7028" s="1" t="str">
        <f>IF(ISNUMBER(FIND(",",Authors[[#This Row],[author]])),"OK", "Não OK")</f>
        <v>OK</v>
      </c>
    </row>
    <row r="7029" spans="1:4">
      <c r="A7029" s="3">
        <v>3706</v>
      </c>
      <c r="B7029" t="s">
        <v>9972</v>
      </c>
      <c r="C7029" s="1">
        <f>VLOOKUP(A7029,Papers[],3,FALSE)</f>
        <v>2010</v>
      </c>
      <c r="D7029" s="1" t="str">
        <f>IF(ISNUMBER(FIND(",",Authors[[#This Row],[author]])),"OK", "Não OK")</f>
        <v>OK</v>
      </c>
    </row>
    <row r="7030" spans="1:4">
      <c r="A7030" s="3">
        <v>3707</v>
      </c>
      <c r="B7030" t="s">
        <v>9976</v>
      </c>
      <c r="C7030" s="1">
        <f>VLOOKUP(A7030,Papers[],3,FALSE)</f>
        <v>2003</v>
      </c>
      <c r="D7030" s="1" t="str">
        <f>IF(ISNUMBER(FIND(",",Authors[[#This Row],[author]])),"OK", "Não OK")</f>
        <v>OK</v>
      </c>
    </row>
    <row r="7031" spans="1:4">
      <c r="A7031" s="3">
        <v>3707</v>
      </c>
      <c r="B7031" t="s">
        <v>9977</v>
      </c>
      <c r="C7031" s="1">
        <f>VLOOKUP(A7031,Papers[],3,FALSE)</f>
        <v>2003</v>
      </c>
      <c r="D7031" s="1" t="str">
        <f>IF(ISNUMBER(FIND(",",Authors[[#This Row],[author]])),"OK", "Não OK")</f>
        <v>OK</v>
      </c>
    </row>
    <row r="7032" spans="1:4">
      <c r="A7032" s="3">
        <v>3707</v>
      </c>
      <c r="B7032" t="s">
        <v>9978</v>
      </c>
      <c r="C7032" s="1">
        <f>VLOOKUP(A7032,Papers[],3,FALSE)</f>
        <v>2003</v>
      </c>
      <c r="D7032" s="1" t="str">
        <f>IF(ISNUMBER(FIND(",",Authors[[#This Row],[author]])),"OK", "Não OK")</f>
        <v>OK</v>
      </c>
    </row>
    <row r="7033" spans="1:4">
      <c r="A7033" s="3">
        <v>3713</v>
      </c>
      <c r="B7033" t="s">
        <v>8534</v>
      </c>
      <c r="C7033" s="1">
        <f>VLOOKUP(A7033,Papers[],3,FALSE)</f>
        <v>2010</v>
      </c>
      <c r="D7033" s="1" t="str">
        <f>IF(ISNUMBER(FIND(",",Authors[[#This Row],[author]])),"OK", "Não OK")</f>
        <v>OK</v>
      </c>
    </row>
    <row r="7034" spans="1:4">
      <c r="A7034" s="3">
        <v>3713</v>
      </c>
      <c r="B7034" t="s">
        <v>4858</v>
      </c>
      <c r="C7034" s="1">
        <f>VLOOKUP(A7034,Papers[],3,FALSE)</f>
        <v>2010</v>
      </c>
      <c r="D7034" s="1" t="str">
        <f>IF(ISNUMBER(FIND(",",Authors[[#This Row],[author]])),"OK", "Não OK")</f>
        <v>OK</v>
      </c>
    </row>
    <row r="7035" spans="1:4">
      <c r="A7035" s="3">
        <v>3713</v>
      </c>
      <c r="B7035" t="s">
        <v>6324</v>
      </c>
      <c r="C7035" s="1">
        <f>VLOOKUP(A7035,Papers[],3,FALSE)</f>
        <v>2010</v>
      </c>
      <c r="D7035" s="1" t="str">
        <f>IF(ISNUMBER(FIND(",",Authors[[#This Row],[author]])),"OK", "Não OK")</f>
        <v>OK</v>
      </c>
    </row>
    <row r="7036" spans="1:4">
      <c r="A7036" s="3">
        <v>3713</v>
      </c>
      <c r="B7036" t="s">
        <v>9981</v>
      </c>
      <c r="C7036" s="1">
        <f>VLOOKUP(A7036,Papers[],3,FALSE)</f>
        <v>2010</v>
      </c>
      <c r="D7036" s="1" t="str">
        <f>IF(ISNUMBER(FIND(",",Authors[[#This Row],[author]])),"OK", "Não OK")</f>
        <v>OK</v>
      </c>
    </row>
    <row r="7037" spans="1:4">
      <c r="A7037" s="3">
        <v>3713</v>
      </c>
      <c r="B7037" t="s">
        <v>9982</v>
      </c>
      <c r="C7037" s="1">
        <f>VLOOKUP(A7037,Papers[],3,FALSE)</f>
        <v>2010</v>
      </c>
      <c r="D7037" s="1" t="str">
        <f>IF(ISNUMBER(FIND(",",Authors[[#This Row],[author]])),"OK", "Não OK")</f>
        <v>OK</v>
      </c>
    </row>
    <row r="7038" spans="1:4">
      <c r="A7038" s="3">
        <v>3714</v>
      </c>
      <c r="B7038" t="s">
        <v>9985</v>
      </c>
      <c r="C7038" s="1">
        <f>VLOOKUP(A7038,Papers[],3,FALSE)</f>
        <v>2011</v>
      </c>
      <c r="D7038" s="1" t="str">
        <f>IF(ISNUMBER(FIND(",",Authors[[#This Row],[author]])),"OK", "Não OK")</f>
        <v>OK</v>
      </c>
    </row>
    <row r="7039" spans="1:4">
      <c r="A7039" s="3">
        <v>3714</v>
      </c>
      <c r="B7039" t="s">
        <v>9981</v>
      </c>
      <c r="C7039" s="1">
        <f>VLOOKUP(A7039,Papers[],3,FALSE)</f>
        <v>2011</v>
      </c>
      <c r="D7039" s="1" t="str">
        <f>IF(ISNUMBER(FIND(",",Authors[[#This Row],[author]])),"OK", "Não OK")</f>
        <v>OK</v>
      </c>
    </row>
    <row r="7040" spans="1:4">
      <c r="A7040" s="3">
        <v>3714</v>
      </c>
      <c r="B7040" t="s">
        <v>9982</v>
      </c>
      <c r="C7040" s="1">
        <f>VLOOKUP(A7040,Papers[],3,FALSE)</f>
        <v>2011</v>
      </c>
      <c r="D7040" s="1" t="str">
        <f>IF(ISNUMBER(FIND(",",Authors[[#This Row],[author]])),"OK", "Não OK")</f>
        <v>OK</v>
      </c>
    </row>
    <row r="7041" spans="1:4">
      <c r="A7041" s="3">
        <v>3715</v>
      </c>
      <c r="B7041" t="s">
        <v>9990</v>
      </c>
      <c r="C7041" s="1">
        <f>VLOOKUP(A7041,Papers[],3,FALSE)</f>
        <v>2006</v>
      </c>
      <c r="D7041" s="1" t="str">
        <f>IF(ISNUMBER(FIND(",",Authors[[#This Row],[author]])),"OK", "Não OK")</f>
        <v>OK</v>
      </c>
    </row>
    <row r="7042" spans="1:4">
      <c r="A7042" s="3">
        <v>3715</v>
      </c>
      <c r="B7042" t="s">
        <v>9989</v>
      </c>
      <c r="C7042" s="1">
        <f>VLOOKUP(A7042,Papers[],3,FALSE)</f>
        <v>2006</v>
      </c>
      <c r="D7042" s="1" t="str">
        <f>IF(ISNUMBER(FIND(",",Authors[[#This Row],[author]])),"OK", "Não OK")</f>
        <v>OK</v>
      </c>
    </row>
    <row r="7043" spans="1:4">
      <c r="A7043" s="3">
        <v>3715</v>
      </c>
      <c r="B7043" t="s">
        <v>9991</v>
      </c>
      <c r="C7043" s="1">
        <f>VLOOKUP(A7043,Papers[],3,FALSE)</f>
        <v>2006</v>
      </c>
      <c r="D7043" s="1" t="str">
        <f>IF(ISNUMBER(FIND(",",Authors[[#This Row],[author]])),"OK", "Não OK")</f>
        <v>OK</v>
      </c>
    </row>
    <row r="7044" spans="1:4">
      <c r="A7044" s="3">
        <v>3715</v>
      </c>
      <c r="B7044" t="s">
        <v>9992</v>
      </c>
      <c r="C7044" s="1">
        <f>VLOOKUP(A7044,Papers[],3,FALSE)</f>
        <v>2006</v>
      </c>
      <c r="D7044" s="1" t="str">
        <f>IF(ISNUMBER(FIND(",",Authors[[#This Row],[author]])),"OK", "Não OK")</f>
        <v>OK</v>
      </c>
    </row>
    <row r="7045" spans="1:4">
      <c r="A7045" s="3">
        <v>3715</v>
      </c>
      <c r="B7045" t="s">
        <v>9993</v>
      </c>
      <c r="C7045" s="1">
        <f>VLOOKUP(A7045,Papers[],3,FALSE)</f>
        <v>2006</v>
      </c>
      <c r="D7045" s="1" t="str">
        <f>IF(ISNUMBER(FIND(",",Authors[[#This Row],[author]])),"OK", "Não OK")</f>
        <v>OK</v>
      </c>
    </row>
    <row r="7046" spans="1:4">
      <c r="A7046" s="3">
        <v>3716</v>
      </c>
      <c r="B7046" t="s">
        <v>8960</v>
      </c>
      <c r="C7046" s="1">
        <f>VLOOKUP(A7046,Papers[],3,FALSE)</f>
        <v>2010</v>
      </c>
      <c r="D7046" s="1" t="str">
        <f>IF(ISNUMBER(FIND(",",Authors[[#This Row],[author]])),"OK", "Não OK")</f>
        <v>OK</v>
      </c>
    </row>
    <row r="7047" spans="1:4">
      <c r="A7047" s="3">
        <v>3716</v>
      </c>
      <c r="B7047" t="s">
        <v>8958</v>
      </c>
      <c r="C7047" s="1">
        <f>VLOOKUP(A7047,Papers[],3,FALSE)</f>
        <v>2010</v>
      </c>
      <c r="D7047" s="1" t="str">
        <f>IF(ISNUMBER(FIND(",",Authors[[#This Row],[author]])),"OK", "Não OK")</f>
        <v>OK</v>
      </c>
    </row>
    <row r="7048" spans="1:4">
      <c r="A7048" s="3">
        <v>3717</v>
      </c>
      <c r="B7048" t="s">
        <v>10000</v>
      </c>
      <c r="C7048" s="1">
        <f>VLOOKUP(A7048,Papers[],3,FALSE)</f>
        <v>2009</v>
      </c>
      <c r="D7048" s="1" t="str">
        <f>IF(ISNUMBER(FIND(",",Authors[[#This Row],[author]])),"OK", "Não OK")</f>
        <v>OK</v>
      </c>
    </row>
    <row r="7049" spans="1:4">
      <c r="A7049" s="3">
        <v>3717</v>
      </c>
      <c r="B7049" t="s">
        <v>9999</v>
      </c>
      <c r="C7049" s="1">
        <f>VLOOKUP(A7049,Papers[],3,FALSE)</f>
        <v>2009</v>
      </c>
      <c r="D7049" s="1" t="str">
        <f>IF(ISNUMBER(FIND(",",Authors[[#This Row],[author]])),"OK", "Não OK")</f>
        <v>OK</v>
      </c>
    </row>
    <row r="7050" spans="1:4">
      <c r="A7050" s="3">
        <v>3718</v>
      </c>
      <c r="B7050" t="s">
        <v>10000</v>
      </c>
      <c r="C7050" s="1">
        <f>VLOOKUP(A7050,Papers[],3,FALSE)</f>
        <v>2010</v>
      </c>
      <c r="D7050" s="1" t="str">
        <f>IF(ISNUMBER(FIND(",",Authors[[#This Row],[author]])),"OK", "Não OK")</f>
        <v>OK</v>
      </c>
    </row>
    <row r="7051" spans="1:4">
      <c r="A7051" s="3">
        <v>3718</v>
      </c>
      <c r="B7051" t="s">
        <v>10003</v>
      </c>
      <c r="C7051" s="1">
        <f>VLOOKUP(A7051,Papers[],3,FALSE)</f>
        <v>2010</v>
      </c>
      <c r="D7051" s="1" t="str">
        <f>IF(ISNUMBER(FIND(",",Authors[[#This Row],[author]])),"OK", "Não OK")</f>
        <v>OK</v>
      </c>
    </row>
    <row r="7052" spans="1:4">
      <c r="A7052" s="3">
        <v>3718</v>
      </c>
      <c r="B7052" t="s">
        <v>9999</v>
      </c>
      <c r="C7052" s="1">
        <f>VLOOKUP(A7052,Papers[],3,FALSE)</f>
        <v>2010</v>
      </c>
      <c r="D7052" s="1" t="str">
        <f>IF(ISNUMBER(FIND(",",Authors[[#This Row],[author]])),"OK", "Não OK")</f>
        <v>OK</v>
      </c>
    </row>
    <row r="7053" spans="1:4">
      <c r="A7053" s="3">
        <v>3719</v>
      </c>
      <c r="B7053" t="s">
        <v>10006</v>
      </c>
      <c r="C7053" s="1">
        <f>VLOOKUP(A7053,Papers[],3,FALSE)</f>
        <v>2010</v>
      </c>
      <c r="D7053" s="1" t="str">
        <f>IF(ISNUMBER(FIND(",",Authors[[#This Row],[author]])),"OK", "Não OK")</f>
        <v>OK</v>
      </c>
    </row>
    <row r="7054" spans="1:4">
      <c r="A7054" s="3">
        <v>3719</v>
      </c>
      <c r="B7054" t="s">
        <v>10007</v>
      </c>
      <c r="C7054" s="1">
        <f>VLOOKUP(A7054,Papers[],3,FALSE)</f>
        <v>2010</v>
      </c>
      <c r="D7054" s="1" t="str">
        <f>IF(ISNUMBER(FIND(",",Authors[[#This Row],[author]])),"OK", "Não OK")</f>
        <v>OK</v>
      </c>
    </row>
    <row r="7055" spans="1:4">
      <c r="A7055" s="3">
        <v>3719</v>
      </c>
      <c r="B7055" t="s">
        <v>8516</v>
      </c>
      <c r="C7055" s="1">
        <f>VLOOKUP(A7055,Papers[],3,FALSE)</f>
        <v>2010</v>
      </c>
      <c r="D7055" s="1" t="str">
        <f>IF(ISNUMBER(FIND(",",Authors[[#This Row],[author]])),"OK", "Não OK")</f>
        <v>OK</v>
      </c>
    </row>
    <row r="7056" spans="1:4">
      <c r="A7056" s="3">
        <v>3720</v>
      </c>
      <c r="B7056" t="s">
        <v>10010</v>
      </c>
      <c r="C7056" s="1">
        <f>VLOOKUP(A7056,Papers[],3,FALSE)</f>
        <v>2010</v>
      </c>
      <c r="D7056" s="1" t="str">
        <f>IF(ISNUMBER(FIND(",",Authors[[#This Row],[author]])),"OK", "Não OK")</f>
        <v>OK</v>
      </c>
    </row>
    <row r="7057" spans="1:4">
      <c r="A7057" s="3">
        <v>3720</v>
      </c>
      <c r="B7057" t="s">
        <v>10011</v>
      </c>
      <c r="C7057" s="1">
        <f>VLOOKUP(A7057,Papers[],3,FALSE)</f>
        <v>2010</v>
      </c>
      <c r="D7057" s="1" t="str">
        <f>IF(ISNUMBER(FIND(",",Authors[[#This Row],[author]])),"OK", "Não OK")</f>
        <v>OK</v>
      </c>
    </row>
    <row r="7058" spans="1:4">
      <c r="A7058" s="3">
        <v>3720</v>
      </c>
      <c r="B7058" t="s">
        <v>10007</v>
      </c>
      <c r="C7058" s="1">
        <f>VLOOKUP(A7058,Papers[],3,FALSE)</f>
        <v>2010</v>
      </c>
      <c r="D7058" s="1" t="str">
        <f>IF(ISNUMBER(FIND(",",Authors[[#This Row],[author]])),"OK", "Não OK")</f>
        <v>OK</v>
      </c>
    </row>
    <row r="7059" spans="1:4">
      <c r="A7059" s="3">
        <v>3720</v>
      </c>
      <c r="B7059" t="s">
        <v>8516</v>
      </c>
      <c r="C7059" s="1">
        <f>VLOOKUP(A7059,Papers[],3,FALSE)</f>
        <v>2010</v>
      </c>
      <c r="D7059" s="1" t="str">
        <f>IF(ISNUMBER(FIND(",",Authors[[#This Row],[author]])),"OK", "Não OK")</f>
        <v>OK</v>
      </c>
    </row>
    <row r="7060" spans="1:4">
      <c r="A7060" s="3">
        <v>3722</v>
      </c>
      <c r="B7060" t="s">
        <v>10014</v>
      </c>
      <c r="C7060" s="1">
        <f>VLOOKUP(A7060,Papers[],3,FALSE)</f>
        <v>2010</v>
      </c>
      <c r="D7060" s="1" t="str">
        <f>IF(ISNUMBER(FIND(",",Authors[[#This Row],[author]])),"OK", "Não OK")</f>
        <v>OK</v>
      </c>
    </row>
    <row r="7061" spans="1:4">
      <c r="A7061" s="3">
        <v>3722</v>
      </c>
      <c r="B7061" t="s">
        <v>10015</v>
      </c>
      <c r="C7061" s="1">
        <f>VLOOKUP(A7061,Papers[],3,FALSE)</f>
        <v>2010</v>
      </c>
      <c r="D7061" s="1" t="str">
        <f>IF(ISNUMBER(FIND(",",Authors[[#This Row],[author]])),"OK", "Não OK")</f>
        <v>OK</v>
      </c>
    </row>
    <row r="7062" spans="1:4">
      <c r="A7062" s="3">
        <v>3724</v>
      </c>
      <c r="B7062" t="s">
        <v>10018</v>
      </c>
      <c r="C7062" s="1">
        <f>VLOOKUP(A7062,Papers[],3,FALSE)</f>
        <v>2006</v>
      </c>
      <c r="D7062" s="1" t="str">
        <f>IF(ISNUMBER(FIND(",",Authors[[#This Row],[author]])),"OK", "Não OK")</f>
        <v>OK</v>
      </c>
    </row>
    <row r="7063" spans="1:4">
      <c r="A7063" s="3">
        <v>3728</v>
      </c>
      <c r="B7063" t="s">
        <v>10022</v>
      </c>
      <c r="C7063" s="1">
        <f>VLOOKUP(A7063,Papers[],3,FALSE)</f>
        <v>2011</v>
      </c>
      <c r="D7063" s="1" t="str">
        <f>IF(ISNUMBER(FIND(",",Authors[[#This Row],[author]])),"OK", "Não OK")</f>
        <v>OK</v>
      </c>
    </row>
    <row r="7064" spans="1:4">
      <c r="A7064" s="3">
        <v>3728</v>
      </c>
      <c r="B7064" t="s">
        <v>10021</v>
      </c>
      <c r="C7064" s="1">
        <f>VLOOKUP(A7064,Papers[],3,FALSE)</f>
        <v>2011</v>
      </c>
      <c r="D7064" s="1" t="str">
        <f>IF(ISNUMBER(FIND(",",Authors[[#This Row],[author]])),"OK", "Não OK")</f>
        <v>OK</v>
      </c>
    </row>
    <row r="7065" spans="1:4">
      <c r="A7065" s="3">
        <v>3728</v>
      </c>
      <c r="B7065" t="s">
        <v>10023</v>
      </c>
      <c r="C7065" s="1">
        <f>VLOOKUP(A7065,Papers[],3,FALSE)</f>
        <v>2011</v>
      </c>
      <c r="D7065" s="1" t="str">
        <f>IF(ISNUMBER(FIND(",",Authors[[#This Row],[author]])),"OK", "Não OK")</f>
        <v>OK</v>
      </c>
    </row>
    <row r="7066" spans="1:4">
      <c r="A7066" s="3">
        <v>3730</v>
      </c>
      <c r="B7066" t="s">
        <v>10024</v>
      </c>
      <c r="C7066" s="1">
        <f>VLOOKUP(A7066,Papers[],3,FALSE)</f>
        <v>2009</v>
      </c>
      <c r="D7066" s="1" t="str">
        <f>IF(ISNUMBER(FIND(",",Authors[[#This Row],[author]])),"OK", "Não OK")</f>
        <v>OK</v>
      </c>
    </row>
    <row r="7067" spans="1:4">
      <c r="A7067" s="3">
        <v>3730</v>
      </c>
      <c r="B7067" t="s">
        <v>7260</v>
      </c>
      <c r="C7067" s="1">
        <f>VLOOKUP(A7067,Papers[],3,FALSE)</f>
        <v>2009</v>
      </c>
      <c r="D7067" s="1" t="str">
        <f>IF(ISNUMBER(FIND(",",Authors[[#This Row],[author]])),"OK", "Não OK")</f>
        <v>OK</v>
      </c>
    </row>
    <row r="7068" spans="1:4">
      <c r="A7068" s="3">
        <v>3730</v>
      </c>
      <c r="B7068" t="s">
        <v>2383</v>
      </c>
      <c r="C7068" s="1">
        <f>VLOOKUP(A7068,Papers[],3,FALSE)</f>
        <v>2009</v>
      </c>
      <c r="D7068" s="1" t="str">
        <f>IF(ISNUMBER(FIND(",",Authors[[#This Row],[author]])),"OK", "Não OK")</f>
        <v>OK</v>
      </c>
    </row>
    <row r="7069" spans="1:4">
      <c r="A7069" s="3">
        <v>3731</v>
      </c>
      <c r="B7069" t="s">
        <v>7260</v>
      </c>
      <c r="C7069" s="1">
        <f>VLOOKUP(A7069,Papers[],3,FALSE)</f>
        <v>2007</v>
      </c>
      <c r="D7069" s="1" t="str">
        <f>IF(ISNUMBER(FIND(",",Authors[[#This Row],[author]])),"OK", "Não OK")</f>
        <v>OK</v>
      </c>
    </row>
    <row r="7070" spans="1:4">
      <c r="A7070" s="3">
        <v>3731</v>
      </c>
      <c r="B7070" t="s">
        <v>2383</v>
      </c>
      <c r="C7070" s="1">
        <f>VLOOKUP(A7070,Papers[],3,FALSE)</f>
        <v>2007</v>
      </c>
      <c r="D7070" s="1" t="str">
        <f>IF(ISNUMBER(FIND(",",Authors[[#This Row],[author]])),"OK", "Não OK")</f>
        <v>OK</v>
      </c>
    </row>
    <row r="7071" spans="1:4">
      <c r="A7071" s="3">
        <v>3746</v>
      </c>
      <c r="B7071" t="s">
        <v>10031</v>
      </c>
      <c r="C7071" s="1">
        <f>VLOOKUP(A7071,Papers[],3,FALSE)</f>
        <v>2010</v>
      </c>
      <c r="D7071" s="1" t="str">
        <f>IF(ISNUMBER(FIND(",",Authors[[#This Row],[author]])),"OK", "Não OK")</f>
        <v>OK</v>
      </c>
    </row>
    <row r="7072" spans="1:4">
      <c r="A7072" s="3">
        <v>3746</v>
      </c>
      <c r="B7072" t="s">
        <v>10032</v>
      </c>
      <c r="C7072" s="1">
        <f>VLOOKUP(A7072,Papers[],3,FALSE)</f>
        <v>2010</v>
      </c>
      <c r="D7072" s="1" t="str">
        <f>IF(ISNUMBER(FIND(",",Authors[[#This Row],[author]])),"OK", "Não OK")</f>
        <v>OK</v>
      </c>
    </row>
    <row r="7073" spans="1:4">
      <c r="A7073" s="3">
        <v>3747</v>
      </c>
      <c r="B7073" t="s">
        <v>9176</v>
      </c>
      <c r="C7073" s="1">
        <f>VLOOKUP(A7073,Papers[],3,FALSE)</f>
        <v>2011</v>
      </c>
      <c r="D7073" s="1" t="str">
        <f>IF(ISNUMBER(FIND(",",Authors[[#This Row],[author]])),"OK", "Não OK")</f>
        <v>OK</v>
      </c>
    </row>
    <row r="7074" spans="1:4">
      <c r="A7074" s="3">
        <v>3747</v>
      </c>
      <c r="B7074" t="s">
        <v>9177</v>
      </c>
      <c r="C7074" s="1">
        <f>VLOOKUP(A7074,Papers[],3,FALSE)</f>
        <v>2011</v>
      </c>
      <c r="D7074" s="1" t="str">
        <f>IF(ISNUMBER(FIND(",",Authors[[#This Row],[author]])),"OK", "Não OK")</f>
        <v>OK</v>
      </c>
    </row>
    <row r="7075" spans="1:4">
      <c r="A7075" s="3">
        <v>3747</v>
      </c>
      <c r="B7075" t="s">
        <v>9178</v>
      </c>
      <c r="C7075" s="1">
        <f>VLOOKUP(A7075,Papers[],3,FALSE)</f>
        <v>2011</v>
      </c>
      <c r="D7075" s="1" t="str">
        <f>IF(ISNUMBER(FIND(",",Authors[[#This Row],[author]])),"OK", "Não OK")</f>
        <v>OK</v>
      </c>
    </row>
    <row r="7076" spans="1:4">
      <c r="A7076" s="3">
        <v>3747</v>
      </c>
      <c r="B7076" t="s">
        <v>10035</v>
      </c>
      <c r="C7076" s="1">
        <f>VLOOKUP(A7076,Papers[],3,FALSE)</f>
        <v>2011</v>
      </c>
      <c r="D7076" s="1" t="str">
        <f>IF(ISNUMBER(FIND(",",Authors[[#This Row],[author]])),"OK", "Não OK")</f>
        <v>OK</v>
      </c>
    </row>
    <row r="7077" spans="1:4">
      <c r="A7077" s="3">
        <v>3748</v>
      </c>
      <c r="B7077" t="s">
        <v>9176</v>
      </c>
      <c r="C7077" s="1">
        <f>VLOOKUP(A7077,Papers[],3,FALSE)</f>
        <v>2010</v>
      </c>
      <c r="D7077" s="1" t="str">
        <f>IF(ISNUMBER(FIND(",",Authors[[#This Row],[author]])),"OK", "Não OK")</f>
        <v>OK</v>
      </c>
    </row>
    <row r="7078" spans="1:4">
      <c r="A7078" s="3">
        <v>3748</v>
      </c>
      <c r="B7078" t="s">
        <v>9177</v>
      </c>
      <c r="C7078" s="1">
        <f>VLOOKUP(A7078,Papers[],3,FALSE)</f>
        <v>2010</v>
      </c>
      <c r="D7078" s="1" t="str">
        <f>IF(ISNUMBER(FIND(",",Authors[[#This Row],[author]])),"OK", "Não OK")</f>
        <v>OK</v>
      </c>
    </row>
    <row r="7079" spans="1:4">
      <c r="A7079" s="3">
        <v>3748</v>
      </c>
      <c r="B7079" t="s">
        <v>9178</v>
      </c>
      <c r="C7079" s="1">
        <f>VLOOKUP(A7079,Papers[],3,FALSE)</f>
        <v>2010</v>
      </c>
      <c r="D7079" s="1" t="str">
        <f>IF(ISNUMBER(FIND(",",Authors[[#This Row],[author]])),"OK", "Não OK")</f>
        <v>OK</v>
      </c>
    </row>
    <row r="7080" spans="1:4">
      <c r="A7080" s="3">
        <v>3748</v>
      </c>
      <c r="B7080" t="s">
        <v>10035</v>
      </c>
      <c r="C7080" s="1">
        <f>VLOOKUP(A7080,Papers[],3,FALSE)</f>
        <v>2010</v>
      </c>
      <c r="D7080" s="1" t="str">
        <f>IF(ISNUMBER(FIND(",",Authors[[#This Row],[author]])),"OK", "Não OK")</f>
        <v>OK</v>
      </c>
    </row>
    <row r="7081" spans="1:4">
      <c r="A7081" s="3">
        <v>3750</v>
      </c>
      <c r="B7081" t="s">
        <v>10040</v>
      </c>
      <c r="C7081" s="1">
        <f>VLOOKUP(A7081,Papers[],3,FALSE)</f>
        <v>2007</v>
      </c>
      <c r="D7081" s="1" t="str">
        <f>IF(ISNUMBER(FIND(",",Authors[[#This Row],[author]])),"OK", "Não OK")</f>
        <v>OK</v>
      </c>
    </row>
    <row r="7082" spans="1:4">
      <c r="A7082" s="3">
        <v>3754</v>
      </c>
      <c r="B7082" t="s">
        <v>10045</v>
      </c>
      <c r="C7082" s="1">
        <f>VLOOKUP(A7082,Papers[],3,FALSE)</f>
        <v>2009</v>
      </c>
      <c r="D7082" s="1" t="str">
        <f>IF(ISNUMBER(FIND(",",Authors[[#This Row],[author]])),"OK", "Não OK")</f>
        <v>OK</v>
      </c>
    </row>
    <row r="7083" spans="1:4">
      <c r="A7083" s="3">
        <v>3754</v>
      </c>
      <c r="B7083" t="s">
        <v>10047</v>
      </c>
      <c r="C7083" s="1">
        <f>VLOOKUP(A7083,Papers[],3,FALSE)</f>
        <v>2009</v>
      </c>
      <c r="D7083" s="1" t="str">
        <f>IF(ISNUMBER(FIND(",",Authors[[#This Row],[author]])),"OK", "Não OK")</f>
        <v>OK</v>
      </c>
    </row>
    <row r="7084" spans="1:4">
      <c r="A7084" s="3">
        <v>3754</v>
      </c>
      <c r="B7084" t="s">
        <v>10046</v>
      </c>
      <c r="C7084" s="1">
        <f>VLOOKUP(A7084,Papers[],3,FALSE)</f>
        <v>2009</v>
      </c>
      <c r="D7084" s="1" t="str">
        <f>IF(ISNUMBER(FIND(",",Authors[[#This Row],[author]])),"OK", "Não OK")</f>
        <v>OK</v>
      </c>
    </row>
    <row r="7085" spans="1:4">
      <c r="A7085" s="3">
        <v>3754</v>
      </c>
      <c r="B7085" t="s">
        <v>10044</v>
      </c>
      <c r="C7085" s="1">
        <f>VLOOKUP(A7085,Papers[],3,FALSE)</f>
        <v>2009</v>
      </c>
      <c r="D7085" s="1" t="str">
        <f>IF(ISNUMBER(FIND(",",Authors[[#This Row],[author]])),"OK", "Não OK")</f>
        <v>OK</v>
      </c>
    </row>
    <row r="7086" spans="1:4">
      <c r="A7086" s="3">
        <v>3755</v>
      </c>
      <c r="B7086" t="s">
        <v>10045</v>
      </c>
      <c r="C7086" s="1">
        <f>VLOOKUP(A7086,Papers[],3,FALSE)</f>
        <v>2009</v>
      </c>
      <c r="D7086" s="1" t="str">
        <f>IF(ISNUMBER(FIND(",",Authors[[#This Row],[author]])),"OK", "Não OK")</f>
        <v>OK</v>
      </c>
    </row>
    <row r="7087" spans="1:4">
      <c r="A7087" s="3">
        <v>3755</v>
      </c>
      <c r="B7087" t="s">
        <v>10052</v>
      </c>
      <c r="C7087" s="1">
        <f>VLOOKUP(A7087,Papers[],3,FALSE)</f>
        <v>2009</v>
      </c>
      <c r="D7087" s="1" t="str">
        <f>IF(ISNUMBER(FIND(",",Authors[[#This Row],[author]])),"OK", "Não OK")</f>
        <v>OK</v>
      </c>
    </row>
    <row r="7088" spans="1:4">
      <c r="A7088" s="3">
        <v>3755</v>
      </c>
      <c r="B7088" t="s">
        <v>10046</v>
      </c>
      <c r="C7088" s="1">
        <f>VLOOKUP(A7088,Papers[],3,FALSE)</f>
        <v>2009</v>
      </c>
      <c r="D7088" s="1" t="str">
        <f>IF(ISNUMBER(FIND(",",Authors[[#This Row],[author]])),"OK", "Não OK")</f>
        <v>OK</v>
      </c>
    </row>
    <row r="7089" spans="1:4">
      <c r="A7089" s="3">
        <v>3755</v>
      </c>
      <c r="B7089" t="s">
        <v>10051</v>
      </c>
      <c r="C7089" s="1">
        <f>VLOOKUP(A7089,Papers[],3,FALSE)</f>
        <v>2009</v>
      </c>
      <c r="D7089" s="1" t="str">
        <f>IF(ISNUMBER(FIND(",",Authors[[#This Row],[author]])),"OK", "Não OK")</f>
        <v>OK</v>
      </c>
    </row>
    <row r="7090" spans="1:4">
      <c r="A7090" s="3">
        <v>3755</v>
      </c>
      <c r="B7090" t="s">
        <v>10044</v>
      </c>
      <c r="C7090" s="1">
        <f>VLOOKUP(A7090,Papers[],3,FALSE)</f>
        <v>2009</v>
      </c>
      <c r="D7090" s="1" t="str">
        <f>IF(ISNUMBER(FIND(",",Authors[[#This Row],[author]])),"OK", "Não OK")</f>
        <v>OK</v>
      </c>
    </row>
    <row r="7091" spans="1:4">
      <c r="A7091" s="3">
        <v>3762</v>
      </c>
      <c r="B7091" t="s">
        <v>10057</v>
      </c>
      <c r="C7091" s="1">
        <f>VLOOKUP(A7091,Papers[],3,FALSE)</f>
        <v>2011</v>
      </c>
      <c r="D7091" s="1" t="str">
        <f>IF(ISNUMBER(FIND(",",Authors[[#This Row],[author]])),"OK", "Não OK")</f>
        <v>OK</v>
      </c>
    </row>
    <row r="7092" spans="1:4">
      <c r="A7092" s="3">
        <v>3762</v>
      </c>
      <c r="B7092" t="s">
        <v>10056</v>
      </c>
      <c r="C7092" s="1">
        <f>VLOOKUP(A7092,Papers[],3,FALSE)</f>
        <v>2011</v>
      </c>
      <c r="D7092" s="1" t="str">
        <f>IF(ISNUMBER(FIND(",",Authors[[#This Row],[author]])),"OK", "Não OK")</f>
        <v>OK</v>
      </c>
    </row>
    <row r="7093" spans="1:4">
      <c r="A7093" s="3">
        <v>3770</v>
      </c>
      <c r="B7093" t="s">
        <v>10062</v>
      </c>
      <c r="C7093" s="1">
        <f>VLOOKUP(A7093,Papers[],3,FALSE)</f>
        <v>2004</v>
      </c>
      <c r="D7093" s="1" t="str">
        <f>IF(ISNUMBER(FIND(",",Authors[[#This Row],[author]])),"OK", "Não OK")</f>
        <v>OK</v>
      </c>
    </row>
    <row r="7094" spans="1:4">
      <c r="A7094" s="3">
        <v>3770</v>
      </c>
      <c r="B7094" t="s">
        <v>10060</v>
      </c>
      <c r="C7094" s="1">
        <f>VLOOKUP(A7094,Papers[],3,FALSE)</f>
        <v>2004</v>
      </c>
      <c r="D7094" s="1" t="str">
        <f>IF(ISNUMBER(FIND(",",Authors[[#This Row],[author]])),"OK", "Não OK")</f>
        <v>OK</v>
      </c>
    </row>
    <row r="7095" spans="1:4">
      <c r="A7095" s="3">
        <v>3770</v>
      </c>
      <c r="B7095" t="s">
        <v>10061</v>
      </c>
      <c r="C7095" s="1">
        <f>VLOOKUP(A7095,Papers[],3,FALSE)</f>
        <v>2004</v>
      </c>
      <c r="D7095" s="1" t="str">
        <f>IF(ISNUMBER(FIND(",",Authors[[#This Row],[author]])),"OK", "Não OK")</f>
        <v>OK</v>
      </c>
    </row>
    <row r="7096" spans="1:4">
      <c r="A7096" s="3">
        <v>3772</v>
      </c>
      <c r="B7096" t="s">
        <v>10066</v>
      </c>
      <c r="C7096" s="1">
        <f>VLOOKUP(A7096,Papers[],3,FALSE)</f>
        <v>2008</v>
      </c>
      <c r="D7096" s="1" t="str">
        <f>IF(ISNUMBER(FIND(",",Authors[[#This Row],[author]])),"OK", "Não OK")</f>
        <v>OK</v>
      </c>
    </row>
    <row r="7097" spans="1:4">
      <c r="A7097" s="3">
        <v>3773</v>
      </c>
      <c r="B7097" t="s">
        <v>10069</v>
      </c>
      <c r="C7097" s="1">
        <f>VLOOKUP(A7097,Papers[],3,FALSE)</f>
        <v>2007</v>
      </c>
      <c r="D7097" s="1" t="str">
        <f>IF(ISNUMBER(FIND(",",Authors[[#This Row],[author]])),"OK", "Não OK")</f>
        <v>OK</v>
      </c>
    </row>
    <row r="7098" spans="1:4">
      <c r="A7098" s="3">
        <v>3779</v>
      </c>
      <c r="B7098" t="s">
        <v>10072</v>
      </c>
      <c r="C7098" s="1">
        <f>VLOOKUP(A7098,Papers[],3,FALSE)</f>
        <v>2007</v>
      </c>
      <c r="D7098" s="1" t="str">
        <f>IF(ISNUMBER(FIND(",",Authors[[#This Row],[author]])),"OK", "Não OK")</f>
        <v>OK</v>
      </c>
    </row>
    <row r="7099" spans="1:4">
      <c r="A7099" s="3">
        <v>3781</v>
      </c>
      <c r="B7099" t="s">
        <v>4312</v>
      </c>
      <c r="C7099" s="1">
        <f>VLOOKUP(A7099,Papers[],3,FALSE)</f>
        <v>2005</v>
      </c>
      <c r="D7099" s="1" t="str">
        <f>IF(ISNUMBER(FIND(",",Authors[[#This Row],[author]])),"OK", "Não OK")</f>
        <v>OK</v>
      </c>
    </row>
    <row r="7100" spans="1:4">
      <c r="A7100" s="3">
        <v>3785</v>
      </c>
      <c r="B7100" t="s">
        <v>8585</v>
      </c>
      <c r="C7100" s="1">
        <f>VLOOKUP(A7100,Papers[],3,FALSE)</f>
        <v>2004</v>
      </c>
      <c r="D7100" s="1" t="str">
        <f>IF(ISNUMBER(FIND(",",Authors[[#This Row],[author]])),"OK", "Não OK")</f>
        <v>OK</v>
      </c>
    </row>
    <row r="7101" spans="1:4">
      <c r="A7101" s="3">
        <v>3792</v>
      </c>
      <c r="B7101" t="s">
        <v>9138</v>
      </c>
      <c r="C7101" s="1">
        <f>VLOOKUP(A7101,Papers[],3,FALSE)</f>
        <v>2009</v>
      </c>
      <c r="D7101" s="1" t="str">
        <f>IF(ISNUMBER(FIND(",",Authors[[#This Row],[author]])),"OK", "Não OK")</f>
        <v>OK</v>
      </c>
    </row>
    <row r="7102" spans="1:4">
      <c r="A7102" s="3">
        <v>3792</v>
      </c>
      <c r="B7102" t="s">
        <v>10081</v>
      </c>
      <c r="C7102" s="1">
        <f>VLOOKUP(A7102,Papers[],3,FALSE)</f>
        <v>2009</v>
      </c>
      <c r="D7102" s="1" t="str">
        <f>IF(ISNUMBER(FIND(",",Authors[[#This Row],[author]])),"OK", "Não OK")</f>
        <v>OK</v>
      </c>
    </row>
    <row r="7103" spans="1:4">
      <c r="A7103" s="3">
        <v>3794</v>
      </c>
      <c r="B7103" t="s">
        <v>10085</v>
      </c>
      <c r="C7103" s="1">
        <f>VLOOKUP(A7103,Papers[],3,FALSE)</f>
        <v>2004</v>
      </c>
      <c r="D7103" s="1" t="str">
        <f>IF(ISNUMBER(FIND(",",Authors[[#This Row],[author]])),"OK", "Não OK")</f>
        <v>OK</v>
      </c>
    </row>
    <row r="7104" spans="1:4">
      <c r="A7104" s="3">
        <v>3794</v>
      </c>
      <c r="B7104" t="s">
        <v>10086</v>
      </c>
      <c r="C7104" s="1">
        <f>VLOOKUP(A7104,Papers[],3,FALSE)</f>
        <v>2004</v>
      </c>
      <c r="D7104" s="1" t="str">
        <f>IF(ISNUMBER(FIND(",",Authors[[#This Row],[author]])),"OK", "Não OK")</f>
        <v>OK</v>
      </c>
    </row>
    <row r="7105" spans="1:4">
      <c r="A7105" s="3">
        <v>3794</v>
      </c>
      <c r="B7105" t="s">
        <v>10084</v>
      </c>
      <c r="C7105" s="1">
        <f>VLOOKUP(A7105,Papers[],3,FALSE)</f>
        <v>2004</v>
      </c>
      <c r="D7105" s="1" t="str">
        <f>IF(ISNUMBER(FIND(",",Authors[[#This Row],[author]])),"OK", "Não OK")</f>
        <v>OK</v>
      </c>
    </row>
    <row r="7106" spans="1:4">
      <c r="A7106" s="3">
        <v>3795</v>
      </c>
      <c r="B7106" t="s">
        <v>10089</v>
      </c>
      <c r="C7106" s="1">
        <f>VLOOKUP(A7106,Papers[],3,FALSE)</f>
        <v>2011</v>
      </c>
      <c r="D7106" s="1" t="str">
        <f>IF(ISNUMBER(FIND(",",Authors[[#This Row],[author]])),"OK", "Não OK")</f>
        <v>OK</v>
      </c>
    </row>
    <row r="7107" spans="1:4">
      <c r="A7107" s="3">
        <v>3795</v>
      </c>
      <c r="B7107" t="s">
        <v>10090</v>
      </c>
      <c r="C7107" s="1">
        <f>VLOOKUP(A7107,Papers[],3,FALSE)</f>
        <v>2011</v>
      </c>
      <c r="D7107" s="1" t="str">
        <f>IF(ISNUMBER(FIND(",",Authors[[#This Row],[author]])),"OK", "Não OK")</f>
        <v>OK</v>
      </c>
    </row>
    <row r="7108" spans="1:4">
      <c r="A7108" s="3">
        <v>3806</v>
      </c>
      <c r="B7108" t="s">
        <v>10092</v>
      </c>
      <c r="C7108" s="1">
        <f>VLOOKUP(A7108,Papers[],3,FALSE)</f>
        <v>2006</v>
      </c>
      <c r="D7108" s="1" t="str">
        <f>IF(ISNUMBER(FIND(",",Authors[[#This Row],[author]])),"OK", "Não OK")</f>
        <v>OK</v>
      </c>
    </row>
    <row r="7109" spans="1:4">
      <c r="A7109" s="3">
        <v>3806</v>
      </c>
      <c r="B7109" t="s">
        <v>10091</v>
      </c>
      <c r="C7109" s="1">
        <f>VLOOKUP(A7109,Papers[],3,FALSE)</f>
        <v>2006</v>
      </c>
      <c r="D7109" s="1" t="str">
        <f>IF(ISNUMBER(FIND(",",Authors[[#This Row],[author]])),"OK", "Não OK")</f>
        <v>OK</v>
      </c>
    </row>
    <row r="7110" spans="1:4">
      <c r="A7110" s="3">
        <v>3807</v>
      </c>
      <c r="B7110" t="s">
        <v>10098</v>
      </c>
      <c r="C7110" s="1">
        <f>VLOOKUP(A7110,Papers[],3,FALSE)</f>
        <v>2000</v>
      </c>
      <c r="D7110" s="1" t="str">
        <f>IF(ISNUMBER(FIND(",",Authors[[#This Row],[author]])),"OK", "Não OK")</f>
        <v>OK</v>
      </c>
    </row>
    <row r="7111" spans="1:4">
      <c r="A7111" s="3">
        <v>3807</v>
      </c>
      <c r="B7111" t="s">
        <v>10099</v>
      </c>
      <c r="C7111" s="1">
        <f>VLOOKUP(A7111,Papers[],3,FALSE)</f>
        <v>2000</v>
      </c>
      <c r="D7111" s="1" t="str">
        <f>IF(ISNUMBER(FIND(",",Authors[[#This Row],[author]])),"OK", "Não OK")</f>
        <v>OK</v>
      </c>
    </row>
    <row r="7112" spans="1:4">
      <c r="A7112" s="3">
        <v>3807</v>
      </c>
      <c r="B7112" t="s">
        <v>10097</v>
      </c>
      <c r="C7112" s="1">
        <f>VLOOKUP(A7112,Papers[],3,FALSE)</f>
        <v>2000</v>
      </c>
      <c r="D7112" s="1" t="str">
        <f>IF(ISNUMBER(FIND(",",Authors[[#This Row],[author]])),"OK", "Não OK")</f>
        <v>OK</v>
      </c>
    </row>
    <row r="7113" spans="1:4">
      <c r="A7113" s="3">
        <v>3812</v>
      </c>
      <c r="B7113" t="s">
        <v>9674</v>
      </c>
      <c r="C7113" s="1">
        <f>VLOOKUP(A7113,Papers[],3,FALSE)</f>
        <v>2003</v>
      </c>
      <c r="D7113" s="1" t="str">
        <f>IF(ISNUMBER(FIND(",",Authors[[#This Row],[author]])),"OK", "Não OK")</f>
        <v>OK</v>
      </c>
    </row>
    <row r="7114" spans="1:4">
      <c r="A7114" s="3">
        <v>3812</v>
      </c>
      <c r="B7114" t="s">
        <v>10100</v>
      </c>
      <c r="C7114" s="1">
        <f>VLOOKUP(A7114,Papers[],3,FALSE)</f>
        <v>2003</v>
      </c>
      <c r="D7114" s="1" t="str">
        <f>IF(ISNUMBER(FIND(",",Authors[[#This Row],[author]])),"OK", "Não OK")</f>
        <v>OK</v>
      </c>
    </row>
    <row r="7115" spans="1:4">
      <c r="A7115" s="3">
        <v>3812</v>
      </c>
      <c r="B7115" t="s">
        <v>10103</v>
      </c>
      <c r="C7115" s="1">
        <f>VLOOKUP(A7115,Papers[],3,FALSE)</f>
        <v>2003</v>
      </c>
      <c r="D7115" s="1" t="str">
        <f>IF(ISNUMBER(FIND(",",Authors[[#This Row],[author]])),"OK", "Não OK")</f>
        <v>OK</v>
      </c>
    </row>
    <row r="7116" spans="1:4">
      <c r="A7116" s="3">
        <v>3812</v>
      </c>
      <c r="B7116" t="s">
        <v>6651</v>
      </c>
      <c r="C7116" s="1">
        <f>VLOOKUP(A7116,Papers[],3,FALSE)</f>
        <v>2003</v>
      </c>
      <c r="D7116" s="1" t="str">
        <f>IF(ISNUMBER(FIND(",",Authors[[#This Row],[author]])),"OK", "Não OK")</f>
        <v>OK</v>
      </c>
    </row>
    <row r="7117" spans="1:4">
      <c r="A7117" s="3">
        <v>3814</v>
      </c>
      <c r="B7117" t="s">
        <v>9868</v>
      </c>
      <c r="C7117" s="1">
        <f>VLOOKUP(A7117,Papers[],3,FALSE)</f>
        <v>2008</v>
      </c>
      <c r="D7117" s="1" t="str">
        <f>IF(ISNUMBER(FIND(",",Authors[[#This Row],[author]])),"OK", "Não OK")</f>
        <v>OK</v>
      </c>
    </row>
    <row r="7118" spans="1:4">
      <c r="A7118" s="3">
        <v>3814</v>
      </c>
      <c r="B7118" t="s">
        <v>10107</v>
      </c>
      <c r="C7118" s="1">
        <f>VLOOKUP(A7118,Papers[],3,FALSE)</f>
        <v>2008</v>
      </c>
      <c r="D7118" s="1" t="str">
        <f>IF(ISNUMBER(FIND(",",Authors[[#This Row],[author]])),"OK", "Não OK")</f>
        <v>OK</v>
      </c>
    </row>
    <row r="7119" spans="1:4">
      <c r="A7119" s="3">
        <v>3814</v>
      </c>
      <c r="B7119" t="s">
        <v>9867</v>
      </c>
      <c r="C7119" s="1">
        <f>VLOOKUP(A7119,Papers[],3,FALSE)</f>
        <v>2008</v>
      </c>
      <c r="D7119" s="1" t="str">
        <f>IF(ISNUMBER(FIND(",",Authors[[#This Row],[author]])),"OK", "Não OK")</f>
        <v>OK</v>
      </c>
    </row>
    <row r="7120" spans="1:4">
      <c r="A7120" s="3">
        <v>3814</v>
      </c>
      <c r="B7120" t="s">
        <v>10106</v>
      </c>
      <c r="C7120" s="1">
        <f>VLOOKUP(A7120,Papers[],3,FALSE)</f>
        <v>2008</v>
      </c>
      <c r="D7120" s="1" t="str">
        <f>IF(ISNUMBER(FIND(",",Authors[[#This Row],[author]])),"OK", "Não OK")</f>
        <v>OK</v>
      </c>
    </row>
    <row r="7121" spans="1:4">
      <c r="A7121" s="3">
        <v>3825</v>
      </c>
      <c r="B7121" t="s">
        <v>10110</v>
      </c>
      <c r="C7121" s="1">
        <f>VLOOKUP(A7121,Papers[],3,FALSE)</f>
        <v>2000</v>
      </c>
      <c r="D7121" s="1" t="str">
        <f>IF(ISNUMBER(FIND(",",Authors[[#This Row],[author]])),"OK", "Não OK")</f>
        <v>OK</v>
      </c>
    </row>
    <row r="7122" spans="1:4">
      <c r="A7122" s="3">
        <v>3825</v>
      </c>
      <c r="B7122" t="s">
        <v>10109</v>
      </c>
      <c r="C7122" s="1">
        <f>VLOOKUP(A7122,Papers[],3,FALSE)</f>
        <v>2000</v>
      </c>
      <c r="D7122" s="1" t="str">
        <f>IF(ISNUMBER(FIND(",",Authors[[#This Row],[author]])),"OK", "Não OK")</f>
        <v>OK</v>
      </c>
    </row>
    <row r="7123" spans="1:4">
      <c r="A7123" s="3">
        <v>3827</v>
      </c>
      <c r="B7123" t="s">
        <v>5796</v>
      </c>
      <c r="C7123" s="1">
        <f>VLOOKUP(A7123,Papers[],3,FALSE)</f>
        <v>2011</v>
      </c>
      <c r="D7123" s="1" t="str">
        <f>IF(ISNUMBER(FIND(",",Authors[[#This Row],[author]])),"OK", "Não OK")</f>
        <v>OK</v>
      </c>
    </row>
    <row r="7124" spans="1:4">
      <c r="A7124" s="3">
        <v>3829</v>
      </c>
      <c r="B7124" t="s">
        <v>4396</v>
      </c>
      <c r="C7124" s="1">
        <f>VLOOKUP(A7124,Papers[],3,FALSE)</f>
        <v>2004</v>
      </c>
      <c r="D7124" s="1" t="str">
        <f>IF(ISNUMBER(FIND(",",Authors[[#This Row],[author]])),"OK", "Não OK")</f>
        <v>OK</v>
      </c>
    </row>
    <row r="7125" spans="1:4">
      <c r="A7125" s="3">
        <v>3831</v>
      </c>
      <c r="B7125" t="s">
        <v>9280</v>
      </c>
      <c r="C7125" s="1">
        <f>VLOOKUP(A7125,Papers[],3,FALSE)</f>
        <v>2011</v>
      </c>
      <c r="D7125" s="1" t="str">
        <f>IF(ISNUMBER(FIND(",",Authors[[#This Row],[author]])),"OK", "Não OK")</f>
        <v>OK</v>
      </c>
    </row>
    <row r="7126" spans="1:4">
      <c r="A7126" s="3">
        <v>3831</v>
      </c>
      <c r="B7126" t="s">
        <v>10118</v>
      </c>
      <c r="C7126" s="1">
        <f>VLOOKUP(A7126,Papers[],3,FALSE)</f>
        <v>2011</v>
      </c>
      <c r="D7126" s="1" t="str">
        <f>IF(ISNUMBER(FIND(",",Authors[[#This Row],[author]])),"OK", "Não OK")</f>
        <v>OK</v>
      </c>
    </row>
    <row r="7127" spans="1:4">
      <c r="A7127" s="3">
        <v>3831</v>
      </c>
      <c r="B7127" t="s">
        <v>10119</v>
      </c>
      <c r="C7127" s="1">
        <f>VLOOKUP(A7127,Papers[],3,FALSE)</f>
        <v>2011</v>
      </c>
      <c r="D7127" s="1" t="str">
        <f>IF(ISNUMBER(FIND(",",Authors[[#This Row],[author]])),"OK", "Não OK")</f>
        <v>OK</v>
      </c>
    </row>
    <row r="7128" spans="1:4">
      <c r="A7128" s="3">
        <v>3831</v>
      </c>
      <c r="B7128" t="s">
        <v>9281</v>
      </c>
      <c r="C7128" s="1">
        <f>VLOOKUP(A7128,Papers[],3,FALSE)</f>
        <v>2011</v>
      </c>
      <c r="D7128" s="1" t="str">
        <f>IF(ISNUMBER(FIND(",",Authors[[#This Row],[author]])),"OK", "Não OK")</f>
        <v>OK</v>
      </c>
    </row>
    <row r="7129" spans="1:4">
      <c r="A7129" s="3">
        <v>3832</v>
      </c>
      <c r="B7129" t="s">
        <v>10118</v>
      </c>
      <c r="C7129" s="1">
        <f>VLOOKUP(A7129,Papers[],3,FALSE)</f>
        <v>2010</v>
      </c>
      <c r="D7129" s="1" t="str">
        <f>IF(ISNUMBER(FIND(",",Authors[[#This Row],[author]])),"OK", "Não OK")</f>
        <v>OK</v>
      </c>
    </row>
    <row r="7130" spans="1:4">
      <c r="A7130" s="3">
        <v>3832</v>
      </c>
      <c r="B7130" t="s">
        <v>9281</v>
      </c>
      <c r="C7130" s="1">
        <f>VLOOKUP(A7130,Papers[],3,FALSE)</f>
        <v>2010</v>
      </c>
      <c r="D7130" s="1" t="str">
        <f>IF(ISNUMBER(FIND(",",Authors[[#This Row],[author]])),"OK", "Não OK")</f>
        <v>OK</v>
      </c>
    </row>
    <row r="7131" spans="1:4">
      <c r="A7131" s="3">
        <v>3834</v>
      </c>
      <c r="B7131" t="s">
        <v>7518</v>
      </c>
      <c r="C7131" s="1">
        <f>VLOOKUP(A7131,Papers[],3,FALSE)</f>
        <v>2004</v>
      </c>
      <c r="D7131" s="1" t="str">
        <f>IF(ISNUMBER(FIND(",",Authors[[#This Row],[author]])),"OK", "Não OK")</f>
        <v>OK</v>
      </c>
    </row>
    <row r="7132" spans="1:4">
      <c r="A7132" s="3">
        <v>3834</v>
      </c>
      <c r="B7132" t="s">
        <v>7517</v>
      </c>
      <c r="C7132" s="1">
        <f>VLOOKUP(A7132,Papers[],3,FALSE)</f>
        <v>2004</v>
      </c>
      <c r="D7132" s="1" t="str">
        <f>IF(ISNUMBER(FIND(",",Authors[[#This Row],[author]])),"OK", "Não OK")</f>
        <v>OK</v>
      </c>
    </row>
    <row r="7133" spans="1:4">
      <c r="A7133" s="3">
        <v>3834</v>
      </c>
      <c r="B7133" t="s">
        <v>7516</v>
      </c>
      <c r="C7133" s="1">
        <f>VLOOKUP(A7133,Papers[],3,FALSE)</f>
        <v>2004</v>
      </c>
      <c r="D7133" s="1" t="str">
        <f>IF(ISNUMBER(FIND(",",Authors[[#This Row],[author]])),"OK", "Não OK")</f>
        <v>OK</v>
      </c>
    </row>
    <row r="7134" spans="1:4">
      <c r="A7134" s="3">
        <v>3836</v>
      </c>
      <c r="B7134" t="s">
        <v>10127</v>
      </c>
      <c r="C7134" s="1">
        <f>VLOOKUP(A7134,Papers[],3,FALSE)</f>
        <v>2009</v>
      </c>
      <c r="D7134" s="1" t="str">
        <f>IF(ISNUMBER(FIND(",",Authors[[#This Row],[author]])),"OK", "Não OK")</f>
        <v>OK</v>
      </c>
    </row>
    <row r="7135" spans="1:4">
      <c r="A7135" s="3">
        <v>3836</v>
      </c>
      <c r="B7135" t="s">
        <v>10126</v>
      </c>
      <c r="C7135" s="1">
        <f>VLOOKUP(A7135,Papers[],3,FALSE)</f>
        <v>2009</v>
      </c>
      <c r="D7135" s="1" t="str">
        <f>IF(ISNUMBER(FIND(",",Authors[[#This Row],[author]])),"OK", "Não OK")</f>
        <v>OK</v>
      </c>
    </row>
    <row r="7136" spans="1:4">
      <c r="A7136" s="3">
        <v>3845</v>
      </c>
      <c r="B7136" t="s">
        <v>10134</v>
      </c>
      <c r="C7136" s="1">
        <f>VLOOKUP(A7136,Papers[],3,FALSE)</f>
        <v>2010</v>
      </c>
      <c r="D7136" s="1" t="str">
        <f>IF(ISNUMBER(FIND(",",Authors[[#This Row],[author]])),"OK", "Não OK")</f>
        <v>OK</v>
      </c>
    </row>
    <row r="7137" spans="1:4">
      <c r="A7137" s="3">
        <v>3845</v>
      </c>
      <c r="B7137" t="s">
        <v>10133</v>
      </c>
      <c r="C7137" s="1">
        <f>VLOOKUP(A7137,Papers[],3,FALSE)</f>
        <v>2010</v>
      </c>
      <c r="D7137" s="1" t="str">
        <f>IF(ISNUMBER(FIND(",",Authors[[#This Row],[author]])),"OK", "Não OK")</f>
        <v>OK</v>
      </c>
    </row>
    <row r="7138" spans="1:4">
      <c r="A7138" s="3">
        <v>3845</v>
      </c>
      <c r="B7138" t="s">
        <v>10132</v>
      </c>
      <c r="C7138" s="1">
        <f>VLOOKUP(A7138,Papers[],3,FALSE)</f>
        <v>2010</v>
      </c>
      <c r="D7138" s="1" t="str">
        <f>IF(ISNUMBER(FIND(",",Authors[[#This Row],[author]])),"OK", "Não OK")</f>
        <v>OK</v>
      </c>
    </row>
    <row r="7139" spans="1:4">
      <c r="A7139" s="3">
        <v>3845</v>
      </c>
      <c r="B7139" t="s">
        <v>10131</v>
      </c>
      <c r="C7139" s="1">
        <f>VLOOKUP(A7139,Papers[],3,FALSE)</f>
        <v>2010</v>
      </c>
      <c r="D7139" s="1" t="str">
        <f>IF(ISNUMBER(FIND(",",Authors[[#This Row],[author]])),"OK", "Não OK")</f>
        <v>OK</v>
      </c>
    </row>
    <row r="7140" spans="1:4">
      <c r="A7140" s="3">
        <v>3845</v>
      </c>
      <c r="B7140" t="s">
        <v>10135</v>
      </c>
      <c r="C7140" s="1">
        <f>VLOOKUP(A7140,Papers[],3,FALSE)</f>
        <v>2010</v>
      </c>
      <c r="D7140" s="1" t="str">
        <f>IF(ISNUMBER(FIND(",",Authors[[#This Row],[author]])),"OK", "Não OK")</f>
        <v>OK</v>
      </c>
    </row>
    <row r="7141" spans="1:4">
      <c r="A7141" s="3">
        <v>3845</v>
      </c>
      <c r="B7141" t="s">
        <v>10130</v>
      </c>
      <c r="C7141" s="1">
        <f>VLOOKUP(A7141,Papers[],3,FALSE)</f>
        <v>2010</v>
      </c>
      <c r="D7141" s="1" t="str">
        <f>IF(ISNUMBER(FIND(",",Authors[[#This Row],[author]])),"OK", "Não OK")</f>
        <v>OK</v>
      </c>
    </row>
    <row r="7142" spans="1:4">
      <c r="A7142" s="3">
        <v>3845</v>
      </c>
      <c r="B7142" t="s">
        <v>10136</v>
      </c>
      <c r="C7142" s="1">
        <f>VLOOKUP(A7142,Papers[],3,FALSE)</f>
        <v>2010</v>
      </c>
      <c r="D7142" s="1" t="str">
        <f>IF(ISNUMBER(FIND(",",Authors[[#This Row],[author]])),"OK", "Não OK")</f>
        <v>OK</v>
      </c>
    </row>
    <row r="7143" spans="1:4">
      <c r="A7143" s="3">
        <v>3850</v>
      </c>
      <c r="B7143" t="s">
        <v>10139</v>
      </c>
      <c r="C7143" s="1">
        <f>VLOOKUP(A7143,Papers[],3,FALSE)</f>
        <v>2009</v>
      </c>
      <c r="D7143" s="1" t="str">
        <f>IF(ISNUMBER(FIND(",",Authors[[#This Row],[author]])),"OK", "Não OK")</f>
        <v>OK</v>
      </c>
    </row>
    <row r="7144" spans="1:4">
      <c r="A7144" s="3">
        <v>3850</v>
      </c>
      <c r="B7144" t="s">
        <v>10140</v>
      </c>
      <c r="C7144" s="1">
        <f>VLOOKUP(A7144,Papers[],3,FALSE)</f>
        <v>2009</v>
      </c>
      <c r="D7144" s="1" t="str">
        <f>IF(ISNUMBER(FIND(",",Authors[[#This Row],[author]])),"OK", "Não OK")</f>
        <v>OK</v>
      </c>
    </row>
    <row r="7145" spans="1:4">
      <c r="A7145" s="3">
        <v>3858</v>
      </c>
      <c r="B7145" t="s">
        <v>10144</v>
      </c>
      <c r="C7145" s="1">
        <f>VLOOKUP(A7145,Papers[],3,FALSE)</f>
        <v>2009</v>
      </c>
      <c r="D7145" s="1" t="str">
        <f>IF(ISNUMBER(FIND(",",Authors[[#This Row],[author]])),"OK", "Não OK")</f>
        <v>OK</v>
      </c>
    </row>
    <row r="7146" spans="1:4">
      <c r="A7146" s="3">
        <v>3858</v>
      </c>
      <c r="B7146" t="s">
        <v>10145</v>
      </c>
      <c r="C7146" s="1">
        <f>VLOOKUP(A7146,Papers[],3,FALSE)</f>
        <v>2009</v>
      </c>
      <c r="D7146" s="1" t="str">
        <f>IF(ISNUMBER(FIND(",",Authors[[#This Row],[author]])),"OK", "Não OK")</f>
        <v>OK</v>
      </c>
    </row>
    <row r="7147" spans="1:4">
      <c r="A7147" s="3">
        <v>3858</v>
      </c>
      <c r="B7147" t="s">
        <v>10146</v>
      </c>
      <c r="C7147" s="1">
        <f>VLOOKUP(A7147,Papers[],3,FALSE)</f>
        <v>2009</v>
      </c>
      <c r="D7147" s="1" t="str">
        <f>IF(ISNUMBER(FIND(",",Authors[[#This Row],[author]])),"OK", "Não OK")</f>
        <v>OK</v>
      </c>
    </row>
    <row r="7148" spans="1:4">
      <c r="A7148" s="3">
        <v>3858</v>
      </c>
      <c r="B7148" t="s">
        <v>10147</v>
      </c>
      <c r="C7148" s="1">
        <f>VLOOKUP(A7148,Papers[],3,FALSE)</f>
        <v>2009</v>
      </c>
      <c r="D7148" s="1" t="str">
        <f>IF(ISNUMBER(FIND(",",Authors[[#This Row],[author]])),"OK", "Não OK")</f>
        <v>OK</v>
      </c>
    </row>
    <row r="7149" spans="1:4">
      <c r="A7149" s="3">
        <v>3858</v>
      </c>
      <c r="B7149" t="s">
        <v>10148</v>
      </c>
      <c r="C7149" s="1">
        <f>VLOOKUP(A7149,Papers[],3,FALSE)</f>
        <v>2009</v>
      </c>
      <c r="D7149" s="1" t="str">
        <f>IF(ISNUMBER(FIND(",",Authors[[#This Row],[author]])),"OK", "Não OK")</f>
        <v>OK</v>
      </c>
    </row>
    <row r="7150" spans="1:4">
      <c r="A7150" s="3">
        <v>3858</v>
      </c>
      <c r="B7150" t="s">
        <v>10143</v>
      </c>
      <c r="C7150" s="1">
        <f>VLOOKUP(A7150,Papers[],3,FALSE)</f>
        <v>2009</v>
      </c>
      <c r="D7150" s="1" t="str">
        <f>IF(ISNUMBER(FIND(",",Authors[[#This Row],[author]])),"OK", "Não OK")</f>
        <v>OK</v>
      </c>
    </row>
    <row r="7151" spans="1:4">
      <c r="A7151" s="3">
        <v>3858</v>
      </c>
      <c r="B7151" t="s">
        <v>10152</v>
      </c>
      <c r="C7151" s="1">
        <f>VLOOKUP(A7151,Papers[],3,FALSE)</f>
        <v>2009</v>
      </c>
      <c r="D7151" s="1" t="str">
        <f>IF(ISNUMBER(FIND(",",Authors[[#This Row],[author]])),"OK", "Não OK")</f>
        <v>OK</v>
      </c>
    </row>
    <row r="7152" spans="1:4">
      <c r="A7152" s="3">
        <v>3858</v>
      </c>
      <c r="B7152" t="s">
        <v>10149</v>
      </c>
      <c r="C7152" s="1">
        <f>VLOOKUP(A7152,Papers[],3,FALSE)</f>
        <v>2009</v>
      </c>
      <c r="D7152" s="1" t="str">
        <f>IF(ISNUMBER(FIND(",",Authors[[#This Row],[author]])),"OK", "Não OK")</f>
        <v>OK</v>
      </c>
    </row>
    <row r="7153" spans="1:4">
      <c r="A7153" s="3">
        <v>3858</v>
      </c>
      <c r="B7153" t="s">
        <v>10150</v>
      </c>
      <c r="C7153" s="1">
        <f>VLOOKUP(A7153,Papers[],3,FALSE)</f>
        <v>2009</v>
      </c>
      <c r="D7153" s="1" t="str">
        <f>IF(ISNUMBER(FIND(",",Authors[[#This Row],[author]])),"OK", "Não OK")</f>
        <v>OK</v>
      </c>
    </row>
    <row r="7154" spans="1:4">
      <c r="A7154" s="3">
        <v>3858</v>
      </c>
      <c r="B7154" t="s">
        <v>10153</v>
      </c>
      <c r="C7154" s="1">
        <f>VLOOKUP(A7154,Papers[],3,FALSE)</f>
        <v>2009</v>
      </c>
      <c r="D7154" s="1" t="str">
        <f>IF(ISNUMBER(FIND(",",Authors[[#This Row],[author]])),"OK", "Não OK")</f>
        <v>OK</v>
      </c>
    </row>
    <row r="7155" spans="1:4">
      <c r="A7155" s="3">
        <v>3858</v>
      </c>
      <c r="B7155" t="s">
        <v>10151</v>
      </c>
      <c r="C7155" s="1">
        <f>VLOOKUP(A7155,Papers[],3,FALSE)</f>
        <v>2009</v>
      </c>
      <c r="D7155" s="1" t="str">
        <f>IF(ISNUMBER(FIND(",",Authors[[#This Row],[author]])),"OK", "Não OK")</f>
        <v>OK</v>
      </c>
    </row>
    <row r="7156" spans="1:4">
      <c r="A7156" s="3">
        <v>3862</v>
      </c>
      <c r="B7156" t="s">
        <v>10156</v>
      </c>
      <c r="C7156" s="1">
        <f>VLOOKUP(A7156,Papers[],3,FALSE)</f>
        <v>1999</v>
      </c>
      <c r="D7156" s="1" t="str">
        <f>IF(ISNUMBER(FIND(",",Authors[[#This Row],[author]])),"OK", "Não OK")</f>
        <v>OK</v>
      </c>
    </row>
    <row r="7157" spans="1:4">
      <c r="A7157" s="3">
        <v>3867</v>
      </c>
      <c r="B7157" t="s">
        <v>3015</v>
      </c>
      <c r="C7157" s="1">
        <f>VLOOKUP(A7157,Papers[],3,FALSE)</f>
        <v>2010</v>
      </c>
      <c r="D7157" s="1" t="str">
        <f>IF(ISNUMBER(FIND(",",Authors[[#This Row],[author]])),"OK", "Não OK")</f>
        <v>OK</v>
      </c>
    </row>
    <row r="7158" spans="1:4">
      <c r="A7158" s="3">
        <v>3867</v>
      </c>
      <c r="B7158" t="s">
        <v>3014</v>
      </c>
      <c r="C7158" s="1">
        <f>VLOOKUP(A7158,Papers[],3,FALSE)</f>
        <v>2010</v>
      </c>
      <c r="D7158" s="1" t="str">
        <f>IF(ISNUMBER(FIND(",",Authors[[#This Row],[author]])),"OK", "Não OK")</f>
        <v>OK</v>
      </c>
    </row>
    <row r="7159" spans="1:4">
      <c r="A7159" s="3">
        <v>3867</v>
      </c>
      <c r="B7159" t="s">
        <v>3013</v>
      </c>
      <c r="C7159" s="1">
        <f>VLOOKUP(A7159,Papers[],3,FALSE)</f>
        <v>2010</v>
      </c>
      <c r="D7159" s="1" t="str">
        <f>IF(ISNUMBER(FIND(",",Authors[[#This Row],[author]])),"OK", "Não OK")</f>
        <v>OK</v>
      </c>
    </row>
    <row r="7160" spans="1:4">
      <c r="A7160" s="3">
        <v>3867</v>
      </c>
      <c r="B7160" t="s">
        <v>3017</v>
      </c>
      <c r="C7160" s="1">
        <f>VLOOKUP(A7160,Papers[],3,FALSE)</f>
        <v>2010</v>
      </c>
      <c r="D7160" s="1" t="str">
        <f>IF(ISNUMBER(FIND(",",Authors[[#This Row],[author]])),"OK", "Não OK")</f>
        <v>OK</v>
      </c>
    </row>
    <row r="7161" spans="1:4">
      <c r="A7161" s="3">
        <v>3867</v>
      </c>
      <c r="B7161" t="s">
        <v>3016</v>
      </c>
      <c r="C7161" s="1">
        <f>VLOOKUP(A7161,Papers[],3,FALSE)</f>
        <v>2010</v>
      </c>
      <c r="D7161" s="1" t="str">
        <f>IF(ISNUMBER(FIND(",",Authors[[#This Row],[author]])),"OK", "Não OK")</f>
        <v>OK</v>
      </c>
    </row>
    <row r="7162" spans="1:4">
      <c r="A7162" s="3">
        <v>3869</v>
      </c>
      <c r="B7162" t="s">
        <v>10119</v>
      </c>
      <c r="C7162" s="1">
        <f>VLOOKUP(A7162,Papers[],3,FALSE)</f>
        <v>2009</v>
      </c>
      <c r="D7162" s="1" t="str">
        <f>IF(ISNUMBER(FIND(",",Authors[[#This Row],[author]])),"OK", "Não OK")</f>
        <v>OK</v>
      </c>
    </row>
    <row r="7163" spans="1:4">
      <c r="A7163" s="3">
        <v>3869</v>
      </c>
      <c r="B7163" t="s">
        <v>9281</v>
      </c>
      <c r="C7163" s="1">
        <f>VLOOKUP(A7163,Papers[],3,FALSE)</f>
        <v>2009</v>
      </c>
      <c r="D7163" s="1" t="str">
        <f>IF(ISNUMBER(FIND(",",Authors[[#This Row],[author]])),"OK", "Não OK")</f>
        <v>OK</v>
      </c>
    </row>
    <row r="7164" spans="1:4">
      <c r="A7164" s="3">
        <v>3870</v>
      </c>
      <c r="B7164" t="s">
        <v>10164</v>
      </c>
      <c r="C7164" s="1">
        <f>VLOOKUP(A7164,Papers[],3,FALSE)</f>
        <v>2009</v>
      </c>
      <c r="D7164" s="1" t="str">
        <f>IF(ISNUMBER(FIND(",",Authors[[#This Row],[author]])),"OK", "Não OK")</f>
        <v>OK</v>
      </c>
    </row>
    <row r="7165" spans="1:4">
      <c r="A7165" s="3">
        <v>3870</v>
      </c>
      <c r="B7165" t="s">
        <v>10163</v>
      </c>
      <c r="C7165" s="1">
        <f>VLOOKUP(A7165,Papers[],3,FALSE)</f>
        <v>2009</v>
      </c>
      <c r="D7165" s="1" t="str">
        <f>IF(ISNUMBER(FIND(",",Authors[[#This Row],[author]])),"OK", "Não OK")</f>
        <v>OK</v>
      </c>
    </row>
    <row r="7166" spans="1:4">
      <c r="A7166" s="3">
        <v>3873</v>
      </c>
      <c r="B7166" t="s">
        <v>9237</v>
      </c>
      <c r="C7166" s="1">
        <f>VLOOKUP(A7166,Papers[],3,FALSE)</f>
        <v>2006</v>
      </c>
      <c r="D7166" s="1" t="str">
        <f>IF(ISNUMBER(FIND(",",Authors[[#This Row],[author]])),"OK", "Não OK")</f>
        <v>OK</v>
      </c>
    </row>
    <row r="7167" spans="1:4">
      <c r="A7167" s="3">
        <v>3873</v>
      </c>
      <c r="B7167" t="s">
        <v>9235</v>
      </c>
      <c r="C7167" s="1">
        <f>VLOOKUP(A7167,Papers[],3,FALSE)</f>
        <v>2006</v>
      </c>
      <c r="D7167" s="1" t="str">
        <f>IF(ISNUMBER(FIND(",",Authors[[#This Row],[author]])),"OK", "Não OK")</f>
        <v>OK</v>
      </c>
    </row>
    <row r="7168" spans="1:4">
      <c r="A7168" s="3">
        <v>3873</v>
      </c>
      <c r="B7168" t="s">
        <v>10167</v>
      </c>
      <c r="C7168" s="1">
        <f>VLOOKUP(A7168,Papers[],3,FALSE)</f>
        <v>2006</v>
      </c>
      <c r="D7168" s="1" t="str">
        <f>IF(ISNUMBER(FIND(",",Authors[[#This Row],[author]])),"OK", "Não OK")</f>
        <v>OK</v>
      </c>
    </row>
    <row r="7169" spans="1:4">
      <c r="A7169" s="3">
        <v>3873</v>
      </c>
      <c r="B7169" t="s">
        <v>9236</v>
      </c>
      <c r="C7169" s="1">
        <f>VLOOKUP(A7169,Papers[],3,FALSE)</f>
        <v>2006</v>
      </c>
      <c r="D7169" s="1" t="str">
        <f>IF(ISNUMBER(FIND(",",Authors[[#This Row],[author]])),"OK", "Não OK")</f>
        <v>OK</v>
      </c>
    </row>
    <row r="7170" spans="1:4">
      <c r="A7170" s="3">
        <v>3878</v>
      </c>
      <c r="B7170" t="s">
        <v>8865</v>
      </c>
      <c r="C7170" s="1">
        <f>VLOOKUP(A7170,Papers[],3,FALSE)</f>
        <v>2009</v>
      </c>
      <c r="D7170" s="1" t="str">
        <f>IF(ISNUMBER(FIND(",",Authors[[#This Row],[author]])),"OK", "Não OK")</f>
        <v>OK</v>
      </c>
    </row>
    <row r="7171" spans="1:4">
      <c r="A7171" s="3">
        <v>3878</v>
      </c>
      <c r="B7171" t="s">
        <v>8836</v>
      </c>
      <c r="C7171" s="1">
        <f>VLOOKUP(A7171,Papers[],3,FALSE)</f>
        <v>2009</v>
      </c>
      <c r="D7171" s="1" t="str">
        <f>IF(ISNUMBER(FIND(",",Authors[[#This Row],[author]])),"OK", "Não OK")</f>
        <v>OK</v>
      </c>
    </row>
    <row r="7172" spans="1:4">
      <c r="A7172" s="3">
        <v>3878</v>
      </c>
      <c r="B7172" t="s">
        <v>10171</v>
      </c>
      <c r="C7172" s="1">
        <f>VLOOKUP(A7172,Papers[],3,FALSE)</f>
        <v>2009</v>
      </c>
      <c r="D7172" s="1" t="str">
        <f>IF(ISNUMBER(FIND(",",Authors[[#This Row],[author]])),"OK", "Não OK")</f>
        <v>OK</v>
      </c>
    </row>
    <row r="7173" spans="1:4">
      <c r="A7173" s="3">
        <v>3878</v>
      </c>
      <c r="B7173" t="s">
        <v>10170</v>
      </c>
      <c r="C7173" s="1">
        <f>VLOOKUP(A7173,Papers[],3,FALSE)</f>
        <v>2009</v>
      </c>
      <c r="D7173" s="1" t="str">
        <f>IF(ISNUMBER(FIND(",",Authors[[#This Row],[author]])),"OK", "Não OK")</f>
        <v>OK</v>
      </c>
    </row>
    <row r="7174" spans="1:4">
      <c r="A7174" s="3">
        <v>3878</v>
      </c>
      <c r="B7174" t="s">
        <v>10172</v>
      </c>
      <c r="C7174" s="1">
        <f>VLOOKUP(A7174,Papers[],3,FALSE)</f>
        <v>2009</v>
      </c>
      <c r="D7174" s="1" t="str">
        <f>IF(ISNUMBER(FIND(",",Authors[[#This Row],[author]])),"OK", "Não OK")</f>
        <v>OK</v>
      </c>
    </row>
    <row r="7175" spans="1:4">
      <c r="A7175" s="3">
        <v>3884</v>
      </c>
      <c r="B7175" t="s">
        <v>4196</v>
      </c>
      <c r="C7175" s="1">
        <f>VLOOKUP(A7175,Papers[],3,FALSE)</f>
        <v>2011</v>
      </c>
      <c r="D7175" s="1" t="str">
        <f>IF(ISNUMBER(FIND(",",Authors[[#This Row],[author]])),"OK", "Não OK")</f>
        <v>OK</v>
      </c>
    </row>
    <row r="7176" spans="1:4">
      <c r="A7176" s="3">
        <v>3884</v>
      </c>
      <c r="B7176" t="s">
        <v>10174</v>
      </c>
      <c r="C7176" s="1">
        <f>VLOOKUP(A7176,Papers[],3,FALSE)</f>
        <v>2011</v>
      </c>
      <c r="D7176" s="1" t="str">
        <f>IF(ISNUMBER(FIND(",",Authors[[#This Row],[author]])),"OK", "Não OK")</f>
        <v>OK</v>
      </c>
    </row>
    <row r="7177" spans="1:4">
      <c r="A7177" s="3">
        <v>3884</v>
      </c>
      <c r="B7177" t="s">
        <v>10173</v>
      </c>
      <c r="C7177" s="1">
        <f>VLOOKUP(A7177,Papers[],3,FALSE)</f>
        <v>2011</v>
      </c>
      <c r="D7177" s="1" t="str">
        <f>IF(ISNUMBER(FIND(",",Authors[[#This Row],[author]])),"OK", "Não OK")</f>
        <v>OK</v>
      </c>
    </row>
    <row r="7178" spans="1:4">
      <c r="A7178" s="3">
        <v>3885</v>
      </c>
      <c r="B7178" t="s">
        <v>9179</v>
      </c>
      <c r="C7178" s="1">
        <f>VLOOKUP(A7178,Papers[],3,FALSE)</f>
        <v>2005</v>
      </c>
      <c r="D7178" s="1" t="str">
        <f>IF(ISNUMBER(FIND(",",Authors[[#This Row],[author]])),"OK", "Não OK")</f>
        <v>OK</v>
      </c>
    </row>
    <row r="7179" spans="1:4">
      <c r="A7179" s="3">
        <v>3885</v>
      </c>
      <c r="B7179" t="s">
        <v>10181</v>
      </c>
      <c r="C7179" s="1">
        <f>VLOOKUP(A7179,Papers[],3,FALSE)</f>
        <v>2005</v>
      </c>
      <c r="D7179" s="1" t="str">
        <f>IF(ISNUMBER(FIND(",",Authors[[#This Row],[author]])),"OK", "Não OK")</f>
        <v>OK</v>
      </c>
    </row>
    <row r="7180" spans="1:4">
      <c r="A7180" s="3">
        <v>3885</v>
      </c>
      <c r="B7180" t="s">
        <v>10183</v>
      </c>
      <c r="C7180" s="1">
        <f>VLOOKUP(A7180,Papers[],3,FALSE)</f>
        <v>2005</v>
      </c>
      <c r="D7180" s="1" t="str">
        <f>IF(ISNUMBER(FIND(",",Authors[[#This Row],[author]])),"OK", "Não OK")</f>
        <v>OK</v>
      </c>
    </row>
    <row r="7181" spans="1:4">
      <c r="A7181" s="3">
        <v>3885</v>
      </c>
      <c r="B7181" t="s">
        <v>10186</v>
      </c>
      <c r="C7181" s="1">
        <f>VLOOKUP(A7181,Papers[],3,FALSE)</f>
        <v>2005</v>
      </c>
      <c r="D7181" s="1" t="str">
        <f>IF(ISNUMBER(FIND(",",Authors[[#This Row],[author]])),"OK", "Não OK")</f>
        <v>OK</v>
      </c>
    </row>
    <row r="7182" spans="1:4">
      <c r="A7182" s="3">
        <v>3885</v>
      </c>
      <c r="B7182" t="s">
        <v>10180</v>
      </c>
      <c r="C7182" s="1">
        <f>VLOOKUP(A7182,Papers[],3,FALSE)</f>
        <v>2005</v>
      </c>
      <c r="D7182" s="1" t="str">
        <f>IF(ISNUMBER(FIND(",",Authors[[#This Row],[author]])),"OK", "Não OK")</f>
        <v>OK</v>
      </c>
    </row>
    <row r="7183" spans="1:4">
      <c r="A7183" s="3">
        <v>3885</v>
      </c>
      <c r="B7183" t="s">
        <v>10185</v>
      </c>
      <c r="C7183" s="1">
        <f>VLOOKUP(A7183,Papers[],3,FALSE)</f>
        <v>2005</v>
      </c>
      <c r="D7183" s="1" t="str">
        <f>IF(ISNUMBER(FIND(",",Authors[[#This Row],[author]])),"OK", "Não OK")</f>
        <v>OK</v>
      </c>
    </row>
    <row r="7184" spans="1:4">
      <c r="A7184" s="3">
        <v>3885</v>
      </c>
      <c r="B7184" t="s">
        <v>10179</v>
      </c>
      <c r="C7184" s="1">
        <f>VLOOKUP(A7184,Papers[],3,FALSE)</f>
        <v>2005</v>
      </c>
      <c r="D7184" s="1" t="str">
        <f>IF(ISNUMBER(FIND(",",Authors[[#This Row],[author]])),"OK", "Não OK")</f>
        <v>OK</v>
      </c>
    </row>
    <row r="7185" spans="1:4">
      <c r="A7185" s="3">
        <v>3885</v>
      </c>
      <c r="B7185" t="s">
        <v>10184</v>
      </c>
      <c r="C7185" s="1">
        <f>VLOOKUP(A7185,Papers[],3,FALSE)</f>
        <v>2005</v>
      </c>
      <c r="D7185" s="1" t="str">
        <f>IF(ISNUMBER(FIND(",",Authors[[#This Row],[author]])),"OK", "Não OK")</f>
        <v>OK</v>
      </c>
    </row>
    <row r="7186" spans="1:4">
      <c r="A7186" s="3">
        <v>3885</v>
      </c>
      <c r="B7186" t="s">
        <v>10182</v>
      </c>
      <c r="C7186" s="1">
        <f>VLOOKUP(A7186,Papers[],3,FALSE)</f>
        <v>2005</v>
      </c>
      <c r="D7186" s="1" t="str">
        <f>IF(ISNUMBER(FIND(",",Authors[[#This Row],[author]])),"OK", "Não OK")</f>
        <v>OK</v>
      </c>
    </row>
    <row r="7187" spans="1:4">
      <c r="A7187" s="3">
        <v>3888</v>
      </c>
      <c r="B7187" t="s">
        <v>8980</v>
      </c>
      <c r="C7187" s="1">
        <f>VLOOKUP(A7187,Papers[],3,FALSE)</f>
        <v>2010</v>
      </c>
      <c r="D7187" s="1" t="str">
        <f>IF(ISNUMBER(FIND(",",Authors[[#This Row],[author]])),"OK", "Não OK")</f>
        <v>OK</v>
      </c>
    </row>
    <row r="7188" spans="1:4">
      <c r="A7188" s="3">
        <v>3888</v>
      </c>
      <c r="B7188" t="s">
        <v>10190</v>
      </c>
      <c r="C7188" s="1">
        <f>VLOOKUP(A7188,Papers[],3,FALSE)</f>
        <v>2010</v>
      </c>
      <c r="D7188" s="1" t="str">
        <f>IF(ISNUMBER(FIND(",",Authors[[#This Row],[author]])),"OK", "Não OK")</f>
        <v>OK</v>
      </c>
    </row>
    <row r="7189" spans="1:4">
      <c r="A7189" s="3">
        <v>3888</v>
      </c>
      <c r="B7189" t="s">
        <v>10189</v>
      </c>
      <c r="C7189" s="1">
        <f>VLOOKUP(A7189,Papers[],3,FALSE)</f>
        <v>2010</v>
      </c>
      <c r="D7189" s="1" t="str">
        <f>IF(ISNUMBER(FIND(",",Authors[[#This Row],[author]])),"OK", "Não OK")</f>
        <v>OK</v>
      </c>
    </row>
    <row r="7190" spans="1:4">
      <c r="A7190" s="3">
        <v>3888</v>
      </c>
      <c r="B7190" t="s">
        <v>10191</v>
      </c>
      <c r="C7190" s="1">
        <f>VLOOKUP(A7190,Papers[],3,FALSE)</f>
        <v>2010</v>
      </c>
      <c r="D7190" s="1" t="str">
        <f>IF(ISNUMBER(FIND(",",Authors[[#This Row],[author]])),"OK", "Não OK")</f>
        <v>OK</v>
      </c>
    </row>
    <row r="7191" spans="1:4">
      <c r="A7191" s="3">
        <v>3892</v>
      </c>
      <c r="B7191" t="s">
        <v>10194</v>
      </c>
      <c r="C7191" s="1">
        <f>VLOOKUP(A7191,Papers[],3,FALSE)</f>
        <v>2008</v>
      </c>
      <c r="D7191" s="1" t="str">
        <f>IF(ISNUMBER(FIND(",",Authors[[#This Row],[author]])),"OK", "Não OK")</f>
        <v>OK</v>
      </c>
    </row>
    <row r="7192" spans="1:4">
      <c r="A7192" s="3">
        <v>3892</v>
      </c>
      <c r="B7192" t="s">
        <v>10196</v>
      </c>
      <c r="C7192" s="1">
        <f>VLOOKUP(A7192,Papers[],3,FALSE)</f>
        <v>2008</v>
      </c>
      <c r="D7192" s="1" t="str">
        <f>IF(ISNUMBER(FIND(",",Authors[[#This Row],[author]])),"OK", "Não OK")</f>
        <v>OK</v>
      </c>
    </row>
    <row r="7193" spans="1:4">
      <c r="A7193" s="3">
        <v>3892</v>
      </c>
      <c r="B7193" t="s">
        <v>10195</v>
      </c>
      <c r="C7193" s="1">
        <f>VLOOKUP(A7193,Papers[],3,FALSE)</f>
        <v>2008</v>
      </c>
      <c r="D7193" s="1" t="str">
        <f>IF(ISNUMBER(FIND(",",Authors[[#This Row],[author]])),"OK", "Não OK")</f>
        <v>OK</v>
      </c>
    </row>
    <row r="7194" spans="1:4">
      <c r="A7194" s="3">
        <v>3892</v>
      </c>
      <c r="B7194" t="s">
        <v>8477</v>
      </c>
      <c r="C7194" s="1">
        <f>VLOOKUP(A7194,Papers[],3,FALSE)</f>
        <v>2008</v>
      </c>
      <c r="D7194" s="1" t="str">
        <f>IF(ISNUMBER(FIND(",",Authors[[#This Row],[author]])),"OK", "Não OK")</f>
        <v>OK</v>
      </c>
    </row>
    <row r="7195" spans="1:4">
      <c r="A7195" s="3">
        <v>3893</v>
      </c>
      <c r="B7195" t="s">
        <v>7604</v>
      </c>
      <c r="C7195" s="1">
        <f>VLOOKUP(A7195,Papers[],3,FALSE)</f>
        <v>2009</v>
      </c>
      <c r="D7195" s="1" t="str">
        <f>IF(ISNUMBER(FIND(",",Authors[[#This Row],[author]])),"OK", "Não OK")</f>
        <v>OK</v>
      </c>
    </row>
    <row r="7196" spans="1:4">
      <c r="A7196" s="3">
        <v>3895</v>
      </c>
      <c r="B7196" t="s">
        <v>7607</v>
      </c>
      <c r="C7196" s="1">
        <f>VLOOKUP(A7196,Papers[],3,FALSE)</f>
        <v>2008</v>
      </c>
      <c r="D7196" s="1" t="str">
        <f>IF(ISNUMBER(FIND(",",Authors[[#This Row],[author]])),"OK", "Não OK")</f>
        <v>OK</v>
      </c>
    </row>
    <row r="7197" spans="1:4">
      <c r="A7197" s="3">
        <v>3899</v>
      </c>
      <c r="B7197" t="s">
        <v>10206</v>
      </c>
      <c r="C7197" s="1">
        <f>VLOOKUP(A7197,Papers[],3,FALSE)</f>
        <v>2010</v>
      </c>
      <c r="D7197" s="1" t="str">
        <f>IF(ISNUMBER(FIND(",",Authors[[#This Row],[author]])),"OK", "Não OK")</f>
        <v>OK</v>
      </c>
    </row>
    <row r="7198" spans="1:4">
      <c r="A7198" s="3">
        <v>3899</v>
      </c>
      <c r="B7198" t="s">
        <v>10205</v>
      </c>
      <c r="C7198" s="1">
        <f>VLOOKUP(A7198,Papers[],3,FALSE)</f>
        <v>2010</v>
      </c>
      <c r="D7198" s="1" t="str">
        <f>IF(ISNUMBER(FIND(",",Authors[[#This Row],[author]])),"OK", "Não OK")</f>
        <v>OK</v>
      </c>
    </row>
    <row r="7199" spans="1:4">
      <c r="A7199" s="3">
        <v>3905</v>
      </c>
      <c r="B7199" t="s">
        <v>10211</v>
      </c>
      <c r="C7199" s="1">
        <f>VLOOKUP(A7199,Papers[],3,FALSE)</f>
        <v>2011</v>
      </c>
      <c r="D7199" s="1" t="str">
        <f>IF(ISNUMBER(FIND(",",Authors[[#This Row],[author]])),"OK", "Não OK")</f>
        <v>OK</v>
      </c>
    </row>
    <row r="7200" spans="1:4">
      <c r="A7200" s="3">
        <v>3905</v>
      </c>
      <c r="B7200" t="s">
        <v>10212</v>
      </c>
      <c r="C7200" s="1">
        <f>VLOOKUP(A7200,Papers[],3,FALSE)</f>
        <v>2011</v>
      </c>
      <c r="D7200" s="1" t="str">
        <f>IF(ISNUMBER(FIND(",",Authors[[#This Row],[author]])),"OK", "Não OK")</f>
        <v>OK</v>
      </c>
    </row>
    <row r="7201" spans="1:4">
      <c r="A7201" s="3">
        <v>3905</v>
      </c>
      <c r="B7201" t="s">
        <v>10214</v>
      </c>
      <c r="C7201" s="1">
        <f>VLOOKUP(A7201,Papers[],3,FALSE)</f>
        <v>2011</v>
      </c>
      <c r="D7201" s="1" t="str">
        <f>IF(ISNUMBER(FIND(",",Authors[[#This Row],[author]])),"OK", "Não OK")</f>
        <v>OK</v>
      </c>
    </row>
    <row r="7202" spans="1:4">
      <c r="A7202" s="3">
        <v>3905</v>
      </c>
      <c r="B7202" t="s">
        <v>10213</v>
      </c>
      <c r="C7202" s="1">
        <f>VLOOKUP(A7202,Papers[],3,FALSE)</f>
        <v>2011</v>
      </c>
      <c r="D7202" s="1" t="str">
        <f>IF(ISNUMBER(FIND(",",Authors[[#This Row],[author]])),"OK", "Não OK")</f>
        <v>OK</v>
      </c>
    </row>
    <row r="7203" spans="1:4">
      <c r="A7203" s="3">
        <v>3905</v>
      </c>
      <c r="B7203" t="s">
        <v>10210</v>
      </c>
      <c r="C7203" s="1">
        <f>VLOOKUP(A7203,Papers[],3,FALSE)</f>
        <v>2011</v>
      </c>
      <c r="D7203" s="1" t="str">
        <f>IF(ISNUMBER(FIND(",",Authors[[#This Row],[author]])),"OK", "Não OK")</f>
        <v>OK</v>
      </c>
    </row>
    <row r="7204" spans="1:4">
      <c r="A7204" s="3">
        <v>3911</v>
      </c>
      <c r="B7204" t="s">
        <v>4868</v>
      </c>
      <c r="C7204" s="1">
        <f>VLOOKUP(A7204,Papers[],3,FALSE)</f>
        <v>2010</v>
      </c>
      <c r="D7204" s="1" t="str">
        <f>IF(ISNUMBER(FIND(",",Authors[[#This Row],[author]])),"OK", "Não OK")</f>
        <v>OK</v>
      </c>
    </row>
    <row r="7205" spans="1:4">
      <c r="A7205" s="3">
        <v>3911</v>
      </c>
      <c r="B7205" t="s">
        <v>4870</v>
      </c>
      <c r="C7205" s="1">
        <f>VLOOKUP(A7205,Papers[],3,FALSE)</f>
        <v>2010</v>
      </c>
      <c r="D7205" s="1" t="str">
        <f>IF(ISNUMBER(FIND(",",Authors[[#This Row],[author]])),"OK", "Não OK")</f>
        <v>OK</v>
      </c>
    </row>
    <row r="7206" spans="1:4">
      <c r="A7206" s="3">
        <v>3911</v>
      </c>
      <c r="B7206" t="s">
        <v>4869</v>
      </c>
      <c r="C7206" s="1">
        <f>VLOOKUP(A7206,Papers[],3,FALSE)</f>
        <v>2010</v>
      </c>
      <c r="D7206" s="1" t="str">
        <f>IF(ISNUMBER(FIND(",",Authors[[#This Row],[author]])),"OK", "Não OK")</f>
        <v>OK</v>
      </c>
    </row>
    <row r="7207" spans="1:4">
      <c r="A7207" s="3">
        <v>3911</v>
      </c>
      <c r="B7207" t="s">
        <v>7626</v>
      </c>
      <c r="C7207" s="1">
        <f>VLOOKUP(A7207,Papers[],3,FALSE)</f>
        <v>2010</v>
      </c>
      <c r="D7207" s="1" t="str">
        <f>IF(ISNUMBER(FIND(",",Authors[[#This Row],[author]])),"OK", "Não OK")</f>
        <v>OK</v>
      </c>
    </row>
    <row r="7208" spans="1:4">
      <c r="A7208" s="3">
        <v>3916</v>
      </c>
      <c r="B7208" t="s">
        <v>10221</v>
      </c>
      <c r="C7208" s="1">
        <f>VLOOKUP(A7208,Papers[],3,FALSE)</f>
        <v>2000</v>
      </c>
      <c r="D7208" s="1" t="str">
        <f>IF(ISNUMBER(FIND(",",Authors[[#This Row],[author]])),"OK", "Não OK")</f>
        <v>OK</v>
      </c>
    </row>
    <row r="7209" spans="1:4">
      <c r="A7209" s="3">
        <v>3916</v>
      </c>
      <c r="B7209" t="s">
        <v>10222</v>
      </c>
      <c r="C7209" s="1">
        <f>VLOOKUP(A7209,Papers[],3,FALSE)</f>
        <v>2000</v>
      </c>
      <c r="D7209" s="1" t="str">
        <f>IF(ISNUMBER(FIND(",",Authors[[#This Row],[author]])),"OK", "Não OK")</f>
        <v>OK</v>
      </c>
    </row>
    <row r="7210" spans="1:4">
      <c r="A7210" s="3">
        <v>3916</v>
      </c>
      <c r="B7210" t="s">
        <v>10223</v>
      </c>
      <c r="C7210" s="1">
        <f>VLOOKUP(A7210,Papers[],3,FALSE)</f>
        <v>2000</v>
      </c>
      <c r="D7210" s="1" t="str">
        <f>IF(ISNUMBER(FIND(",",Authors[[#This Row],[author]])),"OK", "Não OK")</f>
        <v>OK</v>
      </c>
    </row>
    <row r="7211" spans="1:4">
      <c r="A7211" s="3">
        <v>3916</v>
      </c>
      <c r="B7211" t="s">
        <v>10224</v>
      </c>
      <c r="C7211" s="1">
        <f>VLOOKUP(A7211,Papers[],3,FALSE)</f>
        <v>2000</v>
      </c>
      <c r="D7211" s="1" t="str">
        <f>IF(ISNUMBER(FIND(",",Authors[[#This Row],[author]])),"OK", "Não OK")</f>
        <v>OK</v>
      </c>
    </row>
    <row r="7212" spans="1:4">
      <c r="A7212" s="3">
        <v>3916</v>
      </c>
      <c r="B7212" t="s">
        <v>10220</v>
      </c>
      <c r="C7212" s="1">
        <f>VLOOKUP(A7212,Papers[],3,FALSE)</f>
        <v>2000</v>
      </c>
      <c r="D7212" s="1" t="str">
        <f>IF(ISNUMBER(FIND(",",Authors[[#This Row],[author]])),"OK", "Não OK")</f>
        <v>OK</v>
      </c>
    </row>
    <row r="7213" spans="1:4">
      <c r="A7213" s="3">
        <v>3922</v>
      </c>
      <c r="B7213" t="s">
        <v>10032</v>
      </c>
      <c r="C7213" s="1">
        <f>VLOOKUP(A7213,Papers[],3,FALSE)</f>
        <v>2002</v>
      </c>
      <c r="D7213" s="1" t="str">
        <f>IF(ISNUMBER(FIND(",",Authors[[#This Row],[author]])),"OK", "Não OK")</f>
        <v>OK</v>
      </c>
    </row>
    <row r="7214" spans="1:4">
      <c r="A7214" s="3">
        <v>3923</v>
      </c>
      <c r="B7214" t="s">
        <v>10032</v>
      </c>
      <c r="C7214" s="1">
        <f>VLOOKUP(A7214,Papers[],3,FALSE)</f>
        <v>1999</v>
      </c>
      <c r="D7214" s="1" t="str">
        <f>IF(ISNUMBER(FIND(",",Authors[[#This Row],[author]])),"OK", "Não OK")</f>
        <v>OK</v>
      </c>
    </row>
    <row r="7215" spans="1:4">
      <c r="A7215" s="3">
        <v>3926</v>
      </c>
      <c r="B7215" t="s">
        <v>10231</v>
      </c>
      <c r="C7215" s="1">
        <f>VLOOKUP(A7215,Papers[],3,FALSE)</f>
        <v>2004</v>
      </c>
      <c r="D7215" s="1" t="str">
        <f>IF(ISNUMBER(FIND(",",Authors[[#This Row],[author]])),"OK", "Não OK")</f>
        <v>OK</v>
      </c>
    </row>
    <row r="7216" spans="1:4">
      <c r="A7216" s="3">
        <v>3927</v>
      </c>
      <c r="B7216" t="s">
        <v>10234</v>
      </c>
      <c r="C7216" s="1">
        <f>VLOOKUP(A7216,Papers[],3,FALSE)</f>
        <v>2003</v>
      </c>
      <c r="D7216" s="1" t="str">
        <f>IF(ISNUMBER(FIND(",",Authors[[#This Row],[author]])),"OK", "Não OK")</f>
        <v>OK</v>
      </c>
    </row>
    <row r="7217" spans="1:4">
      <c r="A7217" s="3">
        <v>3927</v>
      </c>
      <c r="B7217" t="s">
        <v>7651</v>
      </c>
      <c r="C7217" s="1">
        <f>VLOOKUP(A7217,Papers[],3,FALSE)</f>
        <v>2003</v>
      </c>
      <c r="D7217" s="1" t="str">
        <f>IF(ISNUMBER(FIND(",",Authors[[#This Row],[author]])),"OK", "Não OK")</f>
        <v>OK</v>
      </c>
    </row>
    <row r="7218" spans="1:4">
      <c r="A7218" s="3">
        <v>3929</v>
      </c>
      <c r="B7218" t="s">
        <v>10238</v>
      </c>
      <c r="C7218" s="1">
        <f>VLOOKUP(A7218,Papers[],3,FALSE)</f>
        <v>2010</v>
      </c>
      <c r="D7218" s="1" t="str">
        <f>IF(ISNUMBER(FIND(",",Authors[[#This Row],[author]])),"OK", "Não OK")</f>
        <v>OK</v>
      </c>
    </row>
    <row r="7219" spans="1:4">
      <c r="A7219" s="3">
        <v>3929</v>
      </c>
      <c r="B7219" t="s">
        <v>10237</v>
      </c>
      <c r="C7219" s="1">
        <f>VLOOKUP(A7219,Papers[],3,FALSE)</f>
        <v>2010</v>
      </c>
      <c r="D7219" s="1" t="str">
        <f>IF(ISNUMBER(FIND(",",Authors[[#This Row],[author]])),"OK", "Não OK")</f>
        <v>OK</v>
      </c>
    </row>
    <row r="7220" spans="1:4">
      <c r="A7220" s="3">
        <v>3931</v>
      </c>
      <c r="B7220" t="s">
        <v>10243</v>
      </c>
      <c r="C7220" s="1">
        <f>VLOOKUP(A7220,Papers[],3,FALSE)</f>
        <v>2011</v>
      </c>
      <c r="D7220" s="1" t="str">
        <f>IF(ISNUMBER(FIND(",",Authors[[#This Row],[author]])),"OK", "Não OK")</f>
        <v>OK</v>
      </c>
    </row>
    <row r="7221" spans="1:4">
      <c r="A7221" s="3">
        <v>3931</v>
      </c>
      <c r="B7221" t="s">
        <v>10244</v>
      </c>
      <c r="C7221" s="1">
        <f>VLOOKUP(A7221,Papers[],3,FALSE)</f>
        <v>2011</v>
      </c>
      <c r="D7221" s="1" t="str">
        <f>IF(ISNUMBER(FIND(",",Authors[[#This Row],[author]])),"OK", "Não OK")</f>
        <v>OK</v>
      </c>
    </row>
    <row r="7222" spans="1:4">
      <c r="A7222" s="3">
        <v>3931</v>
      </c>
      <c r="B7222" t="s">
        <v>9682</v>
      </c>
      <c r="C7222" s="1">
        <f>VLOOKUP(A7222,Papers[],3,FALSE)</f>
        <v>2011</v>
      </c>
      <c r="D7222" s="1" t="str">
        <f>IF(ISNUMBER(FIND(",",Authors[[#This Row],[author]])),"OK", "Não OK")</f>
        <v>OK</v>
      </c>
    </row>
    <row r="7223" spans="1:4">
      <c r="A7223" s="3">
        <v>3931</v>
      </c>
      <c r="B7223" t="s">
        <v>10242</v>
      </c>
      <c r="C7223" s="1">
        <f>VLOOKUP(A7223,Papers[],3,FALSE)</f>
        <v>2011</v>
      </c>
      <c r="D7223" s="1" t="str">
        <f>IF(ISNUMBER(FIND(",",Authors[[#This Row],[author]])),"OK", "Não OK")</f>
        <v>OK</v>
      </c>
    </row>
    <row r="7224" spans="1:4">
      <c r="A7224" s="3">
        <v>3931</v>
      </c>
      <c r="B7224" t="s">
        <v>10241</v>
      </c>
      <c r="C7224" s="1">
        <f>VLOOKUP(A7224,Papers[],3,FALSE)</f>
        <v>2011</v>
      </c>
      <c r="D7224" s="1" t="str">
        <f>IF(ISNUMBER(FIND(",",Authors[[#This Row],[author]])),"OK", "Não OK")</f>
        <v>OK</v>
      </c>
    </row>
    <row r="7225" spans="1:4">
      <c r="A7225" s="3">
        <v>3933</v>
      </c>
      <c r="B7225" t="s">
        <v>7535</v>
      </c>
      <c r="C7225" s="1">
        <f>VLOOKUP(A7225,Papers[],3,FALSE)</f>
        <v>2011</v>
      </c>
      <c r="D7225" s="1" t="str">
        <f>IF(ISNUMBER(FIND(",",Authors[[#This Row],[author]])),"OK", "Não OK")</f>
        <v>OK</v>
      </c>
    </row>
    <row r="7226" spans="1:4">
      <c r="A7226" s="3">
        <v>3934</v>
      </c>
      <c r="B7226" t="s">
        <v>7535</v>
      </c>
      <c r="C7226" s="1">
        <f>VLOOKUP(A7226,Papers[],3,FALSE)</f>
        <v>2006</v>
      </c>
      <c r="D7226" s="1" t="str">
        <f>IF(ISNUMBER(FIND(",",Authors[[#This Row],[author]])),"OK", "Não OK")</f>
        <v>OK</v>
      </c>
    </row>
    <row r="7227" spans="1:4">
      <c r="A7227" s="3">
        <v>3935</v>
      </c>
      <c r="B7227" t="s">
        <v>7535</v>
      </c>
      <c r="C7227" s="1">
        <f>VLOOKUP(A7227,Papers[],3,FALSE)</f>
        <v>2006</v>
      </c>
      <c r="D7227" s="1" t="str">
        <f>IF(ISNUMBER(FIND(",",Authors[[#This Row],[author]])),"OK", "Não OK")</f>
        <v>OK</v>
      </c>
    </row>
    <row r="7228" spans="1:4">
      <c r="A7228" s="3">
        <v>3938</v>
      </c>
      <c r="B7228" t="s">
        <v>6151</v>
      </c>
      <c r="C7228" s="1">
        <f>VLOOKUP(A7228,Papers[],3,FALSE)</f>
        <v>2005</v>
      </c>
      <c r="D7228" s="1" t="str">
        <f>IF(ISNUMBER(FIND(",",Authors[[#This Row],[author]])),"OK", "Não OK")</f>
        <v>OK</v>
      </c>
    </row>
    <row r="7229" spans="1:4">
      <c r="A7229" s="3">
        <v>3938</v>
      </c>
      <c r="B7229" t="s">
        <v>7535</v>
      </c>
      <c r="C7229" s="1">
        <f>VLOOKUP(A7229,Papers[],3,FALSE)</f>
        <v>2005</v>
      </c>
      <c r="D7229" s="1" t="str">
        <f>IF(ISNUMBER(FIND(",",Authors[[#This Row],[author]])),"OK", "Não OK")</f>
        <v>OK</v>
      </c>
    </row>
    <row r="7230" spans="1:4">
      <c r="A7230" s="3">
        <v>3939</v>
      </c>
      <c r="B7230" t="s">
        <v>8642</v>
      </c>
      <c r="C7230" s="1">
        <f>VLOOKUP(A7230,Papers[],3,FALSE)</f>
        <v>2009</v>
      </c>
      <c r="D7230" s="1" t="str">
        <f>IF(ISNUMBER(FIND(",",Authors[[#This Row],[author]])),"OK", "Não OK")</f>
        <v>OK</v>
      </c>
    </row>
    <row r="7231" spans="1:4">
      <c r="A7231" s="3">
        <v>3939</v>
      </c>
      <c r="B7231" t="s">
        <v>10255</v>
      </c>
      <c r="C7231" s="1">
        <f>VLOOKUP(A7231,Papers[],3,FALSE)</f>
        <v>2009</v>
      </c>
      <c r="D7231" s="1" t="str">
        <f>IF(ISNUMBER(FIND(",",Authors[[#This Row],[author]])),"OK", "Não OK")</f>
        <v>OK</v>
      </c>
    </row>
    <row r="7232" spans="1:4">
      <c r="A7232" s="3">
        <v>3939</v>
      </c>
      <c r="B7232" t="s">
        <v>10256</v>
      </c>
      <c r="C7232" s="1">
        <f>VLOOKUP(A7232,Papers[],3,FALSE)</f>
        <v>2009</v>
      </c>
      <c r="D7232" s="1" t="str">
        <f>IF(ISNUMBER(FIND(",",Authors[[#This Row],[author]])),"OK", "Não OK")</f>
        <v>OK</v>
      </c>
    </row>
    <row r="7233" spans="1:4">
      <c r="A7233" s="3">
        <v>3939</v>
      </c>
      <c r="B7233" t="s">
        <v>10254</v>
      </c>
      <c r="C7233" s="1">
        <f>VLOOKUP(A7233,Papers[],3,FALSE)</f>
        <v>2009</v>
      </c>
      <c r="D7233" s="1" t="str">
        <f>IF(ISNUMBER(FIND(",",Authors[[#This Row],[author]])),"OK", "Não OK")</f>
        <v>OK</v>
      </c>
    </row>
    <row r="7234" spans="1:4">
      <c r="A7234" s="3">
        <v>3940</v>
      </c>
      <c r="B7234" t="s">
        <v>8642</v>
      </c>
      <c r="C7234" s="1">
        <f>VLOOKUP(A7234,Papers[],3,FALSE)</f>
        <v>2007</v>
      </c>
      <c r="D7234" s="1" t="str">
        <f>IF(ISNUMBER(FIND(",",Authors[[#This Row],[author]])),"OK", "Não OK")</f>
        <v>OK</v>
      </c>
    </row>
    <row r="7235" spans="1:4">
      <c r="A7235" s="3">
        <v>3940</v>
      </c>
      <c r="B7235" t="s">
        <v>10255</v>
      </c>
      <c r="C7235" s="1">
        <f>VLOOKUP(A7235,Papers[],3,FALSE)</f>
        <v>2007</v>
      </c>
      <c r="D7235" s="1" t="str">
        <f>IF(ISNUMBER(FIND(",",Authors[[#This Row],[author]])),"OK", "Não OK")</f>
        <v>OK</v>
      </c>
    </row>
    <row r="7236" spans="1:4">
      <c r="A7236" s="3">
        <v>3940</v>
      </c>
      <c r="B7236" t="s">
        <v>10256</v>
      </c>
      <c r="C7236" s="1">
        <f>VLOOKUP(A7236,Papers[],3,FALSE)</f>
        <v>2007</v>
      </c>
      <c r="D7236" s="1" t="str">
        <f>IF(ISNUMBER(FIND(",",Authors[[#This Row],[author]])),"OK", "Não OK")</f>
        <v>OK</v>
      </c>
    </row>
    <row r="7237" spans="1:4">
      <c r="A7237" s="3">
        <v>3940</v>
      </c>
      <c r="B7237" t="s">
        <v>10254</v>
      </c>
      <c r="C7237" s="1">
        <f>VLOOKUP(A7237,Papers[],3,FALSE)</f>
        <v>2007</v>
      </c>
      <c r="D7237" s="1" t="str">
        <f>IF(ISNUMBER(FIND(",",Authors[[#This Row],[author]])),"OK", "Não OK")</f>
        <v>OK</v>
      </c>
    </row>
    <row r="7238" spans="1:4">
      <c r="A7238" s="3">
        <v>3942</v>
      </c>
      <c r="B7238" t="s">
        <v>10262</v>
      </c>
      <c r="C7238" s="1">
        <f>VLOOKUP(A7238,Papers[],3,FALSE)</f>
        <v>2006</v>
      </c>
      <c r="D7238" s="1" t="str">
        <f>IF(ISNUMBER(FIND(",",Authors[[#This Row],[author]])),"OK", "Não OK")</f>
        <v>OK</v>
      </c>
    </row>
    <row r="7239" spans="1:4">
      <c r="A7239" s="3">
        <v>3942</v>
      </c>
      <c r="B7239" t="s">
        <v>10261</v>
      </c>
      <c r="C7239" s="1">
        <f>VLOOKUP(A7239,Papers[],3,FALSE)</f>
        <v>2006</v>
      </c>
      <c r="D7239" s="1" t="str">
        <f>IF(ISNUMBER(FIND(",",Authors[[#This Row],[author]])),"OK", "Não OK")</f>
        <v>OK</v>
      </c>
    </row>
    <row r="7240" spans="1:4">
      <c r="A7240" s="3">
        <v>3942</v>
      </c>
      <c r="B7240" t="s">
        <v>10254</v>
      </c>
      <c r="C7240" s="1">
        <f>VLOOKUP(A7240,Papers[],3,FALSE)</f>
        <v>2006</v>
      </c>
      <c r="D7240" s="1" t="str">
        <f>IF(ISNUMBER(FIND(",",Authors[[#This Row],[author]])),"OK", "Não OK")</f>
        <v>OK</v>
      </c>
    </row>
    <row r="7241" spans="1:4">
      <c r="A7241" s="3">
        <v>3943</v>
      </c>
      <c r="B7241" t="s">
        <v>10265</v>
      </c>
      <c r="C7241" s="1">
        <f>VLOOKUP(A7241,Papers[],3,FALSE)</f>
        <v>2011</v>
      </c>
      <c r="D7241" s="1" t="str">
        <f>IF(ISNUMBER(FIND(",",Authors[[#This Row],[author]])),"OK", "Não OK")</f>
        <v>OK</v>
      </c>
    </row>
    <row r="7242" spans="1:4">
      <c r="A7242" s="3">
        <v>3943</v>
      </c>
      <c r="B7242" t="s">
        <v>10255</v>
      </c>
      <c r="C7242" s="1">
        <f>VLOOKUP(A7242,Papers[],3,FALSE)</f>
        <v>2011</v>
      </c>
      <c r="D7242" s="1" t="str">
        <f>IF(ISNUMBER(FIND(",",Authors[[#This Row],[author]])),"OK", "Não OK")</f>
        <v>OK</v>
      </c>
    </row>
    <row r="7243" spans="1:4">
      <c r="A7243" s="3">
        <v>3943</v>
      </c>
      <c r="B7243" t="s">
        <v>10261</v>
      </c>
      <c r="C7243" s="1">
        <f>VLOOKUP(A7243,Papers[],3,FALSE)</f>
        <v>2011</v>
      </c>
      <c r="D7243" s="1" t="str">
        <f>IF(ISNUMBER(FIND(",",Authors[[#This Row],[author]])),"OK", "Não OK")</f>
        <v>OK</v>
      </c>
    </row>
    <row r="7244" spans="1:4">
      <c r="A7244" s="3">
        <v>3943</v>
      </c>
      <c r="B7244" t="s">
        <v>10254</v>
      </c>
      <c r="C7244" s="1">
        <f>VLOOKUP(A7244,Papers[],3,FALSE)</f>
        <v>2011</v>
      </c>
      <c r="D7244" s="1" t="str">
        <f>IF(ISNUMBER(FIND(",",Authors[[#This Row],[author]])),"OK", "Não OK")</f>
        <v>OK</v>
      </c>
    </row>
    <row r="7245" spans="1:4">
      <c r="A7245" s="3">
        <v>3944</v>
      </c>
      <c r="B7245" t="s">
        <v>10268</v>
      </c>
      <c r="C7245" s="1">
        <f>VLOOKUP(A7245,Papers[],3,FALSE)</f>
        <v>2010</v>
      </c>
      <c r="D7245" s="1" t="str">
        <f>IF(ISNUMBER(FIND(",",Authors[[#This Row],[author]])),"OK", "Não OK")</f>
        <v>OK</v>
      </c>
    </row>
    <row r="7246" spans="1:4">
      <c r="A7246" s="3">
        <v>3944</v>
      </c>
      <c r="B7246" t="s">
        <v>10255</v>
      </c>
      <c r="C7246" s="1">
        <f>VLOOKUP(A7246,Papers[],3,FALSE)</f>
        <v>2010</v>
      </c>
      <c r="D7246" s="1" t="str">
        <f>IF(ISNUMBER(FIND(",",Authors[[#This Row],[author]])),"OK", "Não OK")</f>
        <v>OK</v>
      </c>
    </row>
    <row r="7247" spans="1:4">
      <c r="A7247" s="3">
        <v>3944</v>
      </c>
      <c r="B7247" t="s">
        <v>10261</v>
      </c>
      <c r="C7247" s="1">
        <f>VLOOKUP(A7247,Papers[],3,FALSE)</f>
        <v>2010</v>
      </c>
      <c r="D7247" s="1" t="str">
        <f>IF(ISNUMBER(FIND(",",Authors[[#This Row],[author]])),"OK", "Não OK")</f>
        <v>OK</v>
      </c>
    </row>
    <row r="7248" spans="1:4">
      <c r="A7248" s="3">
        <v>3944</v>
      </c>
      <c r="B7248" t="s">
        <v>10254</v>
      </c>
      <c r="C7248" s="1">
        <f>VLOOKUP(A7248,Papers[],3,FALSE)</f>
        <v>2010</v>
      </c>
      <c r="D7248" s="1" t="str">
        <f>IF(ISNUMBER(FIND(",",Authors[[#This Row],[author]])),"OK", "Não OK")</f>
        <v>OK</v>
      </c>
    </row>
    <row r="7249" spans="1:4">
      <c r="A7249" s="3">
        <v>3945</v>
      </c>
      <c r="B7249" t="s">
        <v>10272</v>
      </c>
      <c r="C7249" s="1">
        <f>VLOOKUP(A7249,Papers[],3,FALSE)</f>
        <v>2011</v>
      </c>
      <c r="D7249" s="1" t="str">
        <f>IF(ISNUMBER(FIND(",",Authors[[#This Row],[author]])),"OK", "Não OK")</f>
        <v>OK</v>
      </c>
    </row>
    <row r="7250" spans="1:4">
      <c r="A7250" s="3">
        <v>3945</v>
      </c>
      <c r="B7250" t="s">
        <v>10271</v>
      </c>
      <c r="C7250" s="1">
        <f>VLOOKUP(A7250,Papers[],3,FALSE)</f>
        <v>2011</v>
      </c>
      <c r="D7250" s="1" t="str">
        <f>IF(ISNUMBER(FIND(",",Authors[[#This Row],[author]])),"OK", "Não OK")</f>
        <v>OK</v>
      </c>
    </row>
    <row r="7251" spans="1:4">
      <c r="A7251" s="3">
        <v>3946</v>
      </c>
      <c r="B7251" t="s">
        <v>10280</v>
      </c>
      <c r="C7251" s="1">
        <f>VLOOKUP(A7251,Papers[],3,FALSE)</f>
        <v>2011</v>
      </c>
      <c r="D7251" s="1" t="str">
        <f>IF(ISNUMBER(FIND(",",Authors[[#This Row],[author]])),"OK", "Não OK")</f>
        <v>OK</v>
      </c>
    </row>
    <row r="7252" spans="1:4">
      <c r="A7252" s="3">
        <v>3946</v>
      </c>
      <c r="B7252" t="s">
        <v>10278</v>
      </c>
      <c r="C7252" s="1">
        <f>VLOOKUP(A7252,Papers[],3,FALSE)</f>
        <v>2011</v>
      </c>
      <c r="D7252" s="1" t="str">
        <f>IF(ISNUMBER(FIND(",",Authors[[#This Row],[author]])),"OK", "Não OK")</f>
        <v>OK</v>
      </c>
    </row>
    <row r="7253" spans="1:4">
      <c r="A7253" s="3">
        <v>3946</v>
      </c>
      <c r="B7253" t="s">
        <v>10281</v>
      </c>
      <c r="C7253" s="1">
        <f>VLOOKUP(A7253,Papers[],3,FALSE)</f>
        <v>2011</v>
      </c>
      <c r="D7253" s="1" t="str">
        <f>IF(ISNUMBER(FIND(",",Authors[[#This Row],[author]])),"OK", "Não OK")</f>
        <v>OK</v>
      </c>
    </row>
    <row r="7254" spans="1:4">
      <c r="A7254" s="3">
        <v>3946</v>
      </c>
      <c r="B7254" t="s">
        <v>10284</v>
      </c>
      <c r="C7254" s="1">
        <f>VLOOKUP(A7254,Papers[],3,FALSE)</f>
        <v>2011</v>
      </c>
      <c r="D7254" s="1" t="str">
        <f>IF(ISNUMBER(FIND(",",Authors[[#This Row],[author]])),"OK", "Não OK")</f>
        <v>OK</v>
      </c>
    </row>
    <row r="7255" spans="1:4">
      <c r="A7255" s="3">
        <v>3946</v>
      </c>
      <c r="B7255" t="s">
        <v>10276</v>
      </c>
      <c r="C7255" s="1">
        <f>VLOOKUP(A7255,Papers[],3,FALSE)</f>
        <v>2011</v>
      </c>
      <c r="D7255" s="1" t="str">
        <f>IF(ISNUMBER(FIND(",",Authors[[#This Row],[author]])),"OK", "Não OK")</f>
        <v>OK</v>
      </c>
    </row>
    <row r="7256" spans="1:4">
      <c r="A7256" s="3">
        <v>3946</v>
      </c>
      <c r="B7256" t="s">
        <v>10277</v>
      </c>
      <c r="C7256" s="1">
        <f>VLOOKUP(A7256,Papers[],3,FALSE)</f>
        <v>2011</v>
      </c>
      <c r="D7256" s="1" t="str">
        <f>IF(ISNUMBER(FIND(",",Authors[[#This Row],[author]])),"OK", "Não OK")</f>
        <v>OK</v>
      </c>
    </row>
    <row r="7257" spans="1:4">
      <c r="A7257" s="3">
        <v>3946</v>
      </c>
      <c r="B7257" t="s">
        <v>9825</v>
      </c>
      <c r="C7257" s="1">
        <f>VLOOKUP(A7257,Papers[],3,FALSE)</f>
        <v>2011</v>
      </c>
      <c r="D7257" s="1" t="str">
        <f>IF(ISNUMBER(FIND(",",Authors[[#This Row],[author]])),"OK", "Não OK")</f>
        <v>OK</v>
      </c>
    </row>
    <row r="7258" spans="1:4">
      <c r="A7258" s="3">
        <v>3946</v>
      </c>
      <c r="B7258" t="s">
        <v>10279</v>
      </c>
      <c r="C7258" s="1">
        <f>VLOOKUP(A7258,Papers[],3,FALSE)</f>
        <v>2011</v>
      </c>
      <c r="D7258" s="1" t="str">
        <f>IF(ISNUMBER(FIND(",",Authors[[#This Row],[author]])),"OK", "Não OK")</f>
        <v>OK</v>
      </c>
    </row>
    <row r="7259" spans="1:4">
      <c r="A7259" s="3">
        <v>3946</v>
      </c>
      <c r="B7259" t="s">
        <v>10282</v>
      </c>
      <c r="C7259" s="1">
        <f>VLOOKUP(A7259,Papers[],3,FALSE)</f>
        <v>2011</v>
      </c>
      <c r="D7259" s="1" t="str">
        <f>IF(ISNUMBER(FIND(",",Authors[[#This Row],[author]])),"OK", "Não OK")</f>
        <v>OK</v>
      </c>
    </row>
    <row r="7260" spans="1:4">
      <c r="A7260" s="3">
        <v>3946</v>
      </c>
      <c r="B7260" t="s">
        <v>8572</v>
      </c>
      <c r="C7260" s="1">
        <f>VLOOKUP(A7260,Papers[],3,FALSE)</f>
        <v>2011</v>
      </c>
      <c r="D7260" s="1" t="str">
        <f>IF(ISNUMBER(FIND(",",Authors[[#This Row],[author]])),"OK", "Não OK")</f>
        <v>OK</v>
      </c>
    </row>
    <row r="7261" spans="1:4">
      <c r="A7261" s="3">
        <v>3946</v>
      </c>
      <c r="B7261" t="s">
        <v>10275</v>
      </c>
      <c r="C7261" s="1">
        <f>VLOOKUP(A7261,Papers[],3,FALSE)</f>
        <v>2011</v>
      </c>
      <c r="D7261" s="1" t="str">
        <f>IF(ISNUMBER(FIND(",",Authors[[#This Row],[author]])),"OK", "Não OK")</f>
        <v>OK</v>
      </c>
    </row>
    <row r="7262" spans="1:4">
      <c r="A7262" s="3">
        <v>3946</v>
      </c>
      <c r="B7262" t="s">
        <v>10283</v>
      </c>
      <c r="C7262" s="1">
        <f>VLOOKUP(A7262,Papers[],3,FALSE)</f>
        <v>2011</v>
      </c>
      <c r="D7262" s="1" t="str">
        <f>IF(ISNUMBER(FIND(",",Authors[[#This Row],[author]])),"OK", "Não OK")</f>
        <v>OK</v>
      </c>
    </row>
    <row r="7263" spans="1:4">
      <c r="A7263" s="3">
        <v>3949</v>
      </c>
      <c r="B7263" t="s">
        <v>10285</v>
      </c>
      <c r="C7263" s="1">
        <f>VLOOKUP(A7263,Papers[],3,FALSE)</f>
        <v>2008</v>
      </c>
      <c r="D7263" s="1" t="str">
        <f>IF(ISNUMBER(FIND(",",Authors[[#This Row],[author]])),"OK", "Não OK")</f>
        <v>OK</v>
      </c>
    </row>
    <row r="7264" spans="1:4">
      <c r="A7264" s="3">
        <v>3950</v>
      </c>
      <c r="B7264" t="s">
        <v>7260</v>
      </c>
      <c r="C7264" s="1">
        <f>VLOOKUP(A7264,Papers[],3,FALSE)</f>
        <v>2010</v>
      </c>
      <c r="D7264" s="1" t="str">
        <f>IF(ISNUMBER(FIND(",",Authors[[#This Row],[author]])),"OK", "Não OK")</f>
        <v>OK</v>
      </c>
    </row>
    <row r="7265" spans="1:4">
      <c r="A7265" s="3">
        <v>3950</v>
      </c>
      <c r="B7265" t="s">
        <v>10290</v>
      </c>
      <c r="C7265" s="1">
        <f>VLOOKUP(A7265,Papers[],3,FALSE)</f>
        <v>2010</v>
      </c>
      <c r="D7265" s="1" t="str">
        <f>IF(ISNUMBER(FIND(",",Authors[[#This Row],[author]])),"OK", "Não OK")</f>
        <v>OK</v>
      </c>
    </row>
    <row r="7266" spans="1:4">
      <c r="A7266" s="3">
        <v>3950</v>
      </c>
      <c r="B7266" t="s">
        <v>2383</v>
      </c>
      <c r="C7266" s="1">
        <f>VLOOKUP(A7266,Papers[],3,FALSE)</f>
        <v>2010</v>
      </c>
      <c r="D7266" s="1" t="str">
        <f>IF(ISNUMBER(FIND(",",Authors[[#This Row],[author]])),"OK", "Não OK")</f>
        <v>OK</v>
      </c>
    </row>
    <row r="7267" spans="1:4">
      <c r="A7267" s="3">
        <v>3955</v>
      </c>
      <c r="B7267" t="s">
        <v>10295</v>
      </c>
      <c r="C7267" s="1">
        <f>VLOOKUP(A7267,Papers[],3,FALSE)</f>
        <v>2004</v>
      </c>
      <c r="D7267" s="1" t="str">
        <f>IF(ISNUMBER(FIND(",",Authors[[#This Row],[author]])),"OK", "Não OK")</f>
        <v>OK</v>
      </c>
    </row>
    <row r="7268" spans="1:4">
      <c r="A7268" s="3">
        <v>3955</v>
      </c>
      <c r="B7268" t="s">
        <v>10293</v>
      </c>
      <c r="C7268" s="1">
        <f>VLOOKUP(A7268,Papers[],3,FALSE)</f>
        <v>2004</v>
      </c>
      <c r="D7268" s="1" t="str">
        <f>IF(ISNUMBER(FIND(",",Authors[[#This Row],[author]])),"OK", "Não OK")</f>
        <v>OK</v>
      </c>
    </row>
    <row r="7269" spans="1:4">
      <c r="A7269" s="3">
        <v>3955</v>
      </c>
      <c r="B7269" t="s">
        <v>10294</v>
      </c>
      <c r="C7269" s="1">
        <f>VLOOKUP(A7269,Papers[],3,FALSE)</f>
        <v>2004</v>
      </c>
      <c r="D7269" s="1" t="str">
        <f>IF(ISNUMBER(FIND(",",Authors[[#This Row],[author]])),"OK", "Não OK")</f>
        <v>OK</v>
      </c>
    </row>
    <row r="7270" spans="1:4">
      <c r="A7270" s="3">
        <v>3957</v>
      </c>
      <c r="B7270" t="s">
        <v>10299</v>
      </c>
      <c r="C7270" s="1">
        <f>VLOOKUP(A7270,Papers[],3,FALSE)</f>
        <v>2010</v>
      </c>
      <c r="D7270" s="1" t="str">
        <f>IF(ISNUMBER(FIND(",",Authors[[#This Row],[author]])),"OK", "Não OK")</f>
        <v>OK</v>
      </c>
    </row>
    <row r="7271" spans="1:4">
      <c r="A7271" s="3">
        <v>3957</v>
      </c>
      <c r="B7271" t="s">
        <v>10298</v>
      </c>
      <c r="C7271" s="1">
        <f>VLOOKUP(A7271,Papers[],3,FALSE)</f>
        <v>2010</v>
      </c>
      <c r="D7271" s="1" t="str">
        <f>IF(ISNUMBER(FIND(",",Authors[[#This Row],[author]])),"OK", "Não OK")</f>
        <v>OK</v>
      </c>
    </row>
    <row r="7272" spans="1:4">
      <c r="A7272" s="3">
        <v>3960</v>
      </c>
      <c r="B7272" t="s">
        <v>2383</v>
      </c>
      <c r="C7272" s="1">
        <f>VLOOKUP(A7272,Papers[],3,FALSE)</f>
        <v>2010</v>
      </c>
      <c r="D7272" s="1" t="str">
        <f>IF(ISNUMBER(FIND(",",Authors[[#This Row],[author]])),"OK", "Não OK")</f>
        <v>OK</v>
      </c>
    </row>
    <row r="7273" spans="1:4">
      <c r="A7273" s="3">
        <v>3963</v>
      </c>
      <c r="B7273" t="s">
        <v>4081</v>
      </c>
      <c r="C7273" s="1">
        <f>VLOOKUP(A7273,Papers[],3,FALSE)</f>
        <v>2011</v>
      </c>
      <c r="D7273" s="1" t="str">
        <f>IF(ISNUMBER(FIND(",",Authors[[#This Row],[author]])),"OK", "Não OK")</f>
        <v>OK</v>
      </c>
    </row>
    <row r="7274" spans="1:4">
      <c r="A7274" s="3">
        <v>3963</v>
      </c>
      <c r="B7274" t="s">
        <v>4080</v>
      </c>
      <c r="C7274" s="1">
        <f>VLOOKUP(A7274,Papers[],3,FALSE)</f>
        <v>2011</v>
      </c>
      <c r="D7274" s="1" t="str">
        <f>IF(ISNUMBER(FIND(",",Authors[[#This Row],[author]])),"OK", "Não OK")</f>
        <v>OK</v>
      </c>
    </row>
    <row r="7275" spans="1:4">
      <c r="A7275" s="3">
        <v>3963</v>
      </c>
      <c r="B7275" t="s">
        <v>2494</v>
      </c>
      <c r="C7275" s="1">
        <f>VLOOKUP(A7275,Papers[],3,FALSE)</f>
        <v>2011</v>
      </c>
      <c r="D7275" s="1" t="str">
        <f>IF(ISNUMBER(FIND(",",Authors[[#This Row],[author]])),"OK", "Não OK")</f>
        <v>OK</v>
      </c>
    </row>
    <row r="7276" spans="1:4">
      <c r="A7276" s="3">
        <v>3964</v>
      </c>
      <c r="B7276" t="s">
        <v>10309</v>
      </c>
      <c r="C7276" s="1">
        <f>VLOOKUP(A7276,Papers[],3,FALSE)</f>
        <v>2010</v>
      </c>
      <c r="D7276" s="1" t="str">
        <f>IF(ISNUMBER(FIND(",",Authors[[#This Row],[author]])),"OK", "Não OK")</f>
        <v>OK</v>
      </c>
    </row>
    <row r="7277" spans="1:4">
      <c r="A7277" s="3">
        <v>3964</v>
      </c>
      <c r="B7277" t="s">
        <v>10308</v>
      </c>
      <c r="C7277" s="1">
        <f>VLOOKUP(A7277,Papers[],3,FALSE)</f>
        <v>2010</v>
      </c>
      <c r="D7277" s="1" t="str">
        <f>IF(ISNUMBER(FIND(",",Authors[[#This Row],[author]])),"OK", "Não OK")</f>
        <v>OK</v>
      </c>
    </row>
    <row r="7278" spans="1:4">
      <c r="A7278" s="3">
        <v>3964</v>
      </c>
      <c r="B7278" t="s">
        <v>10310</v>
      </c>
      <c r="C7278" s="1">
        <f>VLOOKUP(A7278,Papers[],3,FALSE)</f>
        <v>2010</v>
      </c>
      <c r="D7278" s="1" t="str">
        <f>IF(ISNUMBER(FIND(",",Authors[[#This Row],[author]])),"OK", "Não OK")</f>
        <v>OK</v>
      </c>
    </row>
    <row r="7279" spans="1:4">
      <c r="A7279" s="3">
        <v>3964</v>
      </c>
      <c r="B7279" t="s">
        <v>10306</v>
      </c>
      <c r="C7279" s="1">
        <f>VLOOKUP(A7279,Papers[],3,FALSE)</f>
        <v>2010</v>
      </c>
      <c r="D7279" s="1" t="str">
        <f>IF(ISNUMBER(FIND(",",Authors[[#This Row],[author]])),"OK", "Não OK")</f>
        <v>OK</v>
      </c>
    </row>
    <row r="7280" spans="1:4">
      <c r="A7280" s="3">
        <v>3964</v>
      </c>
      <c r="B7280" t="s">
        <v>10307</v>
      </c>
      <c r="C7280" s="1">
        <f>VLOOKUP(A7280,Papers[],3,FALSE)</f>
        <v>2010</v>
      </c>
      <c r="D7280" s="1" t="str">
        <f>IF(ISNUMBER(FIND(",",Authors[[#This Row],[author]])),"OK", "Não OK")</f>
        <v>OK</v>
      </c>
    </row>
    <row r="7281" spans="1:4">
      <c r="A7281" s="3">
        <v>3969</v>
      </c>
      <c r="B7281" t="s">
        <v>10312</v>
      </c>
      <c r="C7281" s="1">
        <f>VLOOKUP(A7281,Papers[],3,FALSE)</f>
        <v>2011</v>
      </c>
      <c r="D7281" s="1" t="str">
        <f>IF(ISNUMBER(FIND(",",Authors[[#This Row],[author]])),"OK", "Não OK")</f>
        <v>OK</v>
      </c>
    </row>
    <row r="7282" spans="1:4">
      <c r="A7282" s="3">
        <v>3969</v>
      </c>
      <c r="B7282" t="s">
        <v>10316</v>
      </c>
      <c r="C7282" s="1">
        <f>VLOOKUP(A7282,Papers[],3,FALSE)</f>
        <v>2011</v>
      </c>
      <c r="D7282" s="1" t="str">
        <f>IF(ISNUMBER(FIND(",",Authors[[#This Row],[author]])),"OK", "Não OK")</f>
        <v>OK</v>
      </c>
    </row>
    <row r="7283" spans="1:4">
      <c r="A7283" s="3">
        <v>3969</v>
      </c>
      <c r="B7283" t="s">
        <v>10311</v>
      </c>
      <c r="C7283" s="1">
        <f>VLOOKUP(A7283,Papers[],3,FALSE)</f>
        <v>2011</v>
      </c>
      <c r="D7283" s="1" t="str">
        <f>IF(ISNUMBER(FIND(",",Authors[[#This Row],[author]])),"OK", "Não OK")</f>
        <v>OK</v>
      </c>
    </row>
    <row r="7284" spans="1:4">
      <c r="A7284" s="3">
        <v>3971</v>
      </c>
      <c r="B7284" t="s">
        <v>5794</v>
      </c>
      <c r="C7284" s="1">
        <f>VLOOKUP(A7284,Papers[],3,FALSE)</f>
        <v>2002</v>
      </c>
      <c r="D7284" s="1" t="str">
        <f>IF(ISNUMBER(FIND(",",Authors[[#This Row],[author]])),"OK", "Não OK")</f>
        <v>OK</v>
      </c>
    </row>
    <row r="7285" spans="1:4">
      <c r="A7285" s="3">
        <v>3971</v>
      </c>
      <c r="B7285" t="s">
        <v>2245</v>
      </c>
      <c r="C7285" s="1">
        <f>VLOOKUP(A7285,Papers[],3,FALSE)</f>
        <v>2002</v>
      </c>
      <c r="D7285" s="1" t="str">
        <f>IF(ISNUMBER(FIND(",",Authors[[#This Row],[author]])),"OK", "Não OK")</f>
        <v>OK</v>
      </c>
    </row>
    <row r="7286" spans="1:4">
      <c r="A7286" s="3">
        <v>3971</v>
      </c>
      <c r="B7286" t="s">
        <v>10319</v>
      </c>
      <c r="C7286" s="1">
        <f>VLOOKUP(A7286,Papers[],3,FALSE)</f>
        <v>2002</v>
      </c>
      <c r="D7286" s="1" t="str">
        <f>IF(ISNUMBER(FIND(",",Authors[[#This Row],[author]])),"OK", "Não OK")</f>
        <v>OK</v>
      </c>
    </row>
    <row r="7287" spans="1:4">
      <c r="A7287" s="3">
        <v>3971</v>
      </c>
      <c r="B7287" t="s">
        <v>2494</v>
      </c>
      <c r="C7287" s="1">
        <f>VLOOKUP(A7287,Papers[],3,FALSE)</f>
        <v>2002</v>
      </c>
      <c r="D7287" s="1" t="str">
        <f>IF(ISNUMBER(FIND(",",Authors[[#This Row],[author]])),"OK", "Não OK")</f>
        <v>OK</v>
      </c>
    </row>
    <row r="7288" spans="1:4">
      <c r="A7288" s="3">
        <v>3973</v>
      </c>
      <c r="B7288" t="s">
        <v>10322</v>
      </c>
      <c r="C7288" s="1">
        <f>VLOOKUP(A7288,Papers[],3,FALSE)</f>
        <v>2010</v>
      </c>
      <c r="D7288" s="1" t="str">
        <f>IF(ISNUMBER(FIND(",",Authors[[#This Row],[author]])),"OK", "Não OK")</f>
        <v>OK</v>
      </c>
    </row>
    <row r="7289" spans="1:4">
      <c r="A7289" s="3">
        <v>3973</v>
      </c>
      <c r="B7289" t="s">
        <v>2496</v>
      </c>
      <c r="C7289" s="1">
        <f>VLOOKUP(A7289,Papers[],3,FALSE)</f>
        <v>2010</v>
      </c>
      <c r="D7289" s="1" t="str">
        <f>IF(ISNUMBER(FIND(",",Authors[[#This Row],[author]])),"OK", "Não OK")</f>
        <v>OK</v>
      </c>
    </row>
    <row r="7290" spans="1:4">
      <c r="A7290" s="3">
        <v>3973</v>
      </c>
      <c r="B7290" t="s">
        <v>2494</v>
      </c>
      <c r="C7290" s="1">
        <f>VLOOKUP(A7290,Papers[],3,FALSE)</f>
        <v>2010</v>
      </c>
      <c r="D7290" s="1" t="str">
        <f>IF(ISNUMBER(FIND(",",Authors[[#This Row],[author]])),"OK", "Não OK")</f>
        <v>OK</v>
      </c>
    </row>
    <row r="7291" spans="1:4">
      <c r="A7291" s="3">
        <v>3973</v>
      </c>
      <c r="B7291" t="s">
        <v>2495</v>
      </c>
      <c r="C7291" s="1">
        <f>VLOOKUP(A7291,Papers[],3,FALSE)</f>
        <v>2010</v>
      </c>
      <c r="D7291" s="1" t="str">
        <f>IF(ISNUMBER(FIND(",",Authors[[#This Row],[author]])),"OK", "Não OK")</f>
        <v>OK</v>
      </c>
    </row>
    <row r="7292" spans="1:4">
      <c r="A7292" s="3">
        <v>3974</v>
      </c>
      <c r="B7292" t="s">
        <v>10326</v>
      </c>
      <c r="C7292" s="1">
        <f>VLOOKUP(A7292,Papers[],3,FALSE)</f>
        <v>2005</v>
      </c>
      <c r="D7292" s="1" t="str">
        <f>IF(ISNUMBER(FIND(",",Authors[[#This Row],[author]])),"OK", "Não OK")</f>
        <v>OK</v>
      </c>
    </row>
    <row r="7293" spans="1:4">
      <c r="A7293" s="3">
        <v>3974</v>
      </c>
      <c r="B7293" t="s">
        <v>10327</v>
      </c>
      <c r="C7293" s="1">
        <f>VLOOKUP(A7293,Papers[],3,FALSE)</f>
        <v>2005</v>
      </c>
      <c r="D7293" s="1" t="str">
        <f>IF(ISNUMBER(FIND(",",Authors[[#This Row],[author]])),"OK", "Não OK")</f>
        <v>OK</v>
      </c>
    </row>
    <row r="7294" spans="1:4">
      <c r="A7294" s="3">
        <v>3974</v>
      </c>
      <c r="B7294" t="s">
        <v>10325</v>
      </c>
      <c r="C7294" s="1">
        <f>VLOOKUP(A7294,Papers[],3,FALSE)</f>
        <v>2005</v>
      </c>
      <c r="D7294" s="1" t="str">
        <f>IF(ISNUMBER(FIND(",",Authors[[#This Row],[author]])),"OK", "Não OK")</f>
        <v>OK</v>
      </c>
    </row>
    <row r="7295" spans="1:4">
      <c r="A7295" s="3">
        <v>3974</v>
      </c>
      <c r="B7295" t="s">
        <v>10328</v>
      </c>
      <c r="C7295" s="1">
        <f>VLOOKUP(A7295,Papers[],3,FALSE)</f>
        <v>2005</v>
      </c>
      <c r="D7295" s="1" t="str">
        <f>IF(ISNUMBER(FIND(",",Authors[[#This Row],[author]])),"OK", "Não OK")</f>
        <v>OK</v>
      </c>
    </row>
    <row r="7296" spans="1:4">
      <c r="A7296" s="3">
        <v>3980</v>
      </c>
      <c r="B7296" t="s">
        <v>10077</v>
      </c>
      <c r="C7296" s="1">
        <f>VLOOKUP(A7296,Papers[],3,FALSE)</f>
        <v>2007</v>
      </c>
      <c r="D7296" s="1" t="str">
        <f>IF(ISNUMBER(FIND(",",Authors[[#This Row],[author]])),"OK", "Não OK")</f>
        <v>OK</v>
      </c>
    </row>
    <row r="7297" spans="1:4">
      <c r="A7297" s="3">
        <v>3980</v>
      </c>
      <c r="B7297" t="s">
        <v>10078</v>
      </c>
      <c r="C7297" s="1">
        <f>VLOOKUP(A7297,Papers[],3,FALSE)</f>
        <v>2007</v>
      </c>
      <c r="D7297" s="1" t="str">
        <f>IF(ISNUMBER(FIND(",",Authors[[#This Row],[author]])),"OK", "Não OK")</f>
        <v>OK</v>
      </c>
    </row>
    <row r="7298" spans="1:4">
      <c r="A7298" s="3">
        <v>3983</v>
      </c>
      <c r="B7298" t="s">
        <v>10335</v>
      </c>
      <c r="C7298" s="1">
        <f>VLOOKUP(A7298,Papers[],3,FALSE)</f>
        <v>2009</v>
      </c>
      <c r="D7298" s="1" t="str">
        <f>IF(ISNUMBER(FIND(",",Authors[[#This Row],[author]])),"OK", "Não OK")</f>
        <v>OK</v>
      </c>
    </row>
    <row r="7299" spans="1:4">
      <c r="A7299" s="3">
        <v>3983</v>
      </c>
      <c r="B7299" t="s">
        <v>10336</v>
      </c>
      <c r="C7299" s="1">
        <f>VLOOKUP(A7299,Papers[],3,FALSE)</f>
        <v>2009</v>
      </c>
      <c r="D7299" s="1" t="str">
        <f>IF(ISNUMBER(FIND(",",Authors[[#This Row],[author]])),"OK", "Não OK")</f>
        <v>OK</v>
      </c>
    </row>
    <row r="7300" spans="1:4">
      <c r="A7300" s="3">
        <v>3983</v>
      </c>
      <c r="B7300" t="s">
        <v>10334</v>
      </c>
      <c r="C7300" s="1">
        <f>VLOOKUP(A7300,Papers[],3,FALSE)</f>
        <v>2009</v>
      </c>
      <c r="D7300" s="1" t="str">
        <f>IF(ISNUMBER(FIND(",",Authors[[#This Row],[author]])),"OK", "Não OK")</f>
        <v>OK</v>
      </c>
    </row>
    <row r="7301" spans="1:4">
      <c r="A7301" s="3">
        <v>3984</v>
      </c>
      <c r="B7301" t="s">
        <v>10339</v>
      </c>
      <c r="C7301" s="1">
        <f>VLOOKUP(A7301,Papers[],3,FALSE)</f>
        <v>2007</v>
      </c>
      <c r="D7301" s="1" t="str">
        <f>IF(ISNUMBER(FIND(",",Authors[[#This Row],[author]])),"OK", "Não OK")</f>
        <v>OK</v>
      </c>
    </row>
    <row r="7302" spans="1:4">
      <c r="A7302" s="3">
        <v>3987</v>
      </c>
      <c r="B7302" t="s">
        <v>10344</v>
      </c>
      <c r="C7302" s="1">
        <f>VLOOKUP(A7302,Papers[],3,FALSE)</f>
        <v>2011</v>
      </c>
      <c r="D7302" s="1" t="str">
        <f>IF(ISNUMBER(FIND(",",Authors[[#This Row],[author]])),"OK", "Não OK")</f>
        <v>OK</v>
      </c>
    </row>
    <row r="7303" spans="1:4">
      <c r="A7303" s="3">
        <v>3987</v>
      </c>
      <c r="B7303" t="s">
        <v>10343</v>
      </c>
      <c r="C7303" s="1">
        <f>VLOOKUP(A7303,Papers[],3,FALSE)</f>
        <v>2011</v>
      </c>
      <c r="D7303" s="1" t="str">
        <f>IF(ISNUMBER(FIND(",",Authors[[#This Row],[author]])),"OK", "Não OK")</f>
        <v>OK</v>
      </c>
    </row>
    <row r="7304" spans="1:4">
      <c r="A7304" s="3">
        <v>3987</v>
      </c>
      <c r="B7304" t="s">
        <v>10007</v>
      </c>
      <c r="C7304" s="1">
        <f>VLOOKUP(A7304,Papers[],3,FALSE)</f>
        <v>2011</v>
      </c>
      <c r="D7304" s="1" t="str">
        <f>IF(ISNUMBER(FIND(",",Authors[[#This Row],[author]])),"OK", "Não OK")</f>
        <v>OK</v>
      </c>
    </row>
    <row r="7305" spans="1:4">
      <c r="A7305" s="3">
        <v>3987</v>
      </c>
      <c r="B7305" t="s">
        <v>10342</v>
      </c>
      <c r="C7305" s="1">
        <f>VLOOKUP(A7305,Papers[],3,FALSE)</f>
        <v>2011</v>
      </c>
      <c r="D7305" s="1" t="str">
        <f>IF(ISNUMBER(FIND(",",Authors[[#This Row],[author]])),"OK", "Não OK")</f>
        <v>OK</v>
      </c>
    </row>
    <row r="7306" spans="1:4">
      <c r="A7306" s="3">
        <v>3988</v>
      </c>
      <c r="B7306" t="s">
        <v>9591</v>
      </c>
      <c r="C7306" s="1">
        <f>VLOOKUP(A7306,Papers[],3,FALSE)</f>
        <v>2007</v>
      </c>
      <c r="D7306" s="1" t="str">
        <f>IF(ISNUMBER(FIND(",",Authors[[#This Row],[author]])),"OK", "Não OK")</f>
        <v>OK</v>
      </c>
    </row>
    <row r="7307" spans="1:4">
      <c r="A7307" s="3">
        <v>3988</v>
      </c>
      <c r="B7307" t="s">
        <v>9592</v>
      </c>
      <c r="C7307" s="1">
        <f>VLOOKUP(A7307,Papers[],3,FALSE)</f>
        <v>2007</v>
      </c>
      <c r="D7307" s="1" t="str">
        <f>IF(ISNUMBER(FIND(",",Authors[[#This Row],[author]])),"OK", "Não OK")</f>
        <v>OK</v>
      </c>
    </row>
    <row r="7308" spans="1:4">
      <c r="A7308" s="3">
        <v>3988</v>
      </c>
      <c r="B7308" t="s">
        <v>9589</v>
      </c>
      <c r="C7308" s="1">
        <f>VLOOKUP(A7308,Papers[],3,FALSE)</f>
        <v>2007</v>
      </c>
      <c r="D7308" s="1" t="str">
        <f>IF(ISNUMBER(FIND(",",Authors[[#This Row],[author]])),"OK", "Não OK")</f>
        <v>OK</v>
      </c>
    </row>
    <row r="7309" spans="1:4">
      <c r="A7309" s="3">
        <v>3988</v>
      </c>
      <c r="B7309" t="s">
        <v>10347</v>
      </c>
      <c r="C7309" s="1">
        <f>VLOOKUP(A7309,Papers[],3,FALSE)</f>
        <v>2007</v>
      </c>
      <c r="D7309" s="1" t="str">
        <f>IF(ISNUMBER(FIND(",",Authors[[#This Row],[author]])),"OK", "Não OK")</f>
        <v>OK</v>
      </c>
    </row>
    <row r="7310" spans="1:4">
      <c r="A7310" s="3">
        <v>3988</v>
      </c>
      <c r="B7310" t="s">
        <v>9590</v>
      </c>
      <c r="C7310" s="1">
        <f>VLOOKUP(A7310,Papers[],3,FALSE)</f>
        <v>2007</v>
      </c>
      <c r="D7310" s="1" t="str">
        <f>IF(ISNUMBER(FIND(",",Authors[[#This Row],[author]])),"OK", "Não OK")</f>
        <v>OK</v>
      </c>
    </row>
    <row r="7311" spans="1:4">
      <c r="A7311" s="3">
        <v>3992</v>
      </c>
      <c r="B7311" t="s">
        <v>10350</v>
      </c>
      <c r="C7311" s="1">
        <f>VLOOKUP(A7311,Papers[],3,FALSE)</f>
        <v>2010</v>
      </c>
      <c r="D7311" s="1" t="str">
        <f>IF(ISNUMBER(FIND(",",Authors[[#This Row],[author]])),"OK", "Não OK")</f>
        <v>OK</v>
      </c>
    </row>
    <row r="7312" spans="1:4">
      <c r="A7312" s="3">
        <v>3998</v>
      </c>
      <c r="B7312" t="s">
        <v>7855</v>
      </c>
      <c r="C7312" s="1">
        <f>VLOOKUP(A7312,Papers[],3,FALSE)</f>
        <v>2010</v>
      </c>
      <c r="D7312" s="1" t="str">
        <f>IF(ISNUMBER(FIND(",",Authors[[#This Row],[author]])),"OK", "Não OK")</f>
        <v>OK</v>
      </c>
    </row>
    <row r="7313" spans="1:4">
      <c r="A7313" s="3">
        <v>4010</v>
      </c>
      <c r="B7313" t="s">
        <v>8837</v>
      </c>
      <c r="C7313" s="1">
        <f>VLOOKUP(A7313,Papers[],3,FALSE)</f>
        <v>2010</v>
      </c>
      <c r="D7313" s="1" t="str">
        <f>IF(ISNUMBER(FIND(",",Authors[[#This Row],[author]])),"OK", "Não OK")</f>
        <v>OK</v>
      </c>
    </row>
    <row r="7314" spans="1:4">
      <c r="A7314" s="3">
        <v>4010</v>
      </c>
      <c r="B7314" t="s">
        <v>10355</v>
      </c>
      <c r="C7314" s="1">
        <f>VLOOKUP(A7314,Papers[],3,FALSE)</f>
        <v>2010</v>
      </c>
      <c r="D7314" s="1" t="str">
        <f>IF(ISNUMBER(FIND(",",Authors[[#This Row],[author]])),"OK", "Não OK")</f>
        <v>OK</v>
      </c>
    </row>
    <row r="7315" spans="1:4">
      <c r="A7315" s="3">
        <v>4013</v>
      </c>
      <c r="B7315" t="s">
        <v>10362</v>
      </c>
      <c r="C7315" s="1">
        <f>VLOOKUP(A7315,Papers[],3,FALSE)</f>
        <v>2006</v>
      </c>
      <c r="D7315" s="1" t="str">
        <f>IF(ISNUMBER(FIND(",",Authors[[#This Row],[author]])),"OK", "Não OK")</f>
        <v>OK</v>
      </c>
    </row>
    <row r="7316" spans="1:4">
      <c r="A7316" s="3">
        <v>4013</v>
      </c>
      <c r="B7316" t="s">
        <v>10361</v>
      </c>
      <c r="C7316" s="1">
        <f>VLOOKUP(A7316,Papers[],3,FALSE)</f>
        <v>2006</v>
      </c>
      <c r="D7316" s="1" t="str">
        <f>IF(ISNUMBER(FIND(",",Authors[[#This Row],[author]])),"OK", "Não OK")</f>
        <v>OK</v>
      </c>
    </row>
    <row r="7317" spans="1:4">
      <c r="A7317" s="3">
        <v>4013</v>
      </c>
      <c r="B7317" t="s">
        <v>10360</v>
      </c>
      <c r="C7317" s="1">
        <f>VLOOKUP(A7317,Papers[],3,FALSE)</f>
        <v>2006</v>
      </c>
      <c r="D7317" s="1" t="str">
        <f>IF(ISNUMBER(FIND(",",Authors[[#This Row],[author]])),"OK", "Não OK")</f>
        <v>OK</v>
      </c>
    </row>
    <row r="7318" spans="1:4">
      <c r="A7318" s="3">
        <v>4013</v>
      </c>
      <c r="B7318" t="s">
        <v>10359</v>
      </c>
      <c r="C7318" s="1">
        <f>VLOOKUP(A7318,Papers[],3,FALSE)</f>
        <v>2006</v>
      </c>
      <c r="D7318" s="1" t="str">
        <f>IF(ISNUMBER(FIND(",",Authors[[#This Row],[author]])),"OK", "Não OK")</f>
        <v>OK</v>
      </c>
    </row>
    <row r="7319" spans="1:4">
      <c r="A7319" s="3">
        <v>4015</v>
      </c>
      <c r="B7319" t="s">
        <v>5245</v>
      </c>
      <c r="C7319" s="1">
        <f>VLOOKUP(A7319,Papers[],3,FALSE)</f>
        <v>2009</v>
      </c>
      <c r="D7319" s="1" t="str">
        <f>IF(ISNUMBER(FIND(",",Authors[[#This Row],[author]])),"OK", "Não OK")</f>
        <v>OK</v>
      </c>
    </row>
    <row r="7320" spans="1:4">
      <c r="A7320" s="3">
        <v>4015</v>
      </c>
      <c r="B7320" t="s">
        <v>5249</v>
      </c>
      <c r="C7320" s="1">
        <f>VLOOKUP(A7320,Papers[],3,FALSE)</f>
        <v>2009</v>
      </c>
      <c r="D7320" s="1" t="str">
        <f>IF(ISNUMBER(FIND(",",Authors[[#This Row],[author]])),"OK", "Não OK")</f>
        <v>OK</v>
      </c>
    </row>
    <row r="7321" spans="1:4">
      <c r="A7321" s="3">
        <v>4017</v>
      </c>
      <c r="B7321" t="s">
        <v>10369</v>
      </c>
      <c r="C7321" s="1">
        <f>VLOOKUP(A7321,Papers[],3,FALSE)</f>
        <v>2010</v>
      </c>
      <c r="D7321" s="1" t="str">
        <f>IF(ISNUMBER(FIND(",",Authors[[#This Row],[author]])),"OK", "Não OK")</f>
        <v>OK</v>
      </c>
    </row>
    <row r="7322" spans="1:4">
      <c r="A7322" s="3">
        <v>4017</v>
      </c>
      <c r="B7322" t="s">
        <v>9866</v>
      </c>
      <c r="C7322" s="1">
        <f>VLOOKUP(A7322,Papers[],3,FALSE)</f>
        <v>2010</v>
      </c>
      <c r="D7322" s="1" t="str">
        <f>IF(ISNUMBER(FIND(",",Authors[[#This Row],[author]])),"OK", "Não OK")</f>
        <v>OK</v>
      </c>
    </row>
    <row r="7323" spans="1:4">
      <c r="A7323" s="3">
        <v>4017</v>
      </c>
      <c r="B7323" t="s">
        <v>10368</v>
      </c>
      <c r="C7323" s="1">
        <f>VLOOKUP(A7323,Papers[],3,FALSE)</f>
        <v>2010</v>
      </c>
      <c r="D7323" s="1" t="str">
        <f>IF(ISNUMBER(FIND(",",Authors[[#This Row],[author]])),"OK", "Não OK")</f>
        <v>OK</v>
      </c>
    </row>
    <row r="7324" spans="1:4">
      <c r="A7324" s="3">
        <v>4017</v>
      </c>
      <c r="B7324" t="s">
        <v>10365</v>
      </c>
      <c r="C7324" s="1">
        <f>VLOOKUP(A7324,Papers[],3,FALSE)</f>
        <v>2010</v>
      </c>
      <c r="D7324" s="1" t="str">
        <f>IF(ISNUMBER(FIND(",",Authors[[#This Row],[author]])),"OK", "Não OK")</f>
        <v>OK</v>
      </c>
    </row>
    <row r="7325" spans="1:4">
      <c r="A7325" s="3">
        <v>4018</v>
      </c>
      <c r="B7325" t="s">
        <v>10372</v>
      </c>
      <c r="C7325" s="1">
        <f>VLOOKUP(A7325,Papers[],3,FALSE)</f>
        <v>2009</v>
      </c>
      <c r="D7325" s="1" t="str">
        <f>IF(ISNUMBER(FIND(",",Authors[[#This Row],[author]])),"OK", "Não OK")</f>
        <v>OK</v>
      </c>
    </row>
    <row r="7326" spans="1:4">
      <c r="A7326" s="3">
        <v>4018</v>
      </c>
      <c r="B7326" t="s">
        <v>10368</v>
      </c>
      <c r="C7326" s="1">
        <f>VLOOKUP(A7326,Papers[],3,FALSE)</f>
        <v>2009</v>
      </c>
      <c r="D7326" s="1" t="str">
        <f>IF(ISNUMBER(FIND(",",Authors[[#This Row],[author]])),"OK", "Não OK")</f>
        <v>OK</v>
      </c>
    </row>
    <row r="7327" spans="1:4">
      <c r="A7327" s="3">
        <v>4018</v>
      </c>
      <c r="B7327" t="s">
        <v>10365</v>
      </c>
      <c r="C7327" s="1">
        <f>VLOOKUP(A7327,Papers[],3,FALSE)</f>
        <v>2009</v>
      </c>
      <c r="D7327" s="1" t="str">
        <f>IF(ISNUMBER(FIND(",",Authors[[#This Row],[author]])),"OK", "Não OK")</f>
        <v>OK</v>
      </c>
    </row>
    <row r="7328" spans="1:4">
      <c r="A7328" s="3">
        <v>4023</v>
      </c>
      <c r="B7328" t="s">
        <v>10376</v>
      </c>
      <c r="C7328" s="1">
        <f>VLOOKUP(A7328,Papers[],3,FALSE)</f>
        <v>2009</v>
      </c>
      <c r="D7328" s="1" t="str">
        <f>IF(ISNUMBER(FIND(",",Authors[[#This Row],[author]])),"OK", "Não OK")</f>
        <v>OK</v>
      </c>
    </row>
    <row r="7329" spans="1:4">
      <c r="A7329" s="3">
        <v>4023</v>
      </c>
      <c r="B7329" t="s">
        <v>10377</v>
      </c>
      <c r="C7329" s="1">
        <f>VLOOKUP(A7329,Papers[],3,FALSE)</f>
        <v>2009</v>
      </c>
      <c r="D7329" s="1" t="str">
        <f>IF(ISNUMBER(FIND(",",Authors[[#This Row],[author]])),"OK", "Não OK")</f>
        <v>OK</v>
      </c>
    </row>
    <row r="7330" spans="1:4">
      <c r="A7330" s="3">
        <v>4023</v>
      </c>
      <c r="B7330" t="s">
        <v>10378</v>
      </c>
      <c r="C7330" s="1">
        <f>VLOOKUP(A7330,Papers[],3,FALSE)</f>
        <v>2009</v>
      </c>
      <c r="D7330" s="1" t="str">
        <f>IF(ISNUMBER(FIND(",",Authors[[#This Row],[author]])),"OK", "Não OK")</f>
        <v>OK</v>
      </c>
    </row>
    <row r="7331" spans="1:4">
      <c r="A7331" s="3">
        <v>4023</v>
      </c>
      <c r="B7331" t="s">
        <v>10375</v>
      </c>
      <c r="C7331" s="1">
        <f>VLOOKUP(A7331,Papers[],3,FALSE)</f>
        <v>2009</v>
      </c>
      <c r="D7331" s="1" t="str">
        <f>IF(ISNUMBER(FIND(",",Authors[[#This Row],[author]])),"OK", "Não OK")</f>
        <v>OK</v>
      </c>
    </row>
    <row r="7332" spans="1:4">
      <c r="A7332" s="3">
        <v>4024</v>
      </c>
      <c r="B7332" t="s">
        <v>10381</v>
      </c>
      <c r="C7332" s="1">
        <f>VLOOKUP(A7332,Papers[],3,FALSE)</f>
        <v>2006</v>
      </c>
      <c r="D7332" s="1" t="str">
        <f>IF(ISNUMBER(FIND(",",Authors[[#This Row],[author]])),"OK", "Não OK")</f>
        <v>OK</v>
      </c>
    </row>
    <row r="7333" spans="1:4">
      <c r="A7333" s="3">
        <v>4027</v>
      </c>
      <c r="B7333" t="s">
        <v>10386</v>
      </c>
      <c r="C7333" s="1">
        <f>VLOOKUP(A7333,Papers[],3,FALSE)</f>
        <v>2007</v>
      </c>
      <c r="D7333" s="1" t="str">
        <f>IF(ISNUMBER(FIND(",",Authors[[#This Row],[author]])),"OK", "Não OK")</f>
        <v>OK</v>
      </c>
    </row>
    <row r="7334" spans="1:4">
      <c r="A7334" s="3">
        <v>4027</v>
      </c>
      <c r="B7334" t="s">
        <v>10385</v>
      </c>
      <c r="C7334" s="1">
        <f>VLOOKUP(A7334,Papers[],3,FALSE)</f>
        <v>2007</v>
      </c>
      <c r="D7334" s="1" t="str">
        <f>IF(ISNUMBER(FIND(",",Authors[[#This Row],[author]])),"OK", "Não OK")</f>
        <v>OK</v>
      </c>
    </row>
    <row r="7335" spans="1:4">
      <c r="A7335" s="3">
        <v>4027</v>
      </c>
      <c r="B7335" t="s">
        <v>10389</v>
      </c>
      <c r="C7335" s="1">
        <f>VLOOKUP(A7335,Papers[],3,FALSE)</f>
        <v>2007</v>
      </c>
      <c r="D7335" s="1" t="str">
        <f>IF(ISNUMBER(FIND(",",Authors[[#This Row],[author]])),"OK", "Não OK")</f>
        <v>OK</v>
      </c>
    </row>
    <row r="7336" spans="1:4">
      <c r="A7336" s="3">
        <v>4027</v>
      </c>
      <c r="B7336" t="s">
        <v>10387</v>
      </c>
      <c r="C7336" s="1">
        <f>VLOOKUP(A7336,Papers[],3,FALSE)</f>
        <v>2007</v>
      </c>
      <c r="D7336" s="1" t="str">
        <f>IF(ISNUMBER(FIND(",",Authors[[#This Row],[author]])),"OK", "Não OK")</f>
        <v>OK</v>
      </c>
    </row>
    <row r="7337" spans="1:4">
      <c r="A7337" s="3">
        <v>4027</v>
      </c>
      <c r="B7337" t="s">
        <v>10391</v>
      </c>
      <c r="C7337" s="1">
        <f>VLOOKUP(A7337,Papers[],3,FALSE)</f>
        <v>2007</v>
      </c>
      <c r="D7337" s="1" t="str">
        <f>IF(ISNUMBER(FIND(",",Authors[[#This Row],[author]])),"OK", "Não OK")</f>
        <v>OK</v>
      </c>
    </row>
    <row r="7338" spans="1:4">
      <c r="A7338" s="3">
        <v>4027</v>
      </c>
      <c r="B7338" t="s">
        <v>10388</v>
      </c>
      <c r="C7338" s="1">
        <f>VLOOKUP(A7338,Papers[],3,FALSE)</f>
        <v>2007</v>
      </c>
      <c r="D7338" s="1" t="str">
        <f>IF(ISNUMBER(FIND(",",Authors[[#This Row],[author]])),"OK", "Não OK")</f>
        <v>OK</v>
      </c>
    </row>
    <row r="7339" spans="1:4">
      <c r="A7339" s="3">
        <v>4027</v>
      </c>
      <c r="B7339" t="s">
        <v>10392</v>
      </c>
      <c r="C7339" s="1">
        <f>VLOOKUP(A7339,Papers[],3,FALSE)</f>
        <v>2007</v>
      </c>
      <c r="D7339" s="1" t="str">
        <f>IF(ISNUMBER(FIND(",",Authors[[#This Row],[author]])),"OK", "Não OK")</f>
        <v>OK</v>
      </c>
    </row>
    <row r="7340" spans="1:4">
      <c r="A7340" s="3">
        <v>4027</v>
      </c>
      <c r="B7340" t="s">
        <v>10384</v>
      </c>
      <c r="C7340" s="1">
        <f>VLOOKUP(A7340,Papers[],3,FALSE)</f>
        <v>2007</v>
      </c>
      <c r="D7340" s="1" t="str">
        <f>IF(ISNUMBER(FIND(",",Authors[[#This Row],[author]])),"OK", "Não OK")</f>
        <v>OK</v>
      </c>
    </row>
    <row r="7341" spans="1:4">
      <c r="A7341" s="3">
        <v>4027</v>
      </c>
      <c r="B7341" t="s">
        <v>10390</v>
      </c>
      <c r="C7341" s="1">
        <f>VLOOKUP(A7341,Papers[],3,FALSE)</f>
        <v>2007</v>
      </c>
      <c r="D7341" s="1" t="str">
        <f>IF(ISNUMBER(FIND(",",Authors[[#This Row],[author]])),"OK", "Não OK")</f>
        <v>OK</v>
      </c>
    </row>
    <row r="7342" spans="1:4">
      <c r="A7342" s="3">
        <v>4031</v>
      </c>
      <c r="B7342" t="s">
        <v>7909</v>
      </c>
      <c r="C7342" s="1">
        <f>VLOOKUP(A7342,Papers[],3,FALSE)</f>
        <v>2011</v>
      </c>
      <c r="D7342" s="1" t="str">
        <f>IF(ISNUMBER(FIND(",",Authors[[#This Row],[author]])),"OK", "Não OK")</f>
        <v>OK</v>
      </c>
    </row>
    <row r="7343" spans="1:4">
      <c r="A7343" s="3">
        <v>4031</v>
      </c>
      <c r="B7343" t="s">
        <v>10396</v>
      </c>
      <c r="C7343" s="1">
        <f>VLOOKUP(A7343,Papers[],3,FALSE)</f>
        <v>2011</v>
      </c>
      <c r="D7343" s="1" t="str">
        <f>IF(ISNUMBER(FIND(",",Authors[[#This Row],[author]])),"OK", "Não OK")</f>
        <v>OK</v>
      </c>
    </row>
    <row r="7344" spans="1:4">
      <c r="A7344" s="3">
        <v>4040</v>
      </c>
      <c r="B7344" t="s">
        <v>10400</v>
      </c>
      <c r="C7344" s="1">
        <f>VLOOKUP(A7344,Papers[],3,FALSE)</f>
        <v>2007</v>
      </c>
      <c r="D7344" s="1" t="str">
        <f>IF(ISNUMBER(FIND(",",Authors[[#This Row],[author]])),"OK", "Não OK")</f>
        <v>OK</v>
      </c>
    </row>
    <row r="7345" spans="1:4">
      <c r="A7345" s="3">
        <v>4047</v>
      </c>
      <c r="B7345" t="s">
        <v>10405</v>
      </c>
      <c r="C7345" s="1">
        <f>VLOOKUP(A7345,Papers[],3,FALSE)</f>
        <v>2009</v>
      </c>
      <c r="D7345" s="1" t="str">
        <f>IF(ISNUMBER(FIND(",",Authors[[#This Row],[author]])),"OK", "Não OK")</f>
        <v>OK</v>
      </c>
    </row>
    <row r="7346" spans="1:4">
      <c r="A7346" s="3">
        <v>4047</v>
      </c>
      <c r="B7346" t="s">
        <v>10404</v>
      </c>
      <c r="C7346" s="1">
        <f>VLOOKUP(A7346,Papers[],3,FALSE)</f>
        <v>2009</v>
      </c>
      <c r="D7346" s="1" t="str">
        <f>IF(ISNUMBER(FIND(",",Authors[[#This Row],[author]])),"OK", "Não OK")</f>
        <v>OK</v>
      </c>
    </row>
    <row r="7347" spans="1:4">
      <c r="A7347" s="3">
        <v>4048</v>
      </c>
      <c r="B7347" t="s">
        <v>10411</v>
      </c>
      <c r="C7347" s="1">
        <f>VLOOKUP(A7347,Papers[],3,FALSE)</f>
        <v>2007</v>
      </c>
      <c r="D7347" s="1" t="str">
        <f>IF(ISNUMBER(FIND(",",Authors[[#This Row],[author]])),"OK", "Não OK")</f>
        <v>OK</v>
      </c>
    </row>
    <row r="7348" spans="1:4">
      <c r="A7348" s="3">
        <v>4048</v>
      </c>
      <c r="B7348" t="s">
        <v>10408</v>
      </c>
      <c r="C7348" s="1">
        <f>VLOOKUP(A7348,Papers[],3,FALSE)</f>
        <v>2007</v>
      </c>
      <c r="D7348" s="1" t="str">
        <f>IF(ISNUMBER(FIND(",",Authors[[#This Row],[author]])),"OK", "Não OK")</f>
        <v>OK</v>
      </c>
    </row>
    <row r="7349" spans="1:4">
      <c r="A7349" s="3">
        <v>4048</v>
      </c>
      <c r="B7349" t="s">
        <v>10410</v>
      </c>
      <c r="C7349" s="1">
        <f>VLOOKUP(A7349,Papers[],3,FALSE)</f>
        <v>2007</v>
      </c>
      <c r="D7349" s="1" t="str">
        <f>IF(ISNUMBER(FIND(",",Authors[[#This Row],[author]])),"OK", "Não OK")</f>
        <v>OK</v>
      </c>
    </row>
    <row r="7350" spans="1:4">
      <c r="A7350" s="3">
        <v>4048</v>
      </c>
      <c r="B7350" t="s">
        <v>10409</v>
      </c>
      <c r="C7350" s="1">
        <f>VLOOKUP(A7350,Papers[],3,FALSE)</f>
        <v>2007</v>
      </c>
      <c r="D7350" s="1" t="str">
        <f>IF(ISNUMBER(FIND(",",Authors[[#This Row],[author]])),"OK", "Não OK")</f>
        <v>OK</v>
      </c>
    </row>
    <row r="7351" spans="1:4">
      <c r="A7351" s="3">
        <v>4058</v>
      </c>
      <c r="B7351" t="s">
        <v>10415</v>
      </c>
      <c r="C7351" s="1">
        <f>VLOOKUP(A7351,Papers[],3,FALSE)</f>
        <v>2010</v>
      </c>
      <c r="D7351" s="1" t="str">
        <f>IF(ISNUMBER(FIND(",",Authors[[#This Row],[author]])),"OK", "Não OK")</f>
        <v>OK</v>
      </c>
    </row>
    <row r="7352" spans="1:4">
      <c r="A7352" s="3">
        <v>4058</v>
      </c>
      <c r="B7352" t="s">
        <v>7952</v>
      </c>
      <c r="C7352" s="1">
        <f>VLOOKUP(A7352,Papers[],3,FALSE)</f>
        <v>2010</v>
      </c>
      <c r="D7352" s="1" t="str">
        <f>IF(ISNUMBER(FIND(",",Authors[[#This Row],[author]])),"OK", "Não OK")</f>
        <v>OK</v>
      </c>
    </row>
    <row r="7353" spans="1:4">
      <c r="A7353" s="3">
        <v>4058</v>
      </c>
      <c r="B7353" t="s">
        <v>10414</v>
      </c>
      <c r="C7353" s="1">
        <f>VLOOKUP(A7353,Papers[],3,FALSE)</f>
        <v>2010</v>
      </c>
      <c r="D7353" s="1" t="str">
        <f>IF(ISNUMBER(FIND(",",Authors[[#This Row],[author]])),"OK", "Não OK")</f>
        <v>OK</v>
      </c>
    </row>
    <row r="7354" spans="1:4">
      <c r="A7354" s="3">
        <v>4064</v>
      </c>
      <c r="B7354" t="s">
        <v>10419</v>
      </c>
      <c r="C7354" s="1">
        <f>VLOOKUP(A7354,Papers[],3,FALSE)</f>
        <v>2011</v>
      </c>
      <c r="D7354" s="1" t="str">
        <f>IF(ISNUMBER(FIND(",",Authors[[#This Row],[author]])),"OK", "Não OK")</f>
        <v>OK</v>
      </c>
    </row>
    <row r="7355" spans="1:4">
      <c r="A7355" s="3">
        <v>4064</v>
      </c>
      <c r="B7355" t="s">
        <v>10418</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8836</v>
      </c>
      <c r="C7358" s="1">
        <f>VLOOKUP(A7358,Papers[],3,FALSE)</f>
        <v>2009</v>
      </c>
      <c r="D7358" s="1" t="str">
        <f>IF(ISNUMBER(FIND(",",Authors[[#This Row],[author]])),"OK", "Não OK")</f>
        <v>OK</v>
      </c>
    </row>
    <row r="7359" spans="1:4">
      <c r="A7359" s="3">
        <v>4067</v>
      </c>
      <c r="B7359" t="s">
        <v>9232</v>
      </c>
      <c r="C7359" s="1">
        <f>VLOOKUP(A7359,Papers[],3,FALSE)</f>
        <v>2009</v>
      </c>
      <c r="D7359" s="1" t="str">
        <f>IF(ISNUMBER(FIND(",",Authors[[#This Row],[author]])),"OK", "Não OK")</f>
        <v>OK</v>
      </c>
    </row>
    <row r="7360" spans="1:4">
      <c r="A7360" s="3">
        <v>4067</v>
      </c>
      <c r="B7360" t="s">
        <v>10424</v>
      </c>
      <c r="C7360" s="1">
        <f>VLOOKUP(A7360,Papers[],3,FALSE)</f>
        <v>2009</v>
      </c>
      <c r="D7360" s="1" t="str">
        <f>IF(ISNUMBER(FIND(",",Authors[[#This Row],[author]])),"OK", "Não OK")</f>
        <v>OK</v>
      </c>
    </row>
    <row r="7361" spans="1:4">
      <c r="A7361" s="3">
        <v>4075</v>
      </c>
      <c r="B7361" t="s">
        <v>6020</v>
      </c>
      <c r="C7361" s="1">
        <f>VLOOKUP(A7361,Papers[],3,FALSE)</f>
        <v>2010</v>
      </c>
      <c r="D7361" s="1" t="str">
        <f>IF(ISNUMBER(FIND(",",Authors[[#This Row],[author]])),"OK", "Não OK")</f>
        <v>OK</v>
      </c>
    </row>
    <row r="7362" spans="1:4">
      <c r="A7362" s="3">
        <v>4075</v>
      </c>
      <c r="B7362" t="s">
        <v>10427</v>
      </c>
      <c r="C7362" s="1">
        <f>VLOOKUP(A7362,Papers[],3,FALSE)</f>
        <v>2010</v>
      </c>
      <c r="D7362" s="1" t="str">
        <f>IF(ISNUMBER(FIND(",",Authors[[#This Row],[author]])),"OK", "Não OK")</f>
        <v>OK</v>
      </c>
    </row>
    <row r="7363" spans="1:4">
      <c r="A7363" s="3">
        <v>4086</v>
      </c>
      <c r="B7363" t="s">
        <v>10435</v>
      </c>
      <c r="C7363" s="1">
        <f>VLOOKUP(A7363,Papers[],3,FALSE)</f>
        <v>2004</v>
      </c>
      <c r="D7363" s="1" t="str">
        <f>IF(ISNUMBER(FIND(",",Authors[[#This Row],[author]])),"OK", "Não OK")</f>
        <v>OK</v>
      </c>
    </row>
    <row r="7364" spans="1:4">
      <c r="A7364" s="3">
        <v>4086</v>
      </c>
      <c r="B7364" t="s">
        <v>10437</v>
      </c>
      <c r="C7364" s="1">
        <f>VLOOKUP(A7364,Papers[],3,FALSE)</f>
        <v>2004</v>
      </c>
      <c r="D7364" s="1" t="str">
        <f>IF(ISNUMBER(FIND(",",Authors[[#This Row],[author]])),"OK", "Não OK")</f>
        <v>OK</v>
      </c>
    </row>
    <row r="7365" spans="1:4">
      <c r="A7365" s="3">
        <v>4086</v>
      </c>
      <c r="B7365" t="s">
        <v>10432</v>
      </c>
      <c r="C7365" s="1">
        <f>VLOOKUP(A7365,Papers[],3,FALSE)</f>
        <v>2004</v>
      </c>
      <c r="D7365" s="1" t="str">
        <f>IF(ISNUMBER(FIND(",",Authors[[#This Row],[author]])),"OK", "Não OK")</f>
        <v>OK</v>
      </c>
    </row>
    <row r="7366" spans="1:4">
      <c r="A7366" s="3">
        <v>4086</v>
      </c>
      <c r="B7366" t="s">
        <v>10436</v>
      </c>
      <c r="C7366" s="1">
        <f>VLOOKUP(A7366,Papers[],3,FALSE)</f>
        <v>2004</v>
      </c>
      <c r="D7366" s="1" t="str">
        <f>IF(ISNUMBER(FIND(",",Authors[[#This Row],[author]])),"OK", "Não OK")</f>
        <v>OK</v>
      </c>
    </row>
    <row r="7367" spans="1:4">
      <c r="A7367" s="3">
        <v>4086</v>
      </c>
      <c r="B7367" t="s">
        <v>10393</v>
      </c>
      <c r="C7367" s="1">
        <f>VLOOKUP(A7367,Papers[],3,FALSE)</f>
        <v>2004</v>
      </c>
      <c r="D7367" s="1" t="str">
        <f>IF(ISNUMBER(FIND(",",Authors[[#This Row],[author]])),"OK", "Não OK")</f>
        <v>OK</v>
      </c>
    </row>
    <row r="7368" spans="1:4">
      <c r="A7368" s="3">
        <v>4086</v>
      </c>
      <c r="B7368" t="s">
        <v>10434</v>
      </c>
      <c r="C7368" s="1">
        <f>VLOOKUP(A7368,Papers[],3,FALSE)</f>
        <v>2004</v>
      </c>
      <c r="D7368" s="1" t="str">
        <f>IF(ISNUMBER(FIND(",",Authors[[#This Row],[author]])),"OK", "Não OK")</f>
        <v>OK</v>
      </c>
    </row>
    <row r="7369" spans="1:4">
      <c r="A7369" s="3">
        <v>4086</v>
      </c>
      <c r="B7369" t="s">
        <v>10433</v>
      </c>
      <c r="C7369" s="1">
        <f>VLOOKUP(A7369,Papers[],3,FALSE)</f>
        <v>2004</v>
      </c>
      <c r="D7369" s="1" t="str">
        <f>IF(ISNUMBER(FIND(",",Authors[[#This Row],[author]])),"OK", "Não OK")</f>
        <v>OK</v>
      </c>
    </row>
    <row r="7370" spans="1:4">
      <c r="A7370" s="3">
        <v>4086</v>
      </c>
      <c r="B7370" t="s">
        <v>10438</v>
      </c>
      <c r="C7370" s="1">
        <f>VLOOKUP(A7370,Papers[],3,FALSE)</f>
        <v>2004</v>
      </c>
      <c r="D7370" s="1" t="str">
        <f>IF(ISNUMBER(FIND(",",Authors[[#This Row],[author]])),"OK", "Não OK")</f>
        <v>OK</v>
      </c>
    </row>
    <row r="7371" spans="1:4">
      <c r="A7371" s="3">
        <v>4086</v>
      </c>
      <c r="B7371" t="s">
        <v>10431</v>
      </c>
      <c r="C7371" s="1">
        <f>VLOOKUP(A7371,Papers[],3,FALSE)</f>
        <v>2004</v>
      </c>
      <c r="D7371" s="1" t="str">
        <f>IF(ISNUMBER(FIND(",",Authors[[#This Row],[author]])),"OK", "Não OK")</f>
        <v>OK</v>
      </c>
    </row>
    <row r="7372" spans="1:4">
      <c r="A7372" s="3">
        <v>4088</v>
      </c>
      <c r="B7372" t="s">
        <v>10441</v>
      </c>
      <c r="C7372" s="1">
        <f>VLOOKUP(A7372,Papers[],3,FALSE)</f>
        <v>2011</v>
      </c>
      <c r="D7372" s="1" t="str">
        <f>IF(ISNUMBER(FIND(",",Authors[[#This Row],[author]])),"OK", "Não OK")</f>
        <v>OK</v>
      </c>
    </row>
    <row r="7373" spans="1:4">
      <c r="A7373" s="3">
        <v>4089</v>
      </c>
      <c r="B7373" t="s">
        <v>10445</v>
      </c>
      <c r="C7373" s="1">
        <f>VLOOKUP(A7373,Papers[],3,FALSE)</f>
        <v>2010</v>
      </c>
      <c r="D7373" s="1" t="str">
        <f>IF(ISNUMBER(FIND(",",Authors[[#This Row],[author]])),"OK", "Não OK")</f>
        <v>OK</v>
      </c>
    </row>
    <row r="7374" spans="1:4">
      <c r="A7374" s="3">
        <v>4089</v>
      </c>
      <c r="B7374" t="s">
        <v>10444</v>
      </c>
      <c r="C7374" s="1">
        <f>VLOOKUP(A7374,Papers[],3,FALSE)</f>
        <v>2010</v>
      </c>
      <c r="D7374" s="1" t="str">
        <f>IF(ISNUMBER(FIND(",",Authors[[#This Row],[author]])),"OK", "Não OK")</f>
        <v>OK</v>
      </c>
    </row>
    <row r="7375" spans="1:4">
      <c r="A7375" s="3">
        <v>4101</v>
      </c>
      <c r="B7375" t="s">
        <v>10449</v>
      </c>
      <c r="C7375" s="1">
        <f>VLOOKUP(A7375,Papers[],3,FALSE)</f>
        <v>2009</v>
      </c>
      <c r="D7375" s="1" t="str">
        <f>IF(ISNUMBER(FIND(",",Authors[[#This Row],[author]])),"OK", "Não OK")</f>
        <v>OK</v>
      </c>
    </row>
    <row r="7376" spans="1:4">
      <c r="A7376" s="3">
        <v>4101</v>
      </c>
      <c r="B7376" t="s">
        <v>10397</v>
      </c>
      <c r="C7376" s="1">
        <f>VLOOKUP(A7376,Papers[],3,FALSE)</f>
        <v>2009</v>
      </c>
      <c r="D7376" s="1" t="str">
        <f>IF(ISNUMBER(FIND(",",Authors[[#This Row],[author]])),"OK", "Não OK")</f>
        <v>OK</v>
      </c>
    </row>
    <row r="7377" spans="1:4">
      <c r="A7377" s="3">
        <v>4107</v>
      </c>
      <c r="B7377" t="s">
        <v>9652</v>
      </c>
      <c r="C7377" s="1">
        <f>VLOOKUP(A7377,Papers[],3,FALSE)</f>
        <v>2010</v>
      </c>
      <c r="D7377" s="1" t="str">
        <f>IF(ISNUMBER(FIND(",",Authors[[#This Row],[author]])),"OK", "Não OK")</f>
        <v>OK</v>
      </c>
    </row>
    <row r="7378" spans="1:4">
      <c r="A7378" s="3">
        <v>4107</v>
      </c>
      <c r="B7378" t="s">
        <v>9027</v>
      </c>
      <c r="C7378" s="1">
        <f>VLOOKUP(A7378,Papers[],3,FALSE)</f>
        <v>2010</v>
      </c>
      <c r="D7378" s="1" t="str">
        <f>IF(ISNUMBER(FIND(",",Authors[[#This Row],[author]])),"OK", "Não OK")</f>
        <v>OK</v>
      </c>
    </row>
    <row r="7379" spans="1:4">
      <c r="A7379" s="3">
        <v>4107</v>
      </c>
      <c r="B7379" t="s">
        <v>10450</v>
      </c>
      <c r="C7379" s="1">
        <f>VLOOKUP(A7379,Papers[],3,FALSE)</f>
        <v>2010</v>
      </c>
      <c r="D7379" s="1" t="str">
        <f>IF(ISNUMBER(FIND(",",Authors[[#This Row],[author]])),"OK", "Não OK")</f>
        <v>OK</v>
      </c>
    </row>
    <row r="7380" spans="1:4">
      <c r="A7380" s="3">
        <v>4110</v>
      </c>
      <c r="B7380" t="s">
        <v>10458</v>
      </c>
      <c r="C7380" s="1">
        <f>VLOOKUP(A7380,Papers[],3,FALSE)</f>
        <v>2004</v>
      </c>
      <c r="D7380" s="1" t="str">
        <f>IF(ISNUMBER(FIND(",",Authors[[#This Row],[author]])),"OK", "Não OK")</f>
        <v>OK</v>
      </c>
    </row>
    <row r="7381" spans="1:4">
      <c r="A7381" s="3">
        <v>4110</v>
      </c>
      <c r="B7381" t="s">
        <v>10459</v>
      </c>
      <c r="C7381" s="1">
        <f>VLOOKUP(A7381,Papers[],3,FALSE)</f>
        <v>2004</v>
      </c>
      <c r="D7381" s="1" t="str">
        <f>IF(ISNUMBER(FIND(",",Authors[[#This Row],[author]])),"OK", "Não OK")</f>
        <v>OK</v>
      </c>
    </row>
    <row r="7382" spans="1:4">
      <c r="A7382" s="3">
        <v>4110</v>
      </c>
      <c r="B7382" t="s">
        <v>10456</v>
      </c>
      <c r="C7382" s="1">
        <f>VLOOKUP(A7382,Papers[],3,FALSE)</f>
        <v>2004</v>
      </c>
      <c r="D7382" s="1" t="str">
        <f>IF(ISNUMBER(FIND(",",Authors[[#This Row],[author]])),"OK", "Não OK")</f>
        <v>OK</v>
      </c>
    </row>
    <row r="7383" spans="1:4">
      <c r="A7383" s="3">
        <v>4110</v>
      </c>
      <c r="B7383" t="s">
        <v>10457</v>
      </c>
      <c r="C7383" s="1">
        <f>VLOOKUP(A7383,Papers[],3,FALSE)</f>
        <v>2004</v>
      </c>
      <c r="D7383" s="1" t="str">
        <f>IF(ISNUMBER(FIND(",",Authors[[#This Row],[author]])),"OK", "Não OK")</f>
        <v>OK</v>
      </c>
    </row>
    <row r="7384" spans="1:4">
      <c r="A7384" s="3">
        <v>4110</v>
      </c>
      <c r="B7384" t="s">
        <v>10455</v>
      </c>
      <c r="C7384" s="1">
        <f>VLOOKUP(A7384,Papers[],3,FALSE)</f>
        <v>2004</v>
      </c>
      <c r="D7384" s="1" t="str">
        <f>IF(ISNUMBER(FIND(",",Authors[[#This Row],[author]])),"OK", "Não OK")</f>
        <v>OK</v>
      </c>
    </row>
    <row r="7385" spans="1:4">
      <c r="A7385" s="3">
        <v>4111</v>
      </c>
      <c r="B7385" t="s">
        <v>9276</v>
      </c>
      <c r="C7385" s="1">
        <f>VLOOKUP(A7385,Papers[],3,FALSE)</f>
        <v>2004</v>
      </c>
      <c r="D7385" s="1" t="str">
        <f>IF(ISNUMBER(FIND(",",Authors[[#This Row],[author]])),"OK", "Não OK")</f>
        <v>OK</v>
      </c>
    </row>
    <row r="7386" spans="1:4">
      <c r="A7386" s="3">
        <v>4111</v>
      </c>
      <c r="B7386" t="s">
        <v>4396</v>
      </c>
      <c r="C7386" s="1">
        <f>VLOOKUP(A7386,Papers[],3,FALSE)</f>
        <v>2004</v>
      </c>
      <c r="D7386" s="1" t="str">
        <f>IF(ISNUMBER(FIND(",",Authors[[#This Row],[author]])),"OK", "Não OK")</f>
        <v>OK</v>
      </c>
    </row>
    <row r="7387" spans="1:4">
      <c r="A7387" s="3">
        <v>4111</v>
      </c>
      <c r="B7387" t="s">
        <v>10115</v>
      </c>
      <c r="C7387" s="1">
        <f>VLOOKUP(A7387,Papers[],3,FALSE)</f>
        <v>2004</v>
      </c>
      <c r="D7387" s="1" t="str">
        <f>IF(ISNUMBER(FIND(",",Authors[[#This Row],[author]])),"OK", "Não OK")</f>
        <v>OK</v>
      </c>
    </row>
    <row r="7388" spans="1:4">
      <c r="A7388" s="3">
        <v>4112</v>
      </c>
      <c r="B7388" t="s">
        <v>10466</v>
      </c>
      <c r="C7388" s="1">
        <f>VLOOKUP(A7388,Papers[],3,FALSE)</f>
        <v>2010</v>
      </c>
      <c r="D7388" s="1" t="str">
        <f>IF(ISNUMBER(FIND(",",Authors[[#This Row],[author]])),"OK", "Não OK")</f>
        <v>OK</v>
      </c>
    </row>
    <row r="7389" spans="1:4">
      <c r="A7389" s="3">
        <v>4112</v>
      </c>
      <c r="B7389" t="s">
        <v>10465</v>
      </c>
      <c r="C7389" s="1">
        <f>VLOOKUP(A7389,Papers[],3,FALSE)</f>
        <v>2010</v>
      </c>
      <c r="D7389" s="1" t="str">
        <f>IF(ISNUMBER(FIND(",",Authors[[#This Row],[author]])),"OK", "Não OK")</f>
        <v>OK</v>
      </c>
    </row>
    <row r="7390" spans="1:4">
      <c r="A7390" s="3">
        <v>4112</v>
      </c>
      <c r="B7390" t="s">
        <v>8719</v>
      </c>
      <c r="C7390" s="1">
        <f>VLOOKUP(A7390,Papers[],3,FALSE)</f>
        <v>2010</v>
      </c>
      <c r="D7390" s="1" t="str">
        <f>IF(ISNUMBER(FIND(",",Authors[[#This Row],[author]])),"OK", "Não OK")</f>
        <v>OK</v>
      </c>
    </row>
    <row r="7391" spans="1:4">
      <c r="A7391" s="3">
        <v>4112</v>
      </c>
      <c r="B7391" t="s">
        <v>10467</v>
      </c>
      <c r="C7391" s="1">
        <f>VLOOKUP(A7391,Papers[],3,FALSE)</f>
        <v>2010</v>
      </c>
      <c r="D7391" s="1" t="str">
        <f>IF(ISNUMBER(FIND(",",Authors[[#This Row],[author]])),"OK", "Não OK")</f>
        <v>OK</v>
      </c>
    </row>
    <row r="7392" spans="1:4">
      <c r="A7392" s="3">
        <v>4112</v>
      </c>
      <c r="B7392" t="s">
        <v>10464</v>
      </c>
      <c r="C7392" s="1">
        <f>VLOOKUP(A7392,Papers[],3,FALSE)</f>
        <v>2010</v>
      </c>
      <c r="D7392" s="1" t="str">
        <f>IF(ISNUMBER(FIND(",",Authors[[#This Row],[author]])),"OK", "Não OK")</f>
        <v>OK</v>
      </c>
    </row>
    <row r="7393" spans="1:4">
      <c r="A7393" s="3">
        <v>4113</v>
      </c>
      <c r="B7393" t="s">
        <v>10472</v>
      </c>
      <c r="C7393" s="1">
        <f>VLOOKUP(A7393,Papers[],3,FALSE)</f>
        <v>2010</v>
      </c>
      <c r="D7393" s="1" t="str">
        <f>IF(ISNUMBER(FIND(",",Authors[[#This Row],[author]])),"OK", "Não OK")</f>
        <v>OK</v>
      </c>
    </row>
    <row r="7394" spans="1:4">
      <c r="A7394" s="3">
        <v>4113</v>
      </c>
      <c r="B7394" t="s">
        <v>10475</v>
      </c>
      <c r="C7394" s="1">
        <f>VLOOKUP(A7394,Papers[],3,FALSE)</f>
        <v>2010</v>
      </c>
      <c r="D7394" s="1" t="str">
        <f>IF(ISNUMBER(FIND(",",Authors[[#This Row],[author]])),"OK", "Não OK")</f>
        <v>OK</v>
      </c>
    </row>
    <row r="7395" spans="1:4">
      <c r="A7395" s="3">
        <v>4113</v>
      </c>
      <c r="B7395" t="s">
        <v>10473</v>
      </c>
      <c r="C7395" s="1">
        <f>VLOOKUP(A7395,Papers[],3,FALSE)</f>
        <v>2010</v>
      </c>
      <c r="D7395" s="1" t="str">
        <f>IF(ISNUMBER(FIND(",",Authors[[#This Row],[author]])),"OK", "Não OK")</f>
        <v>OK</v>
      </c>
    </row>
    <row r="7396" spans="1:4">
      <c r="A7396" s="3">
        <v>4113</v>
      </c>
      <c r="B7396" t="s">
        <v>10476</v>
      </c>
      <c r="C7396" s="1">
        <f>VLOOKUP(A7396,Papers[],3,FALSE)</f>
        <v>2010</v>
      </c>
      <c r="D7396" s="1" t="str">
        <f>IF(ISNUMBER(FIND(",",Authors[[#This Row],[author]])),"OK", "Não OK")</f>
        <v>OK</v>
      </c>
    </row>
    <row r="7397" spans="1:4">
      <c r="A7397" s="3">
        <v>4113</v>
      </c>
      <c r="B7397" t="s">
        <v>10474</v>
      </c>
      <c r="C7397" s="1">
        <f>VLOOKUP(A7397,Papers[],3,FALSE)</f>
        <v>2010</v>
      </c>
      <c r="D7397" s="1" t="str">
        <f>IF(ISNUMBER(FIND(",",Authors[[#This Row],[author]])),"OK", "Não OK")</f>
        <v>OK</v>
      </c>
    </row>
    <row r="7398" spans="1:4">
      <c r="A7398" s="3">
        <v>4113</v>
      </c>
      <c r="B7398" t="s">
        <v>10467</v>
      </c>
      <c r="C7398" s="1">
        <f>VLOOKUP(A7398,Papers[],3,FALSE)</f>
        <v>2010</v>
      </c>
      <c r="D7398" s="1" t="str">
        <f>IF(ISNUMBER(FIND(",",Authors[[#This Row],[author]])),"OK", "Não OK")</f>
        <v>OK</v>
      </c>
    </row>
    <row r="7399" spans="1:4">
      <c r="A7399" s="3">
        <v>4113</v>
      </c>
      <c r="B7399" t="s">
        <v>10470</v>
      </c>
      <c r="C7399" s="1">
        <f>VLOOKUP(A7399,Papers[],3,FALSE)</f>
        <v>2010</v>
      </c>
      <c r="D7399" s="1" t="str">
        <f>IF(ISNUMBER(FIND(",",Authors[[#This Row],[author]])),"OK", "Não OK")</f>
        <v>OK</v>
      </c>
    </row>
    <row r="7400" spans="1:4">
      <c r="A7400" s="3">
        <v>4113</v>
      </c>
      <c r="B7400" t="s">
        <v>10471</v>
      </c>
      <c r="C7400" s="1">
        <f>VLOOKUP(A7400,Papers[],3,FALSE)</f>
        <v>2010</v>
      </c>
      <c r="D7400" s="1" t="str">
        <f>IF(ISNUMBER(FIND(",",Authors[[#This Row],[author]])),"OK", "Não OK")</f>
        <v>OK</v>
      </c>
    </row>
    <row r="7401" spans="1:4">
      <c r="A7401" s="3">
        <v>4113</v>
      </c>
      <c r="B7401" t="s">
        <v>10464</v>
      </c>
      <c r="C7401" s="1">
        <f>VLOOKUP(A7401,Papers[],3,FALSE)</f>
        <v>2010</v>
      </c>
      <c r="D7401" s="1" t="str">
        <f>IF(ISNUMBER(FIND(",",Authors[[#This Row],[author]])),"OK", "Não OK")</f>
        <v>OK</v>
      </c>
    </row>
    <row r="7402" spans="1:4">
      <c r="A7402" s="3">
        <v>4115</v>
      </c>
      <c r="B7402" t="s">
        <v>10482</v>
      </c>
      <c r="C7402" s="1">
        <f>VLOOKUP(A7402,Papers[],3,FALSE)</f>
        <v>2003</v>
      </c>
      <c r="D7402" s="1" t="str">
        <f>IF(ISNUMBER(FIND(",",Authors[[#This Row],[author]])),"OK", "Não OK")</f>
        <v>OK</v>
      </c>
    </row>
    <row r="7403" spans="1:4">
      <c r="A7403" s="3">
        <v>4115</v>
      </c>
      <c r="B7403" t="s">
        <v>10483</v>
      </c>
      <c r="C7403" s="1">
        <f>VLOOKUP(A7403,Papers[],3,FALSE)</f>
        <v>2003</v>
      </c>
      <c r="D7403" s="1" t="str">
        <f>IF(ISNUMBER(FIND(",",Authors[[#This Row],[author]])),"OK", "Não OK")</f>
        <v>OK</v>
      </c>
    </row>
    <row r="7404" spans="1:4">
      <c r="A7404" s="3">
        <v>4115</v>
      </c>
      <c r="B7404" t="s">
        <v>10481</v>
      </c>
      <c r="C7404" s="1">
        <f>VLOOKUP(A7404,Papers[],3,FALSE)</f>
        <v>2003</v>
      </c>
      <c r="D7404" s="1" t="str">
        <f>IF(ISNUMBER(FIND(",",Authors[[#This Row],[author]])),"OK", "Não OK")</f>
        <v>OK</v>
      </c>
    </row>
    <row r="7405" spans="1:4">
      <c r="A7405" s="3">
        <v>4115</v>
      </c>
      <c r="B7405" t="s">
        <v>10480</v>
      </c>
      <c r="C7405" s="1">
        <f>VLOOKUP(A7405,Papers[],3,FALSE)</f>
        <v>2003</v>
      </c>
      <c r="D7405" s="1" t="str">
        <f>IF(ISNUMBER(FIND(",",Authors[[#This Row],[author]])),"OK", "Não OK")</f>
        <v>OK</v>
      </c>
    </row>
    <row r="7406" spans="1:4">
      <c r="A7406" s="3">
        <v>4115</v>
      </c>
      <c r="B7406" t="s">
        <v>10484</v>
      </c>
      <c r="C7406" s="1">
        <f>VLOOKUP(A7406,Papers[],3,FALSE)</f>
        <v>2003</v>
      </c>
      <c r="D7406" s="1" t="str">
        <f>IF(ISNUMBER(FIND(",",Authors[[#This Row],[author]])),"OK", "Não OK")</f>
        <v>OK</v>
      </c>
    </row>
    <row r="7407" spans="1:4">
      <c r="A7407" s="3">
        <v>4115</v>
      </c>
      <c r="B7407" t="s">
        <v>10479</v>
      </c>
      <c r="C7407" s="1">
        <f>VLOOKUP(A7407,Papers[],3,FALSE)</f>
        <v>2003</v>
      </c>
      <c r="D7407" s="1" t="str">
        <f>IF(ISNUMBER(FIND(",",Authors[[#This Row],[author]])),"OK", "Não OK")</f>
        <v>OK</v>
      </c>
    </row>
    <row r="7408" spans="1:4">
      <c r="A7408" s="3">
        <v>4116</v>
      </c>
      <c r="B7408" t="s">
        <v>10487</v>
      </c>
      <c r="C7408" s="1">
        <f>VLOOKUP(A7408,Papers[],3,FALSE)</f>
        <v>2010</v>
      </c>
      <c r="D7408" s="1" t="str">
        <f>IF(ISNUMBER(FIND(",",Authors[[#This Row],[author]])),"OK", "Não OK")</f>
        <v>OK</v>
      </c>
    </row>
    <row r="7409" spans="1:4">
      <c r="A7409" s="3">
        <v>4116</v>
      </c>
      <c r="B7409" t="s">
        <v>10488</v>
      </c>
      <c r="C7409" s="1">
        <f>VLOOKUP(A7409,Papers[],3,FALSE)</f>
        <v>2010</v>
      </c>
      <c r="D7409" s="1" t="str">
        <f>IF(ISNUMBER(FIND(",",Authors[[#This Row],[author]])),"OK", "Não OK")</f>
        <v>OK</v>
      </c>
    </row>
    <row r="7410" spans="1:4">
      <c r="A7410" s="3">
        <v>4116</v>
      </c>
      <c r="B7410" t="s">
        <v>10490</v>
      </c>
      <c r="C7410" s="1">
        <f>VLOOKUP(A7410,Papers[],3,FALSE)</f>
        <v>2010</v>
      </c>
      <c r="D7410" s="1" t="str">
        <f>IF(ISNUMBER(FIND(",",Authors[[#This Row],[author]])),"OK", "Não OK")</f>
        <v>OK</v>
      </c>
    </row>
    <row r="7411" spans="1:4">
      <c r="A7411" s="3">
        <v>4116</v>
      </c>
      <c r="B7411" t="s">
        <v>10489</v>
      </c>
      <c r="C7411" s="1">
        <f>VLOOKUP(A7411,Papers[],3,FALSE)</f>
        <v>2010</v>
      </c>
      <c r="D7411" s="1" t="str">
        <f>IF(ISNUMBER(FIND(",",Authors[[#This Row],[author]])),"OK", "Não OK")</f>
        <v>OK</v>
      </c>
    </row>
    <row r="7412" spans="1:4">
      <c r="A7412" s="3">
        <v>4118</v>
      </c>
      <c r="B7412" t="s">
        <v>10493</v>
      </c>
      <c r="C7412" s="1">
        <f>VLOOKUP(A7412,Papers[],3,FALSE)</f>
        <v>2011</v>
      </c>
      <c r="D7412" s="1" t="str">
        <f>IF(ISNUMBER(FIND(",",Authors[[#This Row],[author]])),"OK", "Não OK")</f>
        <v>OK</v>
      </c>
    </row>
    <row r="7413" spans="1:4">
      <c r="A7413" s="3">
        <v>4118</v>
      </c>
      <c r="B7413" t="s">
        <v>10494</v>
      </c>
      <c r="C7413" s="1">
        <f>VLOOKUP(A7413,Papers[],3,FALSE)</f>
        <v>2011</v>
      </c>
      <c r="D7413" s="1" t="str">
        <f>IF(ISNUMBER(FIND(",",Authors[[#This Row],[author]])),"OK", "Não OK")</f>
        <v>OK</v>
      </c>
    </row>
    <row r="7414" spans="1:4">
      <c r="A7414" s="3">
        <v>4118</v>
      </c>
      <c r="B7414" t="s">
        <v>4745</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8697</v>
      </c>
      <c r="C7416" s="1">
        <f>VLOOKUP(A7416,Papers[],3,FALSE)</f>
        <v>2010</v>
      </c>
      <c r="D7416" s="1" t="str">
        <f>IF(ISNUMBER(FIND(",",Authors[[#This Row],[author]])),"OK", "Não OK")</f>
        <v>OK</v>
      </c>
    </row>
    <row r="7417" spans="1:4">
      <c r="A7417" s="3">
        <v>4119</v>
      </c>
      <c r="B7417" t="s">
        <v>8698</v>
      </c>
      <c r="C7417" s="1">
        <f>VLOOKUP(A7417,Papers[],3,FALSE)</f>
        <v>2010</v>
      </c>
      <c r="D7417" s="1" t="str">
        <f>IF(ISNUMBER(FIND(",",Authors[[#This Row],[author]])),"OK", "Não OK")</f>
        <v>OK</v>
      </c>
    </row>
    <row r="7418" spans="1:4">
      <c r="A7418" s="3">
        <v>4119</v>
      </c>
      <c r="B7418" t="s">
        <v>10497</v>
      </c>
      <c r="C7418" s="1">
        <f>VLOOKUP(A7418,Papers[],3,FALSE)</f>
        <v>2010</v>
      </c>
      <c r="D7418" s="1" t="str">
        <f>IF(ISNUMBER(FIND(",",Authors[[#This Row],[author]])),"OK", "Não OK")</f>
        <v>OK</v>
      </c>
    </row>
    <row r="7419" spans="1:4">
      <c r="A7419" s="3">
        <v>4119</v>
      </c>
      <c r="B7419" t="s">
        <v>8699</v>
      </c>
      <c r="C7419" s="1">
        <f>VLOOKUP(A7419,Papers[],3,FALSE)</f>
        <v>2010</v>
      </c>
      <c r="D7419" s="1" t="str">
        <f>IF(ISNUMBER(FIND(",",Authors[[#This Row],[author]])),"OK", "Não OK")</f>
        <v>OK</v>
      </c>
    </row>
    <row r="7420" spans="1:4">
      <c r="A7420" s="3">
        <v>4119</v>
      </c>
      <c r="B7420" t="s">
        <v>9455</v>
      </c>
      <c r="C7420" s="1">
        <f>VLOOKUP(A7420,Papers[],3,FALSE)</f>
        <v>2010</v>
      </c>
      <c r="D7420" s="1" t="str">
        <f>IF(ISNUMBER(FIND(",",Authors[[#This Row],[author]])),"OK", "Não OK")</f>
        <v>OK</v>
      </c>
    </row>
    <row r="7421" spans="1:4">
      <c r="A7421" s="3">
        <v>4119</v>
      </c>
      <c r="B7421" t="s">
        <v>8700</v>
      </c>
      <c r="C7421" s="1">
        <f>VLOOKUP(A7421,Papers[],3,FALSE)</f>
        <v>2010</v>
      </c>
      <c r="D7421" s="1" t="str">
        <f>IF(ISNUMBER(FIND(",",Authors[[#This Row],[author]])),"OK", "Não OK")</f>
        <v>OK</v>
      </c>
    </row>
    <row r="7422" spans="1:4">
      <c r="A7422" s="3">
        <v>4121</v>
      </c>
      <c r="B7422" t="s">
        <v>9706</v>
      </c>
      <c r="C7422" s="1">
        <f>VLOOKUP(A7422,Papers[],3,FALSE)</f>
        <v>2005</v>
      </c>
      <c r="D7422" s="1" t="str">
        <f>IF(ISNUMBER(FIND(",",Authors[[#This Row],[author]])),"OK", "Não OK")</f>
        <v>OK</v>
      </c>
    </row>
    <row r="7423" spans="1:4">
      <c r="A7423" s="3">
        <v>4121</v>
      </c>
      <c r="B7423" t="s">
        <v>8698</v>
      </c>
      <c r="C7423" s="1">
        <f>VLOOKUP(A7423,Papers[],3,FALSE)</f>
        <v>2005</v>
      </c>
      <c r="D7423" s="1" t="str">
        <f>IF(ISNUMBER(FIND(",",Authors[[#This Row],[author]])),"OK", "Não OK")</f>
        <v>OK</v>
      </c>
    </row>
    <row r="7424" spans="1:4">
      <c r="A7424" s="3">
        <v>4121</v>
      </c>
      <c r="B7424" t="s">
        <v>10498</v>
      </c>
      <c r="C7424" s="1">
        <f>VLOOKUP(A7424,Papers[],3,FALSE)</f>
        <v>2005</v>
      </c>
      <c r="D7424" s="1" t="str">
        <f>IF(ISNUMBER(FIND(",",Authors[[#This Row],[author]])),"OK", "Não OK")</f>
        <v>OK</v>
      </c>
    </row>
    <row r="7425" spans="1:4">
      <c r="A7425" s="3">
        <v>4121</v>
      </c>
      <c r="B7425" t="s">
        <v>9455</v>
      </c>
      <c r="C7425" s="1">
        <f>VLOOKUP(A7425,Papers[],3,FALSE)</f>
        <v>2005</v>
      </c>
      <c r="D7425" s="1" t="str">
        <f>IF(ISNUMBER(FIND(",",Authors[[#This Row],[author]])),"OK", "Não OK")</f>
        <v>OK</v>
      </c>
    </row>
    <row r="7426" spans="1:4">
      <c r="A7426" s="3">
        <v>4121</v>
      </c>
      <c r="B7426" t="s">
        <v>10499</v>
      </c>
      <c r="C7426" s="1">
        <f>VLOOKUP(A7426,Papers[],3,FALSE)</f>
        <v>2005</v>
      </c>
      <c r="D7426" s="1" t="str">
        <f>IF(ISNUMBER(FIND(",",Authors[[#This Row],[author]])),"OK", "Não OK")</f>
        <v>OK</v>
      </c>
    </row>
    <row r="7427" spans="1:4">
      <c r="A7427" s="3">
        <v>4122</v>
      </c>
      <c r="B7427" t="s">
        <v>8834</v>
      </c>
      <c r="C7427" s="1">
        <f>VLOOKUP(A7427,Papers[],3,FALSE)</f>
        <v>2000</v>
      </c>
      <c r="D7427" s="1" t="str">
        <f>IF(ISNUMBER(FIND(",",Authors[[#This Row],[author]])),"OK", "Não OK")</f>
        <v>OK</v>
      </c>
    </row>
    <row r="7428" spans="1:4">
      <c r="A7428" s="3">
        <v>4122</v>
      </c>
      <c r="B7428" t="s">
        <v>8835</v>
      </c>
      <c r="C7428" s="1">
        <f>VLOOKUP(A7428,Papers[],3,FALSE)</f>
        <v>2000</v>
      </c>
      <c r="D7428" s="1" t="str">
        <f>IF(ISNUMBER(FIND(",",Authors[[#This Row],[author]])),"OK", "Não OK")</f>
        <v>OK</v>
      </c>
    </row>
    <row r="7429" spans="1:4">
      <c r="A7429" s="3">
        <v>4122</v>
      </c>
      <c r="B7429" t="s">
        <v>10504</v>
      </c>
      <c r="C7429" s="1">
        <f>VLOOKUP(A7429,Papers[],3,FALSE)</f>
        <v>2000</v>
      </c>
      <c r="D7429" s="1" t="str">
        <f>IF(ISNUMBER(FIND(",",Authors[[#This Row],[author]])),"OK", "Não OK")</f>
        <v>OK</v>
      </c>
    </row>
    <row r="7430" spans="1:4">
      <c r="A7430" s="3">
        <v>4123</v>
      </c>
      <c r="B7430" t="s">
        <v>10509</v>
      </c>
      <c r="C7430" s="1">
        <f>VLOOKUP(A7430,Papers[],3,FALSE)</f>
        <v>2008</v>
      </c>
      <c r="D7430" s="1" t="str">
        <f>IF(ISNUMBER(FIND(",",Authors[[#This Row],[author]])),"OK", "Não OK")</f>
        <v>OK</v>
      </c>
    </row>
    <row r="7431" spans="1:4">
      <c r="A7431" s="3">
        <v>4123</v>
      </c>
      <c r="B7431" t="s">
        <v>10508</v>
      </c>
      <c r="C7431" s="1">
        <f>VLOOKUP(A7431,Papers[],3,FALSE)</f>
        <v>2008</v>
      </c>
      <c r="D7431" s="1" t="str">
        <f>IF(ISNUMBER(FIND(",",Authors[[#This Row],[author]])),"OK", "Não OK")</f>
        <v>OK</v>
      </c>
    </row>
    <row r="7432" spans="1:4">
      <c r="A7432" s="3">
        <v>4123</v>
      </c>
      <c r="B7432" t="s">
        <v>10507</v>
      </c>
      <c r="C7432" s="1">
        <f>VLOOKUP(A7432,Papers[],3,FALSE)</f>
        <v>2008</v>
      </c>
      <c r="D7432" s="1" t="str">
        <f>IF(ISNUMBER(FIND(",",Authors[[#This Row],[author]])),"OK", "Não OK")</f>
        <v>OK</v>
      </c>
    </row>
    <row r="7433" spans="1:4">
      <c r="A7433" s="3">
        <v>4126</v>
      </c>
      <c r="B7433" t="s">
        <v>4063</v>
      </c>
      <c r="C7433" s="1">
        <f>VLOOKUP(A7433,Papers[],3,FALSE)</f>
        <v>2008</v>
      </c>
      <c r="D7433" s="1" t="str">
        <f>IF(ISNUMBER(FIND(",",Authors[[#This Row],[author]])),"OK", "Não OK")</f>
        <v>OK</v>
      </c>
    </row>
    <row r="7434" spans="1:4">
      <c r="A7434" s="3">
        <v>4126</v>
      </c>
      <c r="B7434" t="s">
        <v>10516</v>
      </c>
      <c r="C7434" s="1">
        <f>VLOOKUP(A7434,Papers[],3,FALSE)</f>
        <v>2008</v>
      </c>
      <c r="D7434" s="1" t="str">
        <f>IF(ISNUMBER(FIND(",",Authors[[#This Row],[author]])),"OK", "Não OK")</f>
        <v>OK</v>
      </c>
    </row>
    <row r="7435" spans="1:4">
      <c r="A7435" s="3">
        <v>4127</v>
      </c>
      <c r="B7435" t="s">
        <v>4063</v>
      </c>
      <c r="C7435" s="1">
        <f>VLOOKUP(A7435,Papers[],3,FALSE)</f>
        <v>2007</v>
      </c>
      <c r="D7435" s="1" t="str">
        <f>IF(ISNUMBER(FIND(",",Authors[[#This Row],[author]])),"OK", "Não OK")</f>
        <v>OK</v>
      </c>
    </row>
    <row r="7436" spans="1:4">
      <c r="A7436" s="3">
        <v>4127</v>
      </c>
      <c r="B7436" t="s">
        <v>10516</v>
      </c>
      <c r="C7436" s="1">
        <f>VLOOKUP(A7436,Papers[],3,FALSE)</f>
        <v>2007</v>
      </c>
      <c r="D7436" s="1" t="str">
        <f>IF(ISNUMBER(FIND(",",Authors[[#This Row],[author]])),"OK", "Não OK")</f>
        <v>OK</v>
      </c>
    </row>
    <row r="7437" spans="1:4">
      <c r="A7437" s="3">
        <v>4127</v>
      </c>
      <c r="B7437" t="s">
        <v>10519</v>
      </c>
      <c r="C7437" s="1">
        <f>VLOOKUP(A7437,Papers[],3,FALSE)</f>
        <v>2007</v>
      </c>
      <c r="D7437" s="1" t="str">
        <f>IF(ISNUMBER(FIND(",",Authors[[#This Row],[author]])),"OK", "Não OK")</f>
        <v>OK</v>
      </c>
    </row>
    <row r="7438" spans="1:4">
      <c r="A7438" s="3">
        <v>4134</v>
      </c>
      <c r="B7438" t="s">
        <v>3323</v>
      </c>
      <c r="C7438" s="1">
        <f>VLOOKUP(A7438,Papers[],3,FALSE)</f>
        <v>2008</v>
      </c>
      <c r="D7438" s="1" t="str">
        <f>IF(ISNUMBER(FIND(",",Authors[[#This Row],[author]])),"OK", "Não OK")</f>
        <v>OK</v>
      </c>
    </row>
    <row r="7439" spans="1:4">
      <c r="A7439" s="3">
        <v>4134</v>
      </c>
      <c r="B7439" t="s">
        <v>3324</v>
      </c>
      <c r="C7439" s="1">
        <f>VLOOKUP(A7439,Papers[],3,FALSE)</f>
        <v>2008</v>
      </c>
      <c r="D7439" s="1" t="str">
        <f>IF(ISNUMBER(FIND(",",Authors[[#This Row],[author]])),"OK", "Não OK")</f>
        <v>OK</v>
      </c>
    </row>
    <row r="7440" spans="1:4">
      <c r="A7440" s="3">
        <v>4134</v>
      </c>
      <c r="B7440" t="s">
        <v>10524</v>
      </c>
      <c r="C7440" s="1">
        <f>VLOOKUP(A7440,Papers[],3,FALSE)</f>
        <v>2008</v>
      </c>
      <c r="D7440" s="1" t="str">
        <f>IF(ISNUMBER(FIND(",",Authors[[#This Row],[author]])),"OK", "Não OK")</f>
        <v>OK</v>
      </c>
    </row>
    <row r="7441" spans="1:4">
      <c r="A7441" s="3">
        <v>4134</v>
      </c>
      <c r="B7441" t="s">
        <v>10525</v>
      </c>
      <c r="C7441" s="1">
        <f>VLOOKUP(A7441,Papers[],3,FALSE)</f>
        <v>2008</v>
      </c>
      <c r="D7441" s="1" t="str">
        <f>IF(ISNUMBER(FIND(",",Authors[[#This Row],[author]])),"OK", "Não OK")</f>
        <v>OK</v>
      </c>
    </row>
    <row r="7442" spans="1:4">
      <c r="A7442" s="3">
        <v>4134</v>
      </c>
      <c r="B7442" t="s">
        <v>10526</v>
      </c>
      <c r="C7442" s="1">
        <f>VLOOKUP(A7442,Papers[],3,FALSE)</f>
        <v>2008</v>
      </c>
      <c r="D7442" s="1" t="str">
        <f>IF(ISNUMBER(FIND(",",Authors[[#This Row],[author]])),"OK", "Não OK")</f>
        <v>OK</v>
      </c>
    </row>
    <row r="7443" spans="1:4">
      <c r="A7443" s="3">
        <v>4135</v>
      </c>
      <c r="B7443" t="s">
        <v>10530</v>
      </c>
      <c r="C7443" s="1">
        <f>VLOOKUP(A7443,Papers[],3,FALSE)</f>
        <v>2006</v>
      </c>
      <c r="D7443" s="1" t="str">
        <f>IF(ISNUMBER(FIND(",",Authors[[#This Row],[author]])),"OK", "Não OK")</f>
        <v>OK</v>
      </c>
    </row>
    <row r="7444" spans="1:4">
      <c r="A7444" s="3">
        <v>4135</v>
      </c>
      <c r="B7444" t="s">
        <v>10532</v>
      </c>
      <c r="C7444" s="1">
        <f>VLOOKUP(A7444,Papers[],3,FALSE)</f>
        <v>2006</v>
      </c>
      <c r="D7444" s="1" t="str">
        <f>IF(ISNUMBER(FIND(",",Authors[[#This Row],[author]])),"OK", "Não OK")</f>
        <v>OK</v>
      </c>
    </row>
    <row r="7445" spans="1:4">
      <c r="A7445" s="3">
        <v>4135</v>
      </c>
      <c r="B7445" t="s">
        <v>10531</v>
      </c>
      <c r="C7445" s="1">
        <f>VLOOKUP(A7445,Papers[],3,FALSE)</f>
        <v>2006</v>
      </c>
      <c r="D7445" s="1" t="str">
        <f>IF(ISNUMBER(FIND(",",Authors[[#This Row],[author]])),"OK", "Não OK")</f>
        <v>OK</v>
      </c>
    </row>
    <row r="7446" spans="1:4">
      <c r="A7446" s="3">
        <v>4136</v>
      </c>
      <c r="B7446" t="s">
        <v>3441</v>
      </c>
      <c r="C7446" s="1">
        <f>VLOOKUP(A7446,Papers[],3,FALSE)</f>
        <v>2005</v>
      </c>
      <c r="D7446" s="1" t="str">
        <f>IF(ISNUMBER(FIND(",",Authors[[#This Row],[author]])),"OK", "Não OK")</f>
        <v>OK</v>
      </c>
    </row>
    <row r="7447" spans="1:4">
      <c r="A7447" s="3">
        <v>4136</v>
      </c>
      <c r="B7447" t="s">
        <v>10535</v>
      </c>
      <c r="C7447" s="1">
        <f>VLOOKUP(A7447,Papers[],3,FALSE)</f>
        <v>2005</v>
      </c>
      <c r="D7447" s="1" t="str">
        <f>IF(ISNUMBER(FIND(",",Authors[[#This Row],[author]])),"OK", "Não OK")</f>
        <v>OK</v>
      </c>
    </row>
    <row r="7448" spans="1:4">
      <c r="A7448" s="3">
        <v>4139</v>
      </c>
      <c r="B7448" t="s">
        <v>10539</v>
      </c>
      <c r="C7448" s="1">
        <f>VLOOKUP(A7448,Papers[],3,FALSE)</f>
        <v>2002</v>
      </c>
      <c r="D7448" s="1" t="str">
        <f>IF(ISNUMBER(FIND(",",Authors[[#This Row],[author]])),"OK", "Não OK")</f>
        <v>OK</v>
      </c>
    </row>
    <row r="7449" spans="1:4">
      <c r="A7449" s="3">
        <v>4139</v>
      </c>
      <c r="B7449" t="s">
        <v>10540</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10541</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3777</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10554</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10557</v>
      </c>
      <c r="C7459" s="1">
        <f>VLOOKUP(A7459,Papers[],3,FALSE)</f>
        <v>2000</v>
      </c>
      <c r="D7459" s="1" t="str">
        <f>IF(ISNUMBER(FIND(",",Authors[[#This Row],[author]])),"OK", "Não OK")</f>
        <v>OK</v>
      </c>
    </row>
    <row r="7460" spans="1:4">
      <c r="A7460" s="3">
        <v>4145</v>
      </c>
      <c r="B7460" t="s">
        <v>10558</v>
      </c>
      <c r="C7460" s="1">
        <f>VLOOKUP(A7460,Papers[],3,FALSE)</f>
        <v>2000</v>
      </c>
      <c r="D7460" s="1" t="str">
        <f>IF(ISNUMBER(FIND(",",Authors[[#This Row],[author]])),"OK", "Não OK")</f>
        <v>OK</v>
      </c>
    </row>
    <row r="7461" spans="1:4">
      <c r="A7461" s="3">
        <v>4145</v>
      </c>
      <c r="B7461" t="s">
        <v>10559</v>
      </c>
      <c r="C7461" s="1">
        <f>VLOOKUP(A7461,Papers[],3,FALSE)</f>
        <v>2000</v>
      </c>
      <c r="D7461" s="1" t="str">
        <f>IF(ISNUMBER(FIND(",",Authors[[#This Row],[author]])),"OK", "Não OK")</f>
        <v>OK</v>
      </c>
    </row>
    <row r="7462" spans="1:4">
      <c r="A7462" s="3">
        <v>4146</v>
      </c>
      <c r="B7462" t="s">
        <v>10563</v>
      </c>
      <c r="C7462" s="1">
        <f>VLOOKUP(A7462,Papers[],3,FALSE)</f>
        <v>2005</v>
      </c>
      <c r="D7462" s="1" t="str">
        <f>IF(ISNUMBER(FIND(",",Authors[[#This Row],[author]])),"OK", "Não OK")</f>
        <v>OK</v>
      </c>
    </row>
    <row r="7463" spans="1:4">
      <c r="A7463" s="3">
        <v>4146</v>
      </c>
      <c r="B7463" t="s">
        <v>10564</v>
      </c>
      <c r="C7463" s="1">
        <f>VLOOKUP(A7463,Papers[],3,FALSE)</f>
        <v>2005</v>
      </c>
      <c r="D7463" s="1" t="str">
        <f>IF(ISNUMBER(FIND(",",Authors[[#This Row],[author]])),"OK", "Não OK")</f>
        <v>OK</v>
      </c>
    </row>
    <row r="7464" spans="1:4">
      <c r="A7464" s="3">
        <v>4146</v>
      </c>
      <c r="B7464" t="s">
        <v>10565</v>
      </c>
      <c r="C7464" s="1">
        <f>VLOOKUP(A7464,Papers[],3,FALSE)</f>
        <v>2005</v>
      </c>
      <c r="D7464" s="1" t="str">
        <f>IF(ISNUMBER(FIND(",",Authors[[#This Row],[author]])),"OK", "Não OK")</f>
        <v>OK</v>
      </c>
    </row>
    <row r="7465" spans="1:4">
      <c r="A7465" s="3">
        <v>4147</v>
      </c>
      <c r="B7465" t="s">
        <v>10568</v>
      </c>
      <c r="C7465" s="1">
        <f>VLOOKUP(A7465,Papers[],3,FALSE)</f>
        <v>2000</v>
      </c>
      <c r="D7465" s="1" t="str">
        <f>IF(ISNUMBER(FIND(",",Authors[[#This Row],[author]])),"OK", "Não OK")</f>
        <v>OK</v>
      </c>
    </row>
    <row r="7466" spans="1:4">
      <c r="A7466" s="3">
        <v>4147</v>
      </c>
      <c r="B7466" t="s">
        <v>10569</v>
      </c>
      <c r="C7466" s="1">
        <f>VLOOKUP(A7466,Papers[],3,FALSE)</f>
        <v>2000</v>
      </c>
      <c r="D7466" s="1" t="str">
        <f>IF(ISNUMBER(FIND(",",Authors[[#This Row],[author]])),"OK", "Não OK")</f>
        <v>OK</v>
      </c>
    </row>
    <row r="7467" spans="1:4">
      <c r="A7467" s="3">
        <v>4149</v>
      </c>
      <c r="B7467" t="s">
        <v>10574</v>
      </c>
      <c r="C7467" s="1">
        <f>VLOOKUP(A7467,Papers[],3,FALSE)</f>
        <v>2001</v>
      </c>
      <c r="D7467" s="1" t="str">
        <f>IF(ISNUMBER(FIND(",",Authors[[#This Row],[author]])),"OK", "Não OK")</f>
        <v>OK</v>
      </c>
    </row>
    <row r="7468" spans="1:4">
      <c r="A7468" s="3">
        <v>4150</v>
      </c>
      <c r="B7468" t="s">
        <v>10574</v>
      </c>
      <c r="C7468" s="1">
        <f>VLOOKUP(A7468,Papers[],3,FALSE)</f>
        <v>2002</v>
      </c>
      <c r="D7468" s="1" t="str">
        <f>IF(ISNUMBER(FIND(",",Authors[[#This Row],[author]])),"OK", "Não OK")</f>
        <v>OK</v>
      </c>
    </row>
    <row r="7469" spans="1:4">
      <c r="A7469" s="3">
        <v>4152</v>
      </c>
      <c r="B7469" t="s">
        <v>10579</v>
      </c>
      <c r="C7469" s="1">
        <f>VLOOKUP(A7469,Papers[],3,FALSE)</f>
        <v>2007</v>
      </c>
      <c r="D7469" s="1" t="str">
        <f>IF(ISNUMBER(FIND(",",Authors[[#This Row],[author]])),"OK", "Não OK")</f>
        <v>OK</v>
      </c>
    </row>
    <row r="7470" spans="1:4">
      <c r="A7470" s="3">
        <v>4152</v>
      </c>
      <c r="B7470" t="s">
        <v>10580</v>
      </c>
      <c r="C7470" s="1">
        <f>VLOOKUP(A7470,Papers[],3,FALSE)</f>
        <v>2007</v>
      </c>
      <c r="D7470" s="1" t="str">
        <f>IF(ISNUMBER(FIND(",",Authors[[#This Row],[author]])),"OK", "Não OK")</f>
        <v>OK</v>
      </c>
    </row>
    <row r="7471" spans="1:4">
      <c r="A7471" s="3">
        <v>4153</v>
      </c>
      <c r="B7471" t="s">
        <v>10582</v>
      </c>
      <c r="C7471" s="1">
        <f>VLOOKUP(A7471,Papers[],3,FALSE)</f>
        <v>2011</v>
      </c>
      <c r="D7471" s="1" t="str">
        <f>IF(ISNUMBER(FIND(",",Authors[[#This Row],[author]])),"OK", "Não OK")</f>
        <v>OK</v>
      </c>
    </row>
    <row r="7472" spans="1:4">
      <c r="A7472" s="3">
        <v>4153</v>
      </c>
      <c r="B7472" t="s">
        <v>10583</v>
      </c>
      <c r="C7472" s="1">
        <f>VLOOKUP(A7472,Papers[],3,FALSE)</f>
        <v>2011</v>
      </c>
      <c r="D7472" s="1" t="str">
        <f>IF(ISNUMBER(FIND(",",Authors[[#This Row],[author]])),"OK", "Não OK")</f>
        <v>OK</v>
      </c>
    </row>
    <row r="7473" spans="1:4">
      <c r="A7473" s="3">
        <v>4153</v>
      </c>
      <c r="B7473" t="s">
        <v>10584</v>
      </c>
      <c r="C7473" s="1">
        <f>VLOOKUP(A7473,Papers[],3,FALSE)</f>
        <v>2011</v>
      </c>
      <c r="D7473" s="1" t="str">
        <f>IF(ISNUMBER(FIND(",",Authors[[#This Row],[author]])),"OK", "Não OK")</f>
        <v>OK</v>
      </c>
    </row>
    <row r="7474" spans="1:4">
      <c r="A7474" s="3">
        <v>4153</v>
      </c>
      <c r="B7474" t="s">
        <v>10585</v>
      </c>
      <c r="C7474" s="1">
        <f>VLOOKUP(A7474,Papers[],3,FALSE)</f>
        <v>2011</v>
      </c>
      <c r="D7474" s="1" t="str">
        <f>IF(ISNUMBER(FIND(",",Authors[[#This Row],[author]])),"OK", "Não OK")</f>
        <v>OK</v>
      </c>
    </row>
    <row r="7475" spans="1:4">
      <c r="A7475" s="3">
        <v>4158</v>
      </c>
      <c r="B7475" t="s">
        <v>10589</v>
      </c>
      <c r="C7475" s="1">
        <f>VLOOKUP(A7475,Papers[],3,FALSE)</f>
        <v>2007</v>
      </c>
      <c r="D7475" s="1" t="str">
        <f>IF(ISNUMBER(FIND(",",Authors[[#This Row],[author]])),"OK", "Não OK")</f>
        <v>OK</v>
      </c>
    </row>
    <row r="7476" spans="1:4">
      <c r="A7476" s="3">
        <v>4158</v>
      </c>
      <c r="B7476" t="s">
        <v>2052</v>
      </c>
      <c r="C7476" s="1">
        <f>VLOOKUP(A7476,Papers[],3,FALSE)</f>
        <v>2007</v>
      </c>
      <c r="D7476" s="1" t="str">
        <f>IF(ISNUMBER(FIND(",",Authors[[#This Row],[author]])),"OK", "Não OK")</f>
        <v>OK</v>
      </c>
    </row>
    <row r="7477" spans="1:4">
      <c r="A7477" s="3">
        <v>4159</v>
      </c>
      <c r="B7477" t="s">
        <v>10592</v>
      </c>
      <c r="C7477" s="1">
        <f>VLOOKUP(A7477,Papers[],3,FALSE)</f>
        <v>2006</v>
      </c>
      <c r="D7477" s="1" t="str">
        <f>IF(ISNUMBER(FIND(",",Authors[[#This Row],[author]])),"OK", "Não OK")</f>
        <v>OK</v>
      </c>
    </row>
    <row r="7478" spans="1:4">
      <c r="A7478" s="3">
        <v>4160</v>
      </c>
      <c r="B7478" t="s">
        <v>10592</v>
      </c>
      <c r="C7478" s="1">
        <f>VLOOKUP(A7478,Papers[],3,FALSE)</f>
        <v>2006</v>
      </c>
      <c r="D7478" s="1" t="str">
        <f>IF(ISNUMBER(FIND(",",Authors[[#This Row],[author]])),"OK", "Não OK")</f>
        <v>OK</v>
      </c>
    </row>
    <row r="7479" spans="1:4">
      <c r="A7479" s="3">
        <v>4162</v>
      </c>
      <c r="B7479" t="s">
        <v>2759</v>
      </c>
      <c r="C7479" s="1">
        <f>VLOOKUP(A7479,Papers[],3,FALSE)</f>
        <v>2004</v>
      </c>
      <c r="D7479" s="1" t="str">
        <f>IF(ISNUMBER(FIND(",",Authors[[#This Row],[author]])),"OK", "Não OK")</f>
        <v>OK</v>
      </c>
    </row>
    <row r="7480" spans="1:4">
      <c r="A7480" s="3">
        <v>4162</v>
      </c>
      <c r="B7480" t="s">
        <v>2760</v>
      </c>
      <c r="C7480" s="1">
        <f>VLOOKUP(A7480,Papers[],3,FALSE)</f>
        <v>2004</v>
      </c>
      <c r="D7480" s="1" t="str">
        <f>IF(ISNUMBER(FIND(",",Authors[[#This Row],[author]])),"OK", "Não OK")</f>
        <v>OK</v>
      </c>
    </row>
    <row r="7481" spans="1:4">
      <c r="A7481" s="3">
        <v>4162</v>
      </c>
      <c r="B7481" t="s">
        <v>10597</v>
      </c>
      <c r="C7481" s="1">
        <f>VLOOKUP(A7481,Papers[],3,FALSE)</f>
        <v>2004</v>
      </c>
      <c r="D7481" s="1" t="str">
        <f>IF(ISNUMBER(FIND(",",Authors[[#This Row],[author]])),"OK", "Não OK")</f>
        <v>OK</v>
      </c>
    </row>
    <row r="7482" spans="1:4">
      <c r="A7482" s="3">
        <v>4162</v>
      </c>
      <c r="B7482" t="s">
        <v>10598</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10604</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10601</v>
      </c>
      <c r="C7487" s="1">
        <f>VLOOKUP(A7487,Papers[],3,FALSE)</f>
        <v>2004</v>
      </c>
      <c r="D7487" s="1" t="str">
        <f>IF(ISNUMBER(FIND(",",Authors[[#This Row],[author]])),"OK", "Não OK")</f>
        <v>OK</v>
      </c>
    </row>
    <row r="7488" spans="1:4">
      <c r="A7488" s="3">
        <v>4175</v>
      </c>
      <c r="B7488" t="s">
        <v>10610</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10613</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10613</v>
      </c>
      <c r="C7493" s="1">
        <f>VLOOKUP(A7493,Papers[],3,FALSE)</f>
        <v>2000</v>
      </c>
      <c r="D7493" s="1" t="str">
        <f>IF(ISNUMBER(FIND(",",Authors[[#This Row],[author]])),"OK", "Não OK")</f>
        <v>OK</v>
      </c>
    </row>
    <row r="7494" spans="1:4">
      <c r="A7494" s="3">
        <v>4183</v>
      </c>
      <c r="B7494" t="s">
        <v>10617</v>
      </c>
      <c r="C7494" s="1">
        <f>VLOOKUP(A7494,Papers[],3,FALSE)</f>
        <v>2000</v>
      </c>
      <c r="D7494" s="1" t="str">
        <f>IF(ISNUMBER(FIND(",",Authors[[#This Row],[author]])),"OK", "Não OK")</f>
        <v>OK</v>
      </c>
    </row>
    <row r="7495" spans="1:4">
      <c r="A7495" s="3">
        <v>4183</v>
      </c>
      <c r="B7495" t="s">
        <v>10618</v>
      </c>
      <c r="C7495" s="1">
        <f>VLOOKUP(A7495,Papers[],3,FALSE)</f>
        <v>2000</v>
      </c>
      <c r="D7495" s="1" t="str">
        <f>IF(ISNUMBER(FIND(",",Authors[[#This Row],[author]])),"OK", "Não OK")</f>
        <v>OK</v>
      </c>
    </row>
    <row r="7496" spans="1:4">
      <c r="A7496" s="3">
        <v>4183</v>
      </c>
      <c r="B7496" t="s">
        <v>10619</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10622</v>
      </c>
      <c r="C7498" s="1">
        <f>VLOOKUP(A7498,Papers[],3,FALSE)</f>
        <v>2004</v>
      </c>
      <c r="D7498" s="1" t="str">
        <f>IF(ISNUMBER(FIND(",",Authors[[#This Row],[author]])),"OK", "Não OK")</f>
        <v>OK</v>
      </c>
    </row>
    <row r="7499" spans="1:4">
      <c r="A7499" s="3">
        <v>4184</v>
      </c>
      <c r="B7499" t="s">
        <v>10623</v>
      </c>
      <c r="C7499" s="1">
        <f>VLOOKUP(A7499,Papers[],3,FALSE)</f>
        <v>2004</v>
      </c>
      <c r="D7499" s="1" t="str">
        <f>IF(ISNUMBER(FIND(",",Authors[[#This Row],[author]])),"OK", "Não OK")</f>
        <v>OK</v>
      </c>
    </row>
    <row r="7500" spans="1:4">
      <c r="A7500" s="3">
        <v>4184</v>
      </c>
      <c r="B7500" t="s">
        <v>10624</v>
      </c>
      <c r="C7500" s="1">
        <f>VLOOKUP(A7500,Papers[],3,FALSE)</f>
        <v>2004</v>
      </c>
      <c r="D7500" s="1" t="str">
        <f>IF(ISNUMBER(FIND(",",Authors[[#This Row],[author]])),"OK", "Não OK")</f>
        <v>OK</v>
      </c>
    </row>
    <row r="7501" spans="1:4">
      <c r="A7501" s="3">
        <v>4185</v>
      </c>
      <c r="B7501" t="s">
        <v>10628</v>
      </c>
      <c r="C7501" s="1">
        <f>VLOOKUP(A7501,Papers[],3,FALSE)</f>
        <v>1999</v>
      </c>
      <c r="D7501" s="1" t="str">
        <f>IF(ISNUMBER(FIND(",",Authors[[#This Row],[author]])),"OK", "Não OK")</f>
        <v>OK</v>
      </c>
    </row>
    <row r="7502" spans="1:4">
      <c r="A7502" s="3">
        <v>4185</v>
      </c>
      <c r="B7502" t="s">
        <v>10630</v>
      </c>
      <c r="C7502" s="1">
        <f>VLOOKUP(A7502,Papers[],3,FALSE)</f>
        <v>1999</v>
      </c>
      <c r="D7502" s="1" t="str">
        <f>IF(ISNUMBER(FIND(",",Authors[[#This Row],[author]])),"OK", "Não OK")</f>
        <v>OK</v>
      </c>
    </row>
    <row r="7503" spans="1:4">
      <c r="A7503" s="3">
        <v>4185</v>
      </c>
      <c r="B7503" t="s">
        <v>10629</v>
      </c>
      <c r="C7503" s="1">
        <f>VLOOKUP(A7503,Papers[],3,FALSE)</f>
        <v>1999</v>
      </c>
      <c r="D7503" s="1" t="str">
        <f>IF(ISNUMBER(FIND(",",Authors[[#This Row],[author]])),"OK", "Não OK")</f>
        <v>OK</v>
      </c>
    </row>
    <row r="7504" spans="1:4">
      <c r="A7504" s="3">
        <v>4185</v>
      </c>
      <c r="B7504" t="s">
        <v>10631</v>
      </c>
      <c r="C7504" s="1">
        <f>VLOOKUP(A7504,Papers[],3,FALSE)</f>
        <v>1999</v>
      </c>
      <c r="D7504" s="1" t="str">
        <f>IF(ISNUMBER(FIND(",",Authors[[#This Row],[author]])),"OK", "Não OK")</f>
        <v>OK</v>
      </c>
    </row>
    <row r="7505" spans="1:4">
      <c r="A7505" s="3">
        <v>4186</v>
      </c>
      <c r="B7505" t="s">
        <v>10634</v>
      </c>
      <c r="C7505" s="1">
        <f>VLOOKUP(A7505,Papers[],3,FALSE)</f>
        <v>2006</v>
      </c>
      <c r="D7505" s="1" t="str">
        <f>IF(ISNUMBER(FIND(",",Authors[[#This Row],[author]])),"OK", "Não OK")</f>
        <v>OK</v>
      </c>
    </row>
    <row r="7506" spans="1:4">
      <c r="A7506" s="3">
        <v>4186</v>
      </c>
      <c r="B7506" t="s">
        <v>10635</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10642</v>
      </c>
      <c r="C7508" s="1">
        <f>VLOOKUP(A7508,Papers[],3,FALSE)</f>
        <v>2008</v>
      </c>
      <c r="D7508" s="1" t="str">
        <f>IF(ISNUMBER(FIND(",",Authors[[#This Row],[author]])),"OK", "Não OK")</f>
        <v>OK</v>
      </c>
    </row>
    <row r="7509" spans="1:4">
      <c r="A7509" s="3">
        <v>4187</v>
      </c>
      <c r="B7509" t="s">
        <v>10638</v>
      </c>
      <c r="C7509" s="1">
        <f>VLOOKUP(A7509,Papers[],3,FALSE)</f>
        <v>2008</v>
      </c>
      <c r="D7509" s="1" t="str">
        <f>IF(ISNUMBER(FIND(",",Authors[[#This Row],[author]])),"OK", "Não OK")</f>
        <v>OK</v>
      </c>
    </row>
    <row r="7510" spans="1:4">
      <c r="A7510" s="3">
        <v>4187</v>
      </c>
      <c r="B7510" t="s">
        <v>10639</v>
      </c>
      <c r="C7510" s="1">
        <f>VLOOKUP(A7510,Papers[],3,FALSE)</f>
        <v>2008</v>
      </c>
      <c r="D7510" s="1" t="str">
        <f>IF(ISNUMBER(FIND(",",Authors[[#This Row],[author]])),"OK", "Não OK")</f>
        <v>OK</v>
      </c>
    </row>
    <row r="7511" spans="1:4">
      <c r="A7511" s="3">
        <v>4187</v>
      </c>
      <c r="B7511" t="s">
        <v>10641</v>
      </c>
      <c r="C7511" s="1">
        <f>VLOOKUP(A7511,Papers[],3,FALSE)</f>
        <v>2008</v>
      </c>
      <c r="D7511" s="1" t="str">
        <f>IF(ISNUMBER(FIND(",",Authors[[#This Row],[author]])),"OK", "Não OK")</f>
        <v>OK</v>
      </c>
    </row>
    <row r="7512" spans="1:4">
      <c r="A7512" s="3">
        <v>4187</v>
      </c>
      <c r="B7512" t="s">
        <v>10640</v>
      </c>
      <c r="C7512" s="1">
        <f>VLOOKUP(A7512,Papers[],3,FALSE)</f>
        <v>2008</v>
      </c>
      <c r="D7512" s="1" t="str">
        <f>IF(ISNUMBER(FIND(",",Authors[[#This Row],[author]])),"OK", "Não OK")</f>
        <v>OK</v>
      </c>
    </row>
    <row r="7513" spans="1:4">
      <c r="A7513" s="3">
        <v>4188</v>
      </c>
      <c r="B7513" t="s">
        <v>10648</v>
      </c>
      <c r="C7513" s="1">
        <f>VLOOKUP(A7513,Papers[],3,FALSE)</f>
        <v>2008</v>
      </c>
      <c r="D7513" s="1" t="str">
        <f>IF(ISNUMBER(FIND(",",Authors[[#This Row],[author]])),"OK", "Não OK")</f>
        <v>OK</v>
      </c>
    </row>
    <row r="7514" spans="1:4">
      <c r="A7514" s="3">
        <v>4188</v>
      </c>
      <c r="B7514" t="s">
        <v>10646</v>
      </c>
      <c r="C7514" s="1">
        <f>VLOOKUP(A7514,Papers[],3,FALSE)</f>
        <v>2008</v>
      </c>
      <c r="D7514" s="1" t="str">
        <f>IF(ISNUMBER(FIND(",",Authors[[#This Row],[author]])),"OK", "Não OK")</f>
        <v>OK</v>
      </c>
    </row>
    <row r="7515" spans="1:4">
      <c r="A7515" s="3">
        <v>4188</v>
      </c>
      <c r="B7515" t="s">
        <v>10649</v>
      </c>
      <c r="C7515" s="1">
        <f>VLOOKUP(A7515,Papers[],3,FALSE)</f>
        <v>2008</v>
      </c>
      <c r="D7515" s="1" t="str">
        <f>IF(ISNUMBER(FIND(",",Authors[[#This Row],[author]])),"OK", "Não OK")</f>
        <v>OK</v>
      </c>
    </row>
    <row r="7516" spans="1:4">
      <c r="A7516" s="3">
        <v>4188</v>
      </c>
      <c r="B7516" t="s">
        <v>10647</v>
      </c>
      <c r="C7516" s="1">
        <f>VLOOKUP(A7516,Papers[],3,FALSE)</f>
        <v>2008</v>
      </c>
      <c r="D7516" s="1" t="str">
        <f>IF(ISNUMBER(FIND(",",Authors[[#This Row],[author]])),"OK", "Não OK")</f>
        <v>OK</v>
      </c>
    </row>
    <row r="7517" spans="1:4">
      <c r="A7517" s="3">
        <v>4189</v>
      </c>
      <c r="B7517" t="s">
        <v>10656</v>
      </c>
      <c r="C7517" s="1">
        <f>VLOOKUP(A7517,Papers[],3,FALSE)</f>
        <v>2006</v>
      </c>
      <c r="D7517" s="1" t="str">
        <f>IF(ISNUMBER(FIND(",",Authors[[#This Row],[author]])),"OK", "Não OK")</f>
        <v>OK</v>
      </c>
    </row>
    <row r="7518" spans="1:4">
      <c r="A7518" s="3">
        <v>4189</v>
      </c>
      <c r="B7518" t="s">
        <v>10653</v>
      </c>
      <c r="C7518" s="1">
        <f>VLOOKUP(A7518,Papers[],3,FALSE)</f>
        <v>2006</v>
      </c>
      <c r="D7518" s="1" t="str">
        <f>IF(ISNUMBER(FIND(",",Authors[[#This Row],[author]])),"OK", "Não OK")</f>
        <v>OK</v>
      </c>
    </row>
    <row r="7519" spans="1:4">
      <c r="A7519" s="3">
        <v>4189</v>
      </c>
      <c r="B7519" t="s">
        <v>10657</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10658</v>
      </c>
      <c r="C7521" s="1">
        <f>VLOOKUP(A7521,Papers[],3,FALSE)</f>
        <v>2006</v>
      </c>
      <c r="D7521" s="1" t="str">
        <f>IF(ISNUMBER(FIND(",",Authors[[#This Row],[author]])),"OK", "Não OK")</f>
        <v>OK</v>
      </c>
    </row>
    <row r="7522" spans="1:4">
      <c r="A7522" s="3">
        <v>4189</v>
      </c>
      <c r="B7522" t="s">
        <v>10659</v>
      </c>
      <c r="C7522" s="1">
        <f>VLOOKUP(A7522,Papers[],3,FALSE)</f>
        <v>2006</v>
      </c>
      <c r="D7522" s="1" t="str">
        <f>IF(ISNUMBER(FIND(",",Authors[[#This Row],[author]])),"OK", "Não OK")</f>
        <v>OK</v>
      </c>
    </row>
    <row r="7523" spans="1:4">
      <c r="A7523" s="3">
        <v>4189</v>
      </c>
      <c r="B7523" t="s">
        <v>10660</v>
      </c>
      <c r="C7523" s="1">
        <f>VLOOKUP(A7523,Papers[],3,FALSE)</f>
        <v>2006</v>
      </c>
      <c r="D7523" s="1" t="str">
        <f>IF(ISNUMBER(FIND(",",Authors[[#This Row],[author]])),"OK", "Não OK")</f>
        <v>OK</v>
      </c>
    </row>
    <row r="7524" spans="1:4">
      <c r="A7524" s="3">
        <v>4189</v>
      </c>
      <c r="B7524" t="s">
        <v>10654</v>
      </c>
      <c r="C7524" s="1">
        <f>VLOOKUP(A7524,Papers[],3,FALSE)</f>
        <v>2006</v>
      </c>
      <c r="D7524" s="1" t="str">
        <f>IF(ISNUMBER(FIND(",",Authors[[#This Row],[author]])),"OK", "Não OK")</f>
        <v>OK</v>
      </c>
    </row>
    <row r="7525" spans="1:4">
      <c r="A7525" s="3">
        <v>4189</v>
      </c>
      <c r="B7525" t="s">
        <v>10655</v>
      </c>
      <c r="C7525" s="1">
        <f>VLOOKUP(A7525,Papers[],3,FALSE)</f>
        <v>2006</v>
      </c>
      <c r="D7525" s="1" t="str">
        <f>IF(ISNUMBER(FIND(",",Authors[[#This Row],[author]])),"OK", "Não OK")</f>
        <v>OK</v>
      </c>
    </row>
    <row r="7526" spans="1:4">
      <c r="A7526" s="3">
        <v>4190</v>
      </c>
      <c r="B7526" t="s">
        <v>10665</v>
      </c>
      <c r="C7526" s="1">
        <f>VLOOKUP(A7526,Papers[],3,FALSE)</f>
        <v>2007</v>
      </c>
      <c r="D7526" s="1" t="str">
        <f>IF(ISNUMBER(FIND(",",Authors[[#This Row],[author]])),"OK", "Não OK")</f>
        <v>OK</v>
      </c>
    </row>
    <row r="7527" spans="1:4">
      <c r="A7527" s="3">
        <v>4190</v>
      </c>
      <c r="B7527" t="s">
        <v>10664</v>
      </c>
      <c r="C7527" s="1">
        <f>VLOOKUP(A7527,Papers[],3,FALSE)</f>
        <v>2007</v>
      </c>
      <c r="D7527" s="1" t="str">
        <f>IF(ISNUMBER(FIND(",",Authors[[#This Row],[author]])),"OK", "Não OK")</f>
        <v>OK</v>
      </c>
    </row>
    <row r="7528" spans="1:4">
      <c r="A7528" s="3">
        <v>4191</v>
      </c>
      <c r="B7528" t="s">
        <v>10669</v>
      </c>
      <c r="C7528" s="1">
        <f>VLOOKUP(A7528,Papers[],3,FALSE)</f>
        <v>2007</v>
      </c>
      <c r="D7528" s="1" t="str">
        <f>IF(ISNUMBER(FIND(",",Authors[[#This Row],[author]])),"OK", "Não OK")</f>
        <v>OK</v>
      </c>
    </row>
    <row r="7529" spans="1:4">
      <c r="A7529" s="3">
        <v>4191</v>
      </c>
      <c r="B7529" t="s">
        <v>10670</v>
      </c>
      <c r="C7529" s="1">
        <f>VLOOKUP(A7529,Papers[],3,FALSE)</f>
        <v>2007</v>
      </c>
      <c r="D7529" s="1" t="str">
        <f>IF(ISNUMBER(FIND(",",Authors[[#This Row],[author]])),"OK", "Não OK")</f>
        <v>OK</v>
      </c>
    </row>
    <row r="7530" spans="1:4">
      <c r="A7530" s="3">
        <v>4191</v>
      </c>
      <c r="B7530" t="s">
        <v>10671</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10674</v>
      </c>
      <c r="C7532" s="1">
        <f>VLOOKUP(A7532,Papers[],3,FALSE)</f>
        <v>2006</v>
      </c>
      <c r="D7532" s="1" t="str">
        <f>IF(ISNUMBER(FIND(",",Authors[[#This Row],[author]])),"OK", "Não OK")</f>
        <v>OK</v>
      </c>
    </row>
    <row r="7533" spans="1:4">
      <c r="A7533" s="3">
        <v>4193</v>
      </c>
      <c r="B7533" t="s">
        <v>10675</v>
      </c>
      <c r="C7533" s="1">
        <f>VLOOKUP(A7533,Papers[],3,FALSE)</f>
        <v>2006</v>
      </c>
      <c r="D7533" s="1" t="str">
        <f>IF(ISNUMBER(FIND(",",Authors[[#This Row],[author]])),"OK", "Não OK")</f>
        <v>OK</v>
      </c>
    </row>
    <row r="7534" spans="1:4">
      <c r="A7534" s="3">
        <v>4194</v>
      </c>
      <c r="B7534" t="s">
        <v>10678</v>
      </c>
      <c r="C7534" s="1">
        <f>VLOOKUP(A7534,Papers[],3,FALSE)</f>
        <v>2007</v>
      </c>
      <c r="D7534" s="1" t="str">
        <f>IF(ISNUMBER(FIND(",",Authors[[#This Row],[author]])),"OK", "Não OK")</f>
        <v>OK</v>
      </c>
    </row>
    <row r="7535" spans="1:4">
      <c r="A7535" s="3">
        <v>4194</v>
      </c>
      <c r="B7535" t="s">
        <v>10679</v>
      </c>
      <c r="C7535" s="1">
        <f>VLOOKUP(A7535,Papers[],3,FALSE)</f>
        <v>2007</v>
      </c>
      <c r="D7535" s="1" t="str">
        <f>IF(ISNUMBER(FIND(",",Authors[[#This Row],[author]])),"OK", "Não OK")</f>
        <v>OK</v>
      </c>
    </row>
    <row r="7536" spans="1:4">
      <c r="A7536" s="3">
        <v>4194</v>
      </c>
      <c r="B7536" t="s">
        <v>10680</v>
      </c>
      <c r="C7536" s="1">
        <f>VLOOKUP(A7536,Papers[],3,FALSE)</f>
        <v>2007</v>
      </c>
      <c r="D7536" s="1" t="str">
        <f>IF(ISNUMBER(FIND(",",Authors[[#This Row],[author]])),"OK", "Não OK")</f>
        <v>OK</v>
      </c>
    </row>
    <row r="7537" spans="1:4">
      <c r="A7537" s="3">
        <v>4197</v>
      </c>
      <c r="B7537" t="s">
        <v>5319</v>
      </c>
      <c r="C7537" s="1">
        <f>VLOOKUP(A7537,Papers[],3,FALSE)</f>
        <v>2008</v>
      </c>
      <c r="D7537" s="1" t="str">
        <f>IF(ISNUMBER(FIND(",",Authors[[#This Row],[author]])),"OK", "Não OK")</f>
        <v>OK</v>
      </c>
    </row>
    <row r="7538" spans="1:4">
      <c r="A7538" s="3">
        <v>4197</v>
      </c>
      <c r="B7538" t="s">
        <v>10583</v>
      </c>
      <c r="C7538" s="1">
        <f>VLOOKUP(A7538,Papers[],3,FALSE)</f>
        <v>2008</v>
      </c>
      <c r="D7538" s="1" t="str">
        <f>IF(ISNUMBER(FIND(",",Authors[[#This Row],[author]])),"OK", "Não OK")</f>
        <v>OK</v>
      </c>
    </row>
    <row r="7539" spans="1:4">
      <c r="A7539" s="3">
        <v>4197</v>
      </c>
      <c r="B7539" t="s">
        <v>10683</v>
      </c>
      <c r="C7539" s="1">
        <f>VLOOKUP(A7539,Papers[],3,FALSE)</f>
        <v>2008</v>
      </c>
      <c r="D7539" s="1" t="str">
        <f>IF(ISNUMBER(FIND(",",Authors[[#This Row],[author]])),"OK", "Não OK")</f>
        <v>OK</v>
      </c>
    </row>
    <row r="7540" spans="1:4">
      <c r="A7540" s="3">
        <v>4197</v>
      </c>
      <c r="B7540" t="s">
        <v>5321</v>
      </c>
      <c r="C7540" s="1">
        <f>VLOOKUP(A7540,Papers[],3,FALSE)</f>
        <v>2008</v>
      </c>
      <c r="D7540" s="1" t="str">
        <f>IF(ISNUMBER(FIND(",",Authors[[#This Row],[author]])),"OK", "Não OK")</f>
        <v>OK</v>
      </c>
    </row>
    <row r="7541" spans="1:4">
      <c r="A7541" s="3">
        <v>4200</v>
      </c>
      <c r="B7541" t="s">
        <v>10687</v>
      </c>
      <c r="C7541" s="1">
        <f>VLOOKUP(A7541,Papers[],3,FALSE)</f>
        <v>2006</v>
      </c>
      <c r="D7541" s="1" t="str">
        <f>IF(ISNUMBER(FIND(",",Authors[[#This Row],[author]])),"OK", "Não OK")</f>
        <v>OK</v>
      </c>
    </row>
    <row r="7542" spans="1:4">
      <c r="A7542" s="3">
        <v>4200</v>
      </c>
      <c r="B7542" t="s">
        <v>3468</v>
      </c>
      <c r="C7542" s="1">
        <f>VLOOKUP(A7542,Papers[],3,FALSE)</f>
        <v>2006</v>
      </c>
      <c r="D7542" s="1" t="str">
        <f>IF(ISNUMBER(FIND(",",Authors[[#This Row],[author]])),"OK", "Não OK")</f>
        <v>OK</v>
      </c>
    </row>
    <row r="7543" spans="1:4">
      <c r="A7543" s="3">
        <v>4201</v>
      </c>
      <c r="B7543" t="s">
        <v>10690</v>
      </c>
      <c r="C7543" s="1">
        <f>VLOOKUP(A7543,Papers[],3,FALSE)</f>
        <v>2008</v>
      </c>
      <c r="D7543" s="1" t="str">
        <f>IF(ISNUMBER(FIND(",",Authors[[#This Row],[author]])),"OK", "Não OK")</f>
        <v>OK</v>
      </c>
    </row>
    <row r="7544" spans="1:4">
      <c r="A7544" s="3">
        <v>4203</v>
      </c>
      <c r="B7544" t="s">
        <v>10694</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10695</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10701</v>
      </c>
      <c r="C7548" s="1">
        <f>VLOOKUP(A7548,Papers[],3,FALSE)</f>
        <v>2006</v>
      </c>
      <c r="D7548" s="1" t="str">
        <f>IF(ISNUMBER(FIND(",",Authors[[#This Row],[author]])),"OK", "Não OK")</f>
        <v>OK</v>
      </c>
    </row>
    <row r="7549" spans="1:4">
      <c r="A7549" s="3">
        <v>4204</v>
      </c>
      <c r="B7549" t="s">
        <v>10702</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10699</v>
      </c>
      <c r="C7551" s="1">
        <f>VLOOKUP(A7551,Papers[],3,FALSE)</f>
        <v>2006</v>
      </c>
      <c r="D7551" s="1" t="str">
        <f>IF(ISNUMBER(FIND(",",Authors[[#This Row],[author]])),"OK", "Não OK")</f>
        <v>OK</v>
      </c>
    </row>
    <row r="7552" spans="1:4">
      <c r="A7552" s="3">
        <v>4204</v>
      </c>
      <c r="B7552" t="s">
        <v>10700</v>
      </c>
      <c r="C7552" s="1">
        <f>VLOOKUP(A7552,Papers[],3,FALSE)</f>
        <v>2006</v>
      </c>
      <c r="D7552" s="1" t="str">
        <f>IF(ISNUMBER(FIND(",",Authors[[#This Row],[author]])),"OK", "Não OK")</f>
        <v>OK</v>
      </c>
    </row>
    <row r="7553" spans="1:4">
      <c r="A7553" s="3">
        <v>4206</v>
      </c>
      <c r="B7553" t="s">
        <v>10707</v>
      </c>
      <c r="C7553" s="1">
        <f>VLOOKUP(A7553,Papers[],3,FALSE)</f>
        <v>2006</v>
      </c>
      <c r="D7553" s="1" t="str">
        <f>IF(ISNUMBER(FIND(",",Authors[[#This Row],[author]])),"OK", "Não OK")</f>
        <v>OK</v>
      </c>
    </row>
    <row r="7554" spans="1:4">
      <c r="A7554" s="3">
        <v>4206</v>
      </c>
      <c r="B7554" t="s">
        <v>10706</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10708</v>
      </c>
      <c r="C7557" s="1">
        <f>VLOOKUP(A7557,Papers[],3,FALSE)</f>
        <v>2006</v>
      </c>
      <c r="D7557" s="1" t="str">
        <f>IF(ISNUMBER(FIND(",",Authors[[#This Row],[author]])),"OK", "Não OK")</f>
        <v>OK</v>
      </c>
    </row>
    <row r="7558" spans="1:4">
      <c r="A7558" s="3">
        <v>4207</v>
      </c>
      <c r="B7558" t="s">
        <v>3419</v>
      </c>
      <c r="C7558" s="1">
        <f>VLOOKUP(A7558,Papers[],3,FALSE)</f>
        <v>2007</v>
      </c>
      <c r="D7558" s="1" t="str">
        <f>IF(ISNUMBER(FIND(",",Authors[[#This Row],[author]])),"OK", "Não OK")</f>
        <v>OK</v>
      </c>
    </row>
    <row r="7559" spans="1:4">
      <c r="A7559" s="3">
        <v>4207</v>
      </c>
      <c r="B7559" t="s">
        <v>10711</v>
      </c>
      <c r="C7559" s="1">
        <f>VLOOKUP(A7559,Papers[],3,FALSE)</f>
        <v>2007</v>
      </c>
      <c r="D7559" s="1" t="str">
        <f>IF(ISNUMBER(FIND(",",Authors[[#This Row],[author]])),"OK", "Não OK")</f>
        <v>OK</v>
      </c>
    </row>
    <row r="7560" spans="1:4">
      <c r="A7560" s="3">
        <v>4207</v>
      </c>
      <c r="B7560" t="s">
        <v>10712</v>
      </c>
      <c r="C7560" s="1">
        <f>VLOOKUP(A7560,Papers[],3,FALSE)</f>
        <v>2007</v>
      </c>
      <c r="D7560" s="1" t="str">
        <f>IF(ISNUMBER(FIND(",",Authors[[#This Row],[author]])),"OK", "Não OK")</f>
        <v>OK</v>
      </c>
    </row>
    <row r="7561" spans="1:4">
      <c r="A7561" s="3">
        <v>4207</v>
      </c>
      <c r="B7561" t="s">
        <v>10715</v>
      </c>
      <c r="C7561" s="1">
        <f>VLOOKUP(A7561,Papers[],3,FALSE)</f>
        <v>2007</v>
      </c>
      <c r="D7561" s="1" t="str">
        <f>IF(ISNUMBER(FIND(",",Authors[[#This Row],[author]])),"OK", "Não OK")</f>
        <v>OK</v>
      </c>
    </row>
    <row r="7562" spans="1:4">
      <c r="A7562" s="3">
        <v>4207</v>
      </c>
      <c r="B7562" t="s">
        <v>10714</v>
      </c>
      <c r="C7562" s="1">
        <f>VLOOKUP(A7562,Papers[],3,FALSE)</f>
        <v>2007</v>
      </c>
      <c r="D7562" s="1" t="str">
        <f>IF(ISNUMBER(FIND(",",Authors[[#This Row],[author]])),"OK", "Não OK")</f>
        <v>OK</v>
      </c>
    </row>
    <row r="7563" spans="1:4">
      <c r="A7563" s="3">
        <v>4207</v>
      </c>
      <c r="B7563" t="s">
        <v>10713</v>
      </c>
      <c r="C7563" s="1">
        <f>VLOOKUP(A7563,Papers[],3,FALSE)</f>
        <v>2007</v>
      </c>
      <c r="D7563" s="1" t="str">
        <f>IF(ISNUMBER(FIND(",",Authors[[#This Row],[author]])),"OK", "Não OK")</f>
        <v>OK</v>
      </c>
    </row>
    <row r="7564" spans="1:4">
      <c r="A7564" s="3">
        <v>4209</v>
      </c>
      <c r="B7564" t="s">
        <v>10718</v>
      </c>
      <c r="C7564" s="1">
        <f>VLOOKUP(A7564,Papers[],3,FALSE)</f>
        <v>2008</v>
      </c>
      <c r="D7564" s="1" t="str">
        <f>IF(ISNUMBER(FIND(",",Authors[[#This Row],[author]])),"OK", "Não OK")</f>
        <v>OK</v>
      </c>
    </row>
    <row r="7565" spans="1:4">
      <c r="A7565" s="3">
        <v>4211</v>
      </c>
      <c r="B7565" t="s">
        <v>10724</v>
      </c>
      <c r="C7565" s="1">
        <f>VLOOKUP(A7565,Papers[],3,FALSE)</f>
        <v>2008</v>
      </c>
      <c r="D7565" s="1" t="str">
        <f>IF(ISNUMBER(FIND(",",Authors[[#This Row],[author]])),"OK", "Não OK")</f>
        <v>OK</v>
      </c>
    </row>
    <row r="7566" spans="1:4">
      <c r="A7566" s="3">
        <v>4211</v>
      </c>
      <c r="B7566" t="s">
        <v>10722</v>
      </c>
      <c r="C7566" s="1">
        <f>VLOOKUP(A7566,Papers[],3,FALSE)</f>
        <v>2008</v>
      </c>
      <c r="D7566" s="1" t="str">
        <f>IF(ISNUMBER(FIND(",",Authors[[#This Row],[author]])),"OK", "Não OK")</f>
        <v>OK</v>
      </c>
    </row>
    <row r="7567" spans="1:4">
      <c r="A7567" s="3">
        <v>4211</v>
      </c>
      <c r="B7567" t="s">
        <v>10723</v>
      </c>
      <c r="C7567" s="1">
        <f>VLOOKUP(A7567,Papers[],3,FALSE)</f>
        <v>2008</v>
      </c>
      <c r="D7567" s="1" t="str">
        <f>IF(ISNUMBER(FIND(",",Authors[[#This Row],[author]])),"OK", "Não OK")</f>
        <v>OK</v>
      </c>
    </row>
    <row r="7568" spans="1:4">
      <c r="A7568" s="3">
        <v>4211</v>
      </c>
      <c r="B7568" t="s">
        <v>10725</v>
      </c>
      <c r="C7568" s="1">
        <f>VLOOKUP(A7568,Papers[],3,FALSE)</f>
        <v>2008</v>
      </c>
      <c r="D7568" s="1" t="str">
        <f>IF(ISNUMBER(FIND(",",Authors[[#This Row],[author]])),"OK", "Não OK")</f>
        <v>OK</v>
      </c>
    </row>
    <row r="7569" spans="1:4">
      <c r="A7569" s="3">
        <v>4211</v>
      </c>
      <c r="B7569" t="s">
        <v>10726</v>
      </c>
      <c r="C7569" s="1">
        <f>VLOOKUP(A7569,Papers[],3,FALSE)</f>
        <v>2008</v>
      </c>
      <c r="D7569" s="1" t="str">
        <f>IF(ISNUMBER(FIND(",",Authors[[#This Row],[author]])),"OK", "Não OK")</f>
        <v>OK</v>
      </c>
    </row>
    <row r="7570" spans="1:4">
      <c r="A7570" s="3">
        <v>4212</v>
      </c>
      <c r="B7570" t="s">
        <v>10730</v>
      </c>
      <c r="C7570" s="1">
        <f>VLOOKUP(A7570,Papers[],3,FALSE)</f>
        <v>2007</v>
      </c>
      <c r="D7570" s="1" t="str">
        <f>IF(ISNUMBER(FIND(",",Authors[[#This Row],[author]])),"OK", "Não OK")</f>
        <v>OK</v>
      </c>
    </row>
    <row r="7571" spans="1:4">
      <c r="A7571" s="3">
        <v>4212</v>
      </c>
      <c r="B7571" t="s">
        <v>10732</v>
      </c>
      <c r="C7571" s="1">
        <f>VLOOKUP(A7571,Papers[],3,FALSE)</f>
        <v>2007</v>
      </c>
      <c r="D7571" s="1" t="str">
        <f>IF(ISNUMBER(FIND(",",Authors[[#This Row],[author]])),"OK", "Não OK")</f>
        <v>OK</v>
      </c>
    </row>
    <row r="7572" spans="1:4">
      <c r="A7572" s="3">
        <v>4212</v>
      </c>
      <c r="B7572" t="s">
        <v>10729</v>
      </c>
      <c r="C7572" s="1">
        <f>VLOOKUP(A7572,Papers[],3,FALSE)</f>
        <v>2007</v>
      </c>
      <c r="D7572" s="1" t="str">
        <f>IF(ISNUMBER(FIND(",",Authors[[#This Row],[author]])),"OK", "Não OK")</f>
        <v>OK</v>
      </c>
    </row>
    <row r="7573" spans="1:4">
      <c r="A7573" s="3">
        <v>4212</v>
      </c>
      <c r="B7573" t="s">
        <v>10731</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10735</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10736</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10741</v>
      </c>
      <c r="C7579" s="1">
        <f>VLOOKUP(A7579,Papers[],3,FALSE)</f>
        <v>2005</v>
      </c>
      <c r="D7579" s="1" t="str">
        <f>IF(ISNUMBER(FIND(",",Authors[[#This Row],[author]])),"OK", "Não OK")</f>
        <v>OK</v>
      </c>
    </row>
    <row r="7580" spans="1:4">
      <c r="A7580" s="3">
        <v>4215</v>
      </c>
      <c r="B7580" t="s">
        <v>10743</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10742</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10746</v>
      </c>
      <c r="C7586" s="1">
        <f>VLOOKUP(A7586,Papers[],3,FALSE)</f>
        <v>2004</v>
      </c>
      <c r="D7586" s="1" t="str">
        <f>IF(ISNUMBER(FIND(",",Authors[[#This Row],[author]])),"OK", "Não OK")</f>
        <v>OK</v>
      </c>
    </row>
    <row r="7587" spans="1:4">
      <c r="A7587" s="3">
        <v>4216</v>
      </c>
      <c r="B7587" t="s">
        <v>2673</v>
      </c>
      <c r="C7587" s="1">
        <f>VLOOKUP(A7587,Papers[],3,FALSE)</f>
        <v>2004</v>
      </c>
      <c r="D7587" s="1" t="str">
        <f>IF(ISNUMBER(FIND(",",Authors[[#This Row],[author]])),"OK", "Não OK")</f>
        <v>OK</v>
      </c>
    </row>
    <row r="7588" spans="1:4">
      <c r="A7588" s="3">
        <v>4218</v>
      </c>
      <c r="B7588" t="s">
        <v>10750</v>
      </c>
      <c r="C7588" s="1">
        <f>VLOOKUP(A7588,Papers[],3,FALSE)</f>
        <v>2007</v>
      </c>
      <c r="D7588" s="1" t="str">
        <f>IF(ISNUMBER(FIND(",",Authors[[#This Row],[author]])),"OK", "Não OK")</f>
        <v>OK</v>
      </c>
    </row>
    <row r="7589" spans="1:4">
      <c r="A7589" s="3">
        <v>4218</v>
      </c>
      <c r="B7589" t="s">
        <v>10751</v>
      </c>
      <c r="C7589" s="1">
        <f>VLOOKUP(A7589,Papers[],3,FALSE)</f>
        <v>2007</v>
      </c>
      <c r="D7589" s="1" t="str">
        <f>IF(ISNUMBER(FIND(",",Authors[[#This Row],[author]])),"OK", "Não OK")</f>
        <v>OK</v>
      </c>
    </row>
    <row r="7590" spans="1:4">
      <c r="A7590" s="3">
        <v>4218</v>
      </c>
      <c r="B7590" t="s">
        <v>10752</v>
      </c>
      <c r="C7590" s="1">
        <f>VLOOKUP(A7590,Papers[],3,FALSE)</f>
        <v>2007</v>
      </c>
      <c r="D7590" s="1" t="str">
        <f>IF(ISNUMBER(FIND(",",Authors[[#This Row],[author]])),"OK", "Não OK")</f>
        <v>OK</v>
      </c>
    </row>
    <row r="7591" spans="1:4">
      <c r="A7591" s="3">
        <v>4218</v>
      </c>
      <c r="B7591" t="s">
        <v>10753</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2192</v>
      </c>
      <c r="C7593" s="1">
        <f>VLOOKUP(A7593,Papers[],3,FALSE)</f>
        <v>2002</v>
      </c>
      <c r="D7593" s="1" t="str">
        <f>IF(ISNUMBER(FIND(",",Authors[[#This Row],[author]])),"OK", "Não OK")</f>
        <v>OK</v>
      </c>
    </row>
    <row r="7594" spans="1:4">
      <c r="A7594" s="3">
        <v>4221</v>
      </c>
      <c r="B7594" t="s">
        <v>10762</v>
      </c>
      <c r="C7594" s="1">
        <f>VLOOKUP(A7594,Papers[],3,FALSE)</f>
        <v>2006</v>
      </c>
      <c r="D7594" s="1" t="str">
        <f>IF(ISNUMBER(FIND(",",Authors[[#This Row],[author]])),"OK", "Não OK")</f>
        <v>OK</v>
      </c>
    </row>
    <row r="7595" spans="1:4">
      <c r="A7595" s="3">
        <v>4221</v>
      </c>
      <c r="B7595" t="s">
        <v>10761</v>
      </c>
      <c r="C7595" s="1">
        <f>VLOOKUP(A7595,Papers[],3,FALSE)</f>
        <v>2006</v>
      </c>
      <c r="D7595" s="1" t="str">
        <f>IF(ISNUMBER(FIND(",",Authors[[#This Row],[author]])),"OK", "Não OK")</f>
        <v>OK</v>
      </c>
    </row>
    <row r="7596" spans="1:4">
      <c r="A7596" s="3">
        <v>4221</v>
      </c>
      <c r="B7596" t="s">
        <v>10760</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3933</v>
      </c>
      <c r="C7599" s="1">
        <f>VLOOKUP(A7599,Papers[],3,FALSE)</f>
        <v>2008</v>
      </c>
      <c r="D7599" s="1" t="str">
        <f>IF(ISNUMBER(FIND(",",Authors[[#This Row],[author]])),"OK", "Não OK")</f>
        <v>OK</v>
      </c>
    </row>
    <row r="7600" spans="1:4">
      <c r="A7600" s="3">
        <v>4223</v>
      </c>
      <c r="B7600" t="s">
        <v>10770</v>
      </c>
      <c r="C7600" s="1">
        <f>VLOOKUP(A7600,Papers[],3,FALSE)</f>
        <v>2008</v>
      </c>
      <c r="D7600" s="1" t="str">
        <f>IF(ISNUMBER(FIND(",",Authors[[#This Row],[author]])),"OK", "Não OK")</f>
        <v>OK</v>
      </c>
    </row>
    <row r="7601" spans="1:4">
      <c r="A7601" s="3">
        <v>4223</v>
      </c>
      <c r="B7601" t="s">
        <v>10768</v>
      </c>
      <c r="C7601" s="1">
        <f>VLOOKUP(A7601,Papers[],3,FALSE)</f>
        <v>2008</v>
      </c>
      <c r="D7601" s="1" t="str">
        <f>IF(ISNUMBER(FIND(",",Authors[[#This Row],[author]])),"OK", "Não OK")</f>
        <v>OK</v>
      </c>
    </row>
    <row r="7602" spans="1:4">
      <c r="A7602" s="3">
        <v>4223</v>
      </c>
      <c r="B7602" t="s">
        <v>10769</v>
      </c>
      <c r="C7602" s="1">
        <f>VLOOKUP(A7602,Papers[],3,FALSE)</f>
        <v>2008</v>
      </c>
      <c r="D7602" s="1" t="str">
        <f>IF(ISNUMBER(FIND(",",Authors[[#This Row],[author]])),"OK", "Não OK")</f>
        <v>OK</v>
      </c>
    </row>
    <row r="7603" spans="1:4">
      <c r="A7603" s="3">
        <v>4223</v>
      </c>
      <c r="B7603" t="s">
        <v>10767</v>
      </c>
      <c r="C7603" s="1">
        <f>VLOOKUP(A7603,Papers[],3,FALSE)</f>
        <v>2008</v>
      </c>
      <c r="D7603" s="1" t="str">
        <f>IF(ISNUMBER(FIND(",",Authors[[#This Row],[author]])),"OK", "Não OK")</f>
        <v>OK</v>
      </c>
    </row>
    <row r="7604" spans="1:4">
      <c r="A7604" s="3">
        <v>4223</v>
      </c>
      <c r="B7604" t="s">
        <v>10771</v>
      </c>
      <c r="C7604" s="1">
        <f>VLOOKUP(A7604,Papers[],3,FALSE)</f>
        <v>2008</v>
      </c>
      <c r="D7604" s="1" t="str">
        <f>IF(ISNUMBER(FIND(",",Authors[[#This Row],[author]])),"OK", "Não OK")</f>
        <v>OK</v>
      </c>
    </row>
    <row r="7605" spans="1:4">
      <c r="A7605" s="3">
        <v>4225</v>
      </c>
      <c r="B7605" t="s">
        <v>10774</v>
      </c>
      <c r="C7605" s="1">
        <f>VLOOKUP(A7605,Papers[],3,FALSE)</f>
        <v>2005</v>
      </c>
      <c r="D7605" s="1" t="str">
        <f>IF(ISNUMBER(FIND(",",Authors[[#This Row],[author]])),"OK", "Não OK")</f>
        <v>OK</v>
      </c>
    </row>
    <row r="7606" spans="1:4">
      <c r="A7606" s="3">
        <v>4225</v>
      </c>
      <c r="B7606" t="s">
        <v>10775</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10776</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10782</v>
      </c>
      <c r="C7611" s="1">
        <f>VLOOKUP(A7611,Papers[],3,FALSE)</f>
        <v>2011</v>
      </c>
      <c r="D7611" s="1" t="str">
        <f>IF(ISNUMBER(FIND(",",Authors[[#This Row],[author]])),"OK", "Não OK")</f>
        <v>OK</v>
      </c>
    </row>
    <row r="7612" spans="1:4">
      <c r="A7612" s="3">
        <v>4230</v>
      </c>
      <c r="B7612" t="s">
        <v>10781</v>
      </c>
      <c r="C7612" s="1">
        <f>VLOOKUP(A7612,Papers[],3,FALSE)</f>
        <v>2011</v>
      </c>
      <c r="D7612" s="1" t="str">
        <f>IF(ISNUMBER(FIND(",",Authors[[#This Row],[author]])),"OK", "Não OK")</f>
        <v>OK</v>
      </c>
    </row>
    <row r="7613" spans="1:4">
      <c r="A7613" s="3">
        <v>4230</v>
      </c>
      <c r="B7613" t="s">
        <v>10783</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2051</v>
      </c>
      <c r="C7616" s="1">
        <f>VLOOKUP(A7616,Papers[],3,FALSE)</f>
        <v>2011</v>
      </c>
      <c r="D7616" s="1" t="str">
        <f>IF(ISNUMBER(FIND(",",Authors[[#This Row],[author]])),"OK", "Não OK")</f>
        <v>OK</v>
      </c>
    </row>
    <row r="7617" spans="1:4">
      <c r="A7617" s="3">
        <v>4234</v>
      </c>
      <c r="B7617" t="s">
        <v>10789</v>
      </c>
      <c r="C7617" s="1">
        <f>VLOOKUP(A7617,Papers[],3,FALSE)</f>
        <v>1998</v>
      </c>
      <c r="D7617" s="1" t="str">
        <f>IF(ISNUMBER(FIND(",",Authors[[#This Row],[author]])),"OK", "Não OK")</f>
        <v>OK</v>
      </c>
    </row>
    <row r="7618" spans="1:4">
      <c r="A7618" s="3">
        <v>4234</v>
      </c>
      <c r="B7618" t="s">
        <v>10790</v>
      </c>
      <c r="C7618" s="1">
        <f>VLOOKUP(A7618,Papers[],3,FALSE)</f>
        <v>1998</v>
      </c>
      <c r="D7618" s="1" t="str">
        <f>IF(ISNUMBER(FIND(",",Authors[[#This Row],[author]])),"OK", "Não OK")</f>
        <v>OK</v>
      </c>
    </row>
    <row r="7619" spans="1:4">
      <c r="A7619" s="3">
        <v>4236</v>
      </c>
      <c r="B7619" t="s">
        <v>3319</v>
      </c>
      <c r="C7619" s="1">
        <f>VLOOKUP(A7619,Papers[],3,FALSE)</f>
        <v>2010</v>
      </c>
      <c r="D7619" s="1" t="str">
        <f>IF(ISNUMBER(FIND(",",Authors[[#This Row],[author]])),"OK", "Não OK")</f>
        <v>OK</v>
      </c>
    </row>
    <row r="7620" spans="1:4">
      <c r="A7620" s="3">
        <v>4236</v>
      </c>
      <c r="B7620" t="s">
        <v>3318</v>
      </c>
      <c r="C7620" s="1">
        <f>VLOOKUP(A7620,Papers[],3,FALSE)</f>
        <v>2010</v>
      </c>
      <c r="D7620" s="1" t="str">
        <f>IF(ISNUMBER(FIND(",",Authors[[#This Row],[author]])),"OK", "Não OK")</f>
        <v>OK</v>
      </c>
    </row>
    <row r="7621" spans="1:4">
      <c r="A7621" s="3">
        <v>4236</v>
      </c>
      <c r="B7621" t="s">
        <v>3320</v>
      </c>
      <c r="C7621" s="1">
        <f>VLOOKUP(A7621,Papers[],3,FALSE)</f>
        <v>2010</v>
      </c>
      <c r="D7621" s="1" t="str">
        <f>IF(ISNUMBER(FIND(",",Authors[[#This Row],[author]])),"OK", "Não OK")</f>
        <v>OK</v>
      </c>
    </row>
    <row r="7622" spans="1:4">
      <c r="A7622" s="3">
        <v>4238</v>
      </c>
      <c r="B7622" t="s">
        <v>10796</v>
      </c>
      <c r="C7622" s="1">
        <f>VLOOKUP(A7622,Papers[],3,FALSE)</f>
        <v>2002</v>
      </c>
      <c r="D7622" s="1" t="str">
        <f>IF(ISNUMBER(FIND(",",Authors[[#This Row],[author]])),"OK", "Não OK")</f>
        <v>OK</v>
      </c>
    </row>
    <row r="7623" spans="1:4">
      <c r="A7623" s="3">
        <v>4239</v>
      </c>
      <c r="B7623" t="s">
        <v>10796</v>
      </c>
      <c r="C7623" s="1">
        <f>VLOOKUP(A7623,Papers[],3,FALSE)</f>
        <v>2002</v>
      </c>
      <c r="D7623" s="1" t="str">
        <f>IF(ISNUMBER(FIND(",",Authors[[#This Row],[author]])),"OK", "Não OK")</f>
        <v>OK</v>
      </c>
    </row>
    <row r="7624" spans="1:4">
      <c r="A7624" s="3">
        <v>4239</v>
      </c>
      <c r="B7624" t="s">
        <v>10799</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10811</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10809</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10810</v>
      </c>
      <c r="C7632" s="1">
        <f>VLOOKUP(A7632,Papers[],3,FALSE)</f>
        <v>2008</v>
      </c>
      <c r="D7632" s="1" t="str">
        <f>IF(ISNUMBER(FIND(",",Authors[[#This Row],[author]])),"OK", "Não OK")</f>
        <v>OK</v>
      </c>
    </row>
    <row r="7633" spans="1:4">
      <c r="A7633" s="3">
        <v>4245</v>
      </c>
      <c r="B7633" t="s">
        <v>10816</v>
      </c>
      <c r="C7633" s="1">
        <f>VLOOKUP(A7633,Papers[],3,FALSE)</f>
        <v>2005</v>
      </c>
      <c r="D7633" s="1" t="str">
        <f>IF(ISNUMBER(FIND(",",Authors[[#This Row],[author]])),"OK", "Não OK")</f>
        <v>OK</v>
      </c>
    </row>
    <row r="7634" spans="1:4">
      <c r="A7634" s="3">
        <v>4245</v>
      </c>
      <c r="B7634" t="s">
        <v>10814</v>
      </c>
      <c r="C7634" s="1">
        <f>VLOOKUP(A7634,Papers[],3,FALSE)</f>
        <v>2005</v>
      </c>
      <c r="D7634" s="1" t="str">
        <f>IF(ISNUMBER(FIND(",",Authors[[#This Row],[author]])),"OK", "Não OK")</f>
        <v>OK</v>
      </c>
    </row>
    <row r="7635" spans="1:4">
      <c r="A7635" s="3">
        <v>4245</v>
      </c>
      <c r="B7635" t="s">
        <v>10815</v>
      </c>
      <c r="C7635" s="1">
        <f>VLOOKUP(A7635,Papers[],3,FALSE)</f>
        <v>2005</v>
      </c>
      <c r="D7635" s="1" t="str">
        <f>IF(ISNUMBER(FIND(",",Authors[[#This Row],[author]])),"OK", "Não OK")</f>
        <v>OK</v>
      </c>
    </row>
    <row r="7636" spans="1:4">
      <c r="A7636" s="3">
        <v>4245</v>
      </c>
      <c r="B7636" t="s">
        <v>10817</v>
      </c>
      <c r="C7636" s="1">
        <f>VLOOKUP(A7636,Papers[],3,FALSE)</f>
        <v>2005</v>
      </c>
      <c r="D7636" s="1" t="str">
        <f>IF(ISNUMBER(FIND(",",Authors[[#This Row],[author]])),"OK", "Não OK")</f>
        <v>OK</v>
      </c>
    </row>
    <row r="7637" spans="1:4">
      <c r="A7637" s="3">
        <v>4246</v>
      </c>
      <c r="B7637" t="s">
        <v>10820</v>
      </c>
      <c r="C7637" s="1">
        <f>VLOOKUP(A7637,Papers[],3,FALSE)</f>
        <v>2000</v>
      </c>
      <c r="D7637" s="1" t="str">
        <f>IF(ISNUMBER(FIND(",",Authors[[#This Row],[author]])),"OK", "Não OK")</f>
        <v>OK</v>
      </c>
    </row>
    <row r="7638" spans="1:4">
      <c r="A7638" s="3">
        <v>4250</v>
      </c>
      <c r="B7638" t="s">
        <v>10824</v>
      </c>
      <c r="C7638" s="1">
        <f>VLOOKUP(A7638,Papers[],3,FALSE)</f>
        <v>2004</v>
      </c>
      <c r="D7638" s="1" t="str">
        <f>IF(ISNUMBER(FIND(",",Authors[[#This Row],[author]])),"OK", "Não OK")</f>
        <v>OK</v>
      </c>
    </row>
    <row r="7639" spans="1:4">
      <c r="A7639" s="3">
        <v>4250</v>
      </c>
      <c r="B7639" t="s">
        <v>10823</v>
      </c>
      <c r="C7639" s="1">
        <f>VLOOKUP(A7639,Papers[],3,FALSE)</f>
        <v>2004</v>
      </c>
      <c r="D7639" s="1" t="str">
        <f>IF(ISNUMBER(FIND(",",Authors[[#This Row],[author]])),"OK", "Não OK")</f>
        <v>OK</v>
      </c>
    </row>
    <row r="7640" spans="1:4">
      <c r="A7640" s="3">
        <v>4251</v>
      </c>
      <c r="B7640" t="s">
        <v>10828</v>
      </c>
      <c r="C7640" s="1">
        <f>VLOOKUP(A7640,Papers[],3,FALSE)</f>
        <v>2003</v>
      </c>
      <c r="D7640" s="1" t="str">
        <f>IF(ISNUMBER(FIND(",",Authors[[#This Row],[author]])),"OK", "Não OK")</f>
        <v>OK</v>
      </c>
    </row>
    <row r="7641" spans="1:4">
      <c r="A7641" s="3">
        <v>4251</v>
      </c>
      <c r="B7641" t="s">
        <v>10823</v>
      </c>
      <c r="C7641" s="1">
        <f>VLOOKUP(A7641,Papers[],3,FALSE)</f>
        <v>2003</v>
      </c>
      <c r="D7641" s="1" t="str">
        <f>IF(ISNUMBER(FIND(",",Authors[[#This Row],[author]])),"OK", "Não OK")</f>
        <v>OK</v>
      </c>
    </row>
    <row r="7642" spans="1:4">
      <c r="A7642" s="3">
        <v>4252</v>
      </c>
      <c r="B7642" t="s">
        <v>10828</v>
      </c>
      <c r="C7642" s="1">
        <f>VLOOKUP(A7642,Papers[],3,FALSE)</f>
        <v>2004</v>
      </c>
      <c r="D7642" s="1" t="str">
        <f>IF(ISNUMBER(FIND(",",Authors[[#This Row],[author]])),"OK", "Não OK")</f>
        <v>OK</v>
      </c>
    </row>
    <row r="7643" spans="1:4">
      <c r="A7643" s="3">
        <v>4252</v>
      </c>
      <c r="B7643" t="s">
        <v>10823</v>
      </c>
      <c r="C7643" s="1">
        <f>VLOOKUP(A7643,Papers[],3,FALSE)</f>
        <v>2004</v>
      </c>
      <c r="D7643" s="1" t="str">
        <f>IF(ISNUMBER(FIND(",",Authors[[#This Row],[author]])),"OK", "Não OK")</f>
        <v>OK</v>
      </c>
    </row>
    <row r="7644" spans="1:4">
      <c r="A7644" s="3">
        <v>4254</v>
      </c>
      <c r="B7644" t="s">
        <v>10835</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10836</v>
      </c>
      <c r="C7646" s="1">
        <f>VLOOKUP(A7646,Papers[],3,FALSE)</f>
        <v>2008</v>
      </c>
      <c r="D7646" s="1" t="str">
        <f>IF(ISNUMBER(FIND(",",Authors[[#This Row],[author]])),"OK", "Não OK")</f>
        <v>OK</v>
      </c>
    </row>
    <row r="7647" spans="1:4">
      <c r="A7647" s="3">
        <v>4256</v>
      </c>
      <c r="B7647" t="s">
        <v>10841</v>
      </c>
      <c r="C7647" s="1">
        <f>VLOOKUP(A7647,Papers[],3,FALSE)</f>
        <v>2000</v>
      </c>
      <c r="D7647" s="1" t="str">
        <f>IF(ISNUMBER(FIND(",",Authors[[#This Row],[author]])),"OK", "Não OK")</f>
        <v>OK</v>
      </c>
    </row>
    <row r="7648" spans="1:4">
      <c r="A7648" s="3">
        <v>4256</v>
      </c>
      <c r="B7648" t="s">
        <v>10840</v>
      </c>
      <c r="C7648" s="1">
        <f>VLOOKUP(A7648,Papers[],3,FALSE)</f>
        <v>2000</v>
      </c>
      <c r="D7648" s="1" t="str">
        <f>IF(ISNUMBER(FIND(",",Authors[[#This Row],[author]])),"OK", "Não OK")</f>
        <v>OK</v>
      </c>
    </row>
    <row r="7649" spans="1:4">
      <c r="A7649" s="3">
        <v>4256</v>
      </c>
      <c r="B7649" t="s">
        <v>10839</v>
      </c>
      <c r="C7649" s="1">
        <f>VLOOKUP(A7649,Papers[],3,FALSE)</f>
        <v>2000</v>
      </c>
      <c r="D7649" s="1" t="str">
        <f>IF(ISNUMBER(FIND(",",Authors[[#This Row],[author]])),"OK", "Não OK")</f>
        <v>OK</v>
      </c>
    </row>
    <row r="7650" spans="1:4">
      <c r="A7650" s="3">
        <v>4257</v>
      </c>
      <c r="B7650" t="s">
        <v>10844</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10699</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10848</v>
      </c>
      <c r="C7654" s="1">
        <f>VLOOKUP(A7654,Papers[],3,FALSE)</f>
        <v>1999</v>
      </c>
      <c r="D7654" s="1" t="str">
        <f>IF(ISNUMBER(FIND(",",Authors[[#This Row],[author]])),"OK", "Não OK")</f>
        <v>OK</v>
      </c>
    </row>
    <row r="7655" spans="1:4">
      <c r="A7655" s="3">
        <v>4258</v>
      </c>
      <c r="B7655" t="s">
        <v>10849</v>
      </c>
      <c r="C7655" s="1">
        <f>VLOOKUP(A7655,Papers[],3,FALSE)</f>
        <v>1999</v>
      </c>
      <c r="D7655" s="1" t="str">
        <f>IF(ISNUMBER(FIND(",",Authors[[#This Row],[author]])),"OK", "Não OK")</f>
        <v>OK</v>
      </c>
    </row>
    <row r="7656" spans="1:4">
      <c r="A7656" s="3">
        <v>4258</v>
      </c>
      <c r="B7656" t="s">
        <v>10850</v>
      </c>
      <c r="C7656" s="1">
        <f>VLOOKUP(A7656,Papers[],3,FALSE)</f>
        <v>1999</v>
      </c>
      <c r="D7656" s="1" t="str">
        <f>IF(ISNUMBER(FIND(",",Authors[[#This Row],[author]])),"OK", "Não OK")</f>
        <v>OK</v>
      </c>
    </row>
    <row r="7657" spans="1:4">
      <c r="A7657" s="3">
        <v>4259</v>
      </c>
      <c r="B7657" t="s">
        <v>10855</v>
      </c>
      <c r="C7657" s="1">
        <f>VLOOKUP(A7657,Papers[],3,FALSE)</f>
        <v>2008</v>
      </c>
      <c r="D7657" s="1" t="str">
        <f>IF(ISNUMBER(FIND(",",Authors[[#This Row],[author]])),"OK", "Não OK")</f>
        <v>OK</v>
      </c>
    </row>
    <row r="7658" spans="1:4">
      <c r="A7658" s="3">
        <v>4259</v>
      </c>
      <c r="B7658" t="s">
        <v>10853</v>
      </c>
      <c r="C7658" s="1">
        <f>VLOOKUP(A7658,Papers[],3,FALSE)</f>
        <v>2008</v>
      </c>
      <c r="D7658" s="1" t="str">
        <f>IF(ISNUMBER(FIND(",",Authors[[#This Row],[author]])),"OK", "Não OK")</f>
        <v>OK</v>
      </c>
    </row>
    <row r="7659" spans="1:4">
      <c r="A7659" s="3">
        <v>4259</v>
      </c>
      <c r="B7659" t="s">
        <v>10854</v>
      </c>
      <c r="C7659" s="1">
        <f>VLOOKUP(A7659,Papers[],3,FALSE)</f>
        <v>2008</v>
      </c>
      <c r="D7659" s="1" t="str">
        <f>IF(ISNUMBER(FIND(",",Authors[[#This Row],[author]])),"OK", "Não OK")</f>
        <v>OK</v>
      </c>
    </row>
    <row r="7660" spans="1:4">
      <c r="A7660" s="3">
        <v>4261</v>
      </c>
      <c r="B7660" t="s">
        <v>10862</v>
      </c>
      <c r="C7660" s="1">
        <f>VLOOKUP(A7660,Papers[],3,FALSE)</f>
        <v>2006</v>
      </c>
      <c r="D7660" s="1" t="str">
        <f>IF(ISNUMBER(FIND(",",Authors[[#This Row],[author]])),"OK", "Não OK")</f>
        <v>OK</v>
      </c>
    </row>
    <row r="7661" spans="1:4">
      <c r="A7661" s="3">
        <v>4261</v>
      </c>
      <c r="B7661" t="s">
        <v>10860</v>
      </c>
      <c r="C7661" s="1">
        <f>VLOOKUP(A7661,Papers[],3,FALSE)</f>
        <v>2006</v>
      </c>
      <c r="D7661" s="1" t="str">
        <f>IF(ISNUMBER(FIND(",",Authors[[#This Row],[author]])),"OK", "Não OK")</f>
        <v>OK</v>
      </c>
    </row>
    <row r="7662" spans="1:4">
      <c r="A7662" s="3">
        <v>4261</v>
      </c>
      <c r="B7662" t="s">
        <v>10861</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10866</v>
      </c>
      <c r="C7664" s="1">
        <f>VLOOKUP(A7664,Papers[],3,FALSE)</f>
        <v>2008</v>
      </c>
      <c r="D7664" s="1" t="str">
        <f>IF(ISNUMBER(FIND(",",Authors[[#This Row],[author]])),"OK", "Não OK")</f>
        <v>OK</v>
      </c>
    </row>
    <row r="7665" spans="1:4">
      <c r="A7665" s="3">
        <v>4264</v>
      </c>
      <c r="B7665" t="s">
        <v>10865</v>
      </c>
      <c r="C7665" s="1">
        <f>VLOOKUP(A7665,Papers[],3,FALSE)</f>
        <v>2008</v>
      </c>
      <c r="D7665" s="1" t="str">
        <f>IF(ISNUMBER(FIND(",",Authors[[#This Row],[author]])),"OK", "Não OK")</f>
        <v>OK</v>
      </c>
    </row>
    <row r="7666" spans="1:4">
      <c r="A7666" s="3">
        <v>4264</v>
      </c>
      <c r="B7666" t="s">
        <v>10868</v>
      </c>
      <c r="C7666" s="1">
        <f>VLOOKUP(A7666,Papers[],3,FALSE)</f>
        <v>2008</v>
      </c>
      <c r="D7666" s="1" t="str">
        <f>IF(ISNUMBER(FIND(",",Authors[[#This Row],[author]])),"OK", "Não OK")</f>
        <v>OK</v>
      </c>
    </row>
    <row r="7667" spans="1:4">
      <c r="A7667" s="3">
        <v>4264</v>
      </c>
      <c r="B7667" t="s">
        <v>10867</v>
      </c>
      <c r="C7667" s="1">
        <f>VLOOKUP(A7667,Papers[],3,FALSE)</f>
        <v>2008</v>
      </c>
      <c r="D7667" s="1" t="str">
        <f>IF(ISNUMBER(FIND(",",Authors[[#This Row],[author]])),"OK", "Não OK")</f>
        <v>OK</v>
      </c>
    </row>
    <row r="7668" spans="1:4">
      <c r="A7668" s="3">
        <v>4266</v>
      </c>
      <c r="B7668" t="s">
        <v>10873</v>
      </c>
      <c r="C7668" s="1">
        <f>VLOOKUP(A7668,Papers[],3,FALSE)</f>
        <v>2008</v>
      </c>
      <c r="D7668" s="1" t="str">
        <f>IF(ISNUMBER(FIND(",",Authors[[#This Row],[author]])),"OK", "Não OK")</f>
        <v>OK</v>
      </c>
    </row>
    <row r="7669" spans="1:4">
      <c r="A7669" s="3">
        <v>4266</v>
      </c>
      <c r="B7669" t="s">
        <v>10872</v>
      </c>
      <c r="C7669" s="1">
        <f>VLOOKUP(A7669,Papers[],3,FALSE)</f>
        <v>2008</v>
      </c>
      <c r="D7669" s="1" t="str">
        <f>IF(ISNUMBER(FIND(",",Authors[[#This Row],[author]])),"OK", "Não OK")</f>
        <v>OK</v>
      </c>
    </row>
    <row r="7670" spans="1:4">
      <c r="A7670" s="3">
        <v>4268</v>
      </c>
      <c r="B7670" t="s">
        <v>10877</v>
      </c>
      <c r="C7670" s="1">
        <f>VLOOKUP(A7670,Papers[],3,FALSE)</f>
        <v>2002</v>
      </c>
      <c r="D7670" s="1" t="str">
        <f>IF(ISNUMBER(FIND(",",Authors[[#This Row],[author]])),"OK", "Não OK")</f>
        <v>OK</v>
      </c>
    </row>
    <row r="7671" spans="1:4">
      <c r="A7671" s="3">
        <v>4268</v>
      </c>
      <c r="B7671" t="s">
        <v>10878</v>
      </c>
      <c r="C7671" s="1">
        <f>VLOOKUP(A7671,Papers[],3,FALSE)</f>
        <v>2002</v>
      </c>
      <c r="D7671" s="1" t="str">
        <f>IF(ISNUMBER(FIND(",",Authors[[#This Row],[author]])),"OK", "Não OK")</f>
        <v>OK</v>
      </c>
    </row>
    <row r="7672" spans="1:4">
      <c r="A7672" s="3">
        <v>4271</v>
      </c>
      <c r="B7672" t="s">
        <v>10683</v>
      </c>
      <c r="C7672" s="1">
        <f>VLOOKUP(A7672,Papers[],3,FALSE)</f>
        <v>2011</v>
      </c>
      <c r="D7672" s="1" t="str">
        <f>IF(ISNUMBER(FIND(",",Authors[[#This Row],[author]])),"OK", "Não OK")</f>
        <v>OK</v>
      </c>
    </row>
    <row r="7673" spans="1:4">
      <c r="A7673" s="3">
        <v>4271</v>
      </c>
      <c r="B7673" t="s">
        <v>10881</v>
      </c>
      <c r="C7673" s="1">
        <f>VLOOKUP(A7673,Papers[],3,FALSE)</f>
        <v>2011</v>
      </c>
      <c r="D7673" s="1" t="str">
        <f>IF(ISNUMBER(FIND(",",Authors[[#This Row],[author]])),"OK", "Não OK")</f>
        <v>OK</v>
      </c>
    </row>
    <row r="7674" spans="1:4">
      <c r="A7674" s="3">
        <v>4274</v>
      </c>
      <c r="B7674" t="s">
        <v>10884</v>
      </c>
      <c r="C7674" s="1">
        <f>VLOOKUP(A7674,Papers[],3,FALSE)</f>
        <v>2007</v>
      </c>
      <c r="D7674" s="1" t="str">
        <f>IF(ISNUMBER(FIND(",",Authors[[#This Row],[author]])),"OK", "Não OK")</f>
        <v>OK</v>
      </c>
    </row>
    <row r="7675" spans="1:4">
      <c r="A7675" s="3">
        <v>4274</v>
      </c>
      <c r="B7675" t="s">
        <v>10886</v>
      </c>
      <c r="C7675" s="1">
        <f>VLOOKUP(A7675,Papers[],3,FALSE)</f>
        <v>2007</v>
      </c>
      <c r="D7675" s="1" t="str">
        <f>IF(ISNUMBER(FIND(",",Authors[[#This Row],[author]])),"OK", "Não OK")</f>
        <v>OK</v>
      </c>
    </row>
    <row r="7676" spans="1:4">
      <c r="A7676" s="3">
        <v>4274</v>
      </c>
      <c r="B7676" t="s">
        <v>10885</v>
      </c>
      <c r="C7676" s="1">
        <f>VLOOKUP(A7676,Papers[],3,FALSE)</f>
        <v>2007</v>
      </c>
      <c r="D7676" s="1" t="str">
        <f>IF(ISNUMBER(FIND(",",Authors[[#This Row],[author]])),"OK", "Não OK")</f>
        <v>OK</v>
      </c>
    </row>
    <row r="7677" spans="1:4">
      <c r="A7677" s="3">
        <v>4277</v>
      </c>
      <c r="B7677" t="s">
        <v>10890</v>
      </c>
      <c r="C7677" s="1">
        <f>VLOOKUP(A7677,Papers[],3,FALSE)</f>
        <v>2002</v>
      </c>
      <c r="D7677" s="1" t="str">
        <f>IF(ISNUMBER(FIND(",",Authors[[#This Row],[author]])),"OK", "Não OK")</f>
        <v>OK</v>
      </c>
    </row>
    <row r="7678" spans="1:4">
      <c r="A7678" s="3">
        <v>4277</v>
      </c>
      <c r="B7678" t="s">
        <v>10891</v>
      </c>
      <c r="C7678" s="1">
        <f>VLOOKUP(A7678,Papers[],3,FALSE)</f>
        <v>2002</v>
      </c>
      <c r="D7678" s="1" t="str">
        <f>IF(ISNUMBER(FIND(",",Authors[[#This Row],[author]])),"OK", "Não OK")</f>
        <v>OK</v>
      </c>
    </row>
    <row r="7679" spans="1:4">
      <c r="A7679" s="3">
        <v>4278</v>
      </c>
      <c r="B7679" t="s">
        <v>2678</v>
      </c>
      <c r="C7679" s="1">
        <f>VLOOKUP(A7679,Papers[],3,FALSE)</f>
        <v>2008</v>
      </c>
      <c r="D7679" s="1" t="str">
        <f>IF(ISNUMBER(FIND(",",Authors[[#This Row],[author]])),"OK", "Não OK")</f>
        <v>OK</v>
      </c>
    </row>
    <row r="7680" spans="1:4">
      <c r="A7680" s="3">
        <v>4278</v>
      </c>
      <c r="B7680" t="s">
        <v>10895</v>
      </c>
      <c r="C7680" s="1">
        <f>VLOOKUP(A7680,Papers[],3,FALSE)</f>
        <v>2008</v>
      </c>
      <c r="D7680" s="1" t="str">
        <f>IF(ISNUMBER(FIND(",",Authors[[#This Row],[author]])),"OK", "Não OK")</f>
        <v>OK</v>
      </c>
    </row>
    <row r="7681" spans="1:4">
      <c r="A7681" s="3">
        <v>4278</v>
      </c>
      <c r="B7681" t="s">
        <v>10896</v>
      </c>
      <c r="C7681" s="1">
        <f>VLOOKUP(A7681,Papers[],3,FALSE)</f>
        <v>2008</v>
      </c>
      <c r="D7681" s="1" t="str">
        <f>IF(ISNUMBER(FIND(",",Authors[[#This Row],[author]])),"OK", "Não OK")</f>
        <v>OK</v>
      </c>
    </row>
    <row r="7682" spans="1:4">
      <c r="A7682" s="3">
        <v>4279</v>
      </c>
      <c r="B7682" t="s">
        <v>10901</v>
      </c>
      <c r="C7682" s="1">
        <f>VLOOKUP(A7682,Papers[],3,FALSE)</f>
        <v>2005</v>
      </c>
      <c r="D7682" s="1" t="str">
        <f>IF(ISNUMBER(FIND(",",Authors[[#This Row],[author]])),"OK", "Não OK")</f>
        <v>OK</v>
      </c>
    </row>
    <row r="7683" spans="1:4">
      <c r="A7683" s="3">
        <v>4279</v>
      </c>
      <c r="B7683" t="s">
        <v>10900</v>
      </c>
      <c r="C7683" s="1">
        <f>VLOOKUP(A7683,Papers[],3,FALSE)</f>
        <v>2005</v>
      </c>
      <c r="D7683" s="1" t="str">
        <f>IF(ISNUMBER(FIND(",",Authors[[#This Row],[author]])),"OK", "Não OK")</f>
        <v>OK</v>
      </c>
    </row>
    <row r="7684" spans="1:4">
      <c r="A7684" s="3">
        <v>4281</v>
      </c>
      <c r="B7684" t="s">
        <v>10906</v>
      </c>
      <c r="C7684" s="1">
        <f>VLOOKUP(A7684,Papers[],3,FALSE)</f>
        <v>2008</v>
      </c>
      <c r="D7684" s="1" t="str">
        <f>IF(ISNUMBER(FIND(",",Authors[[#This Row],[author]])),"OK", "Não OK")</f>
        <v>OK</v>
      </c>
    </row>
    <row r="7685" spans="1:4">
      <c r="A7685" s="3">
        <v>4281</v>
      </c>
      <c r="B7685" t="s">
        <v>10908</v>
      </c>
      <c r="C7685" s="1">
        <f>VLOOKUP(A7685,Papers[],3,FALSE)</f>
        <v>2008</v>
      </c>
      <c r="D7685" s="1" t="str">
        <f>IF(ISNUMBER(FIND(",",Authors[[#This Row],[author]])),"OK", "Não OK")</f>
        <v>OK</v>
      </c>
    </row>
    <row r="7686" spans="1:4">
      <c r="A7686" s="3">
        <v>4281</v>
      </c>
      <c r="B7686" t="s">
        <v>10904</v>
      </c>
      <c r="C7686" s="1">
        <f>VLOOKUP(A7686,Papers[],3,FALSE)</f>
        <v>2008</v>
      </c>
      <c r="D7686" s="1" t="str">
        <f>IF(ISNUMBER(FIND(",",Authors[[#This Row],[author]])),"OK", "Não OK")</f>
        <v>OK</v>
      </c>
    </row>
    <row r="7687" spans="1:4">
      <c r="A7687" s="3">
        <v>4281</v>
      </c>
      <c r="B7687" t="s">
        <v>10907</v>
      </c>
      <c r="C7687" s="1">
        <f>VLOOKUP(A7687,Papers[],3,FALSE)</f>
        <v>2008</v>
      </c>
      <c r="D7687" s="1" t="str">
        <f>IF(ISNUMBER(FIND(",",Authors[[#This Row],[author]])),"OK", "Não OK")</f>
        <v>OK</v>
      </c>
    </row>
    <row r="7688" spans="1:4">
      <c r="A7688" s="3">
        <v>4281</v>
      </c>
      <c r="B7688" t="s">
        <v>10905</v>
      </c>
      <c r="C7688" s="1">
        <f>VLOOKUP(A7688,Papers[],3,FALSE)</f>
        <v>2008</v>
      </c>
      <c r="D7688" s="1" t="str">
        <f>IF(ISNUMBER(FIND(",",Authors[[#This Row],[author]])),"OK", "Não OK")</f>
        <v>OK</v>
      </c>
    </row>
    <row r="7689" spans="1:4">
      <c r="A7689" s="3">
        <v>4284</v>
      </c>
      <c r="B7689" t="s">
        <v>10912</v>
      </c>
      <c r="C7689" s="1">
        <f>VLOOKUP(A7689,Papers[],3,FALSE)</f>
        <v>2008</v>
      </c>
      <c r="D7689" s="1" t="str">
        <f>IF(ISNUMBER(FIND(",",Authors[[#This Row],[author]])),"OK", "Não OK")</f>
        <v>OK</v>
      </c>
    </row>
    <row r="7690" spans="1:4">
      <c r="A7690" s="3">
        <v>4284</v>
      </c>
      <c r="B7690" t="s">
        <v>10911</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10914</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2795</v>
      </c>
      <c r="C7695" s="1">
        <f>VLOOKUP(A7695,Papers[],3,FALSE)</f>
        <v>2008</v>
      </c>
      <c r="D7695" s="1" t="str">
        <f>IF(ISNUMBER(FIND(",",Authors[[#This Row],[author]])),"OK", "Não OK")</f>
        <v>OK</v>
      </c>
    </row>
    <row r="7696" spans="1:4">
      <c r="A7696" s="3">
        <v>4291</v>
      </c>
      <c r="B7696" t="s">
        <v>10918</v>
      </c>
      <c r="C7696" s="1">
        <f>VLOOKUP(A7696,Papers[],3,FALSE)</f>
        <v>2008</v>
      </c>
      <c r="D7696" s="1" t="str">
        <f>IF(ISNUMBER(FIND(",",Authors[[#This Row],[author]])),"OK", "Não OK")</f>
        <v>OK</v>
      </c>
    </row>
    <row r="7697" spans="1:4">
      <c r="A7697" s="3">
        <v>4291</v>
      </c>
      <c r="B7697" t="s">
        <v>10917</v>
      </c>
      <c r="C7697" s="1">
        <f>VLOOKUP(A7697,Papers[],3,FALSE)</f>
        <v>2008</v>
      </c>
      <c r="D7697" s="1" t="str">
        <f>IF(ISNUMBER(FIND(",",Authors[[#This Row],[author]])),"OK", "Não OK")</f>
        <v>OK</v>
      </c>
    </row>
    <row r="7698" spans="1:4">
      <c r="A7698" s="3">
        <v>4292</v>
      </c>
      <c r="B7698" t="s">
        <v>2795</v>
      </c>
      <c r="C7698" s="1">
        <f>VLOOKUP(A7698,Papers[],3,FALSE)</f>
        <v>2006</v>
      </c>
      <c r="D7698" s="1" t="str">
        <f>IF(ISNUMBER(FIND(",",Authors[[#This Row],[author]])),"OK", "Não OK")</f>
        <v>OK</v>
      </c>
    </row>
    <row r="7699" spans="1:4">
      <c r="A7699" s="3">
        <v>4292</v>
      </c>
      <c r="B7699" t="s">
        <v>10690</v>
      </c>
      <c r="C7699" s="1">
        <f>VLOOKUP(A7699,Papers[],3,FALSE)</f>
        <v>2006</v>
      </c>
      <c r="D7699" s="1" t="str">
        <f>IF(ISNUMBER(FIND(",",Authors[[#This Row],[author]])),"OK", "Não OK")</f>
        <v>OK</v>
      </c>
    </row>
    <row r="7700" spans="1:4">
      <c r="A7700" s="3">
        <v>4292</v>
      </c>
      <c r="B7700" t="s">
        <v>10856</v>
      </c>
      <c r="C7700" s="1">
        <f>VLOOKUP(A7700,Papers[],3,FALSE)</f>
        <v>2006</v>
      </c>
      <c r="D7700" s="1" t="str">
        <f>IF(ISNUMBER(FIND(",",Authors[[#This Row],[author]])),"OK", "Não OK")</f>
        <v>OK</v>
      </c>
    </row>
    <row r="7701" spans="1:4">
      <c r="A7701" s="3">
        <v>4292</v>
      </c>
      <c r="B7701" t="s">
        <v>10922</v>
      </c>
      <c r="C7701" s="1">
        <f>VLOOKUP(A7701,Papers[],3,FALSE)</f>
        <v>2006</v>
      </c>
      <c r="D7701" s="1" t="str">
        <f>IF(ISNUMBER(FIND(",",Authors[[#This Row],[author]])),"OK", "Não OK")</f>
        <v>OK</v>
      </c>
    </row>
    <row r="7702" spans="1:4">
      <c r="A7702" s="3">
        <v>4292</v>
      </c>
      <c r="B7702" t="s">
        <v>10924</v>
      </c>
      <c r="C7702" s="1">
        <f>VLOOKUP(A7702,Papers[],3,FALSE)</f>
        <v>2006</v>
      </c>
      <c r="D7702" s="1" t="str">
        <f>IF(ISNUMBER(FIND(",",Authors[[#This Row],[author]])),"OK", "Não OK")</f>
        <v>OK</v>
      </c>
    </row>
    <row r="7703" spans="1:4">
      <c r="A7703" s="3">
        <v>4292</v>
      </c>
      <c r="B7703" t="s">
        <v>10921</v>
      </c>
      <c r="C7703" s="1">
        <f>VLOOKUP(A7703,Papers[],3,FALSE)</f>
        <v>2006</v>
      </c>
      <c r="D7703" s="1" t="str">
        <f>IF(ISNUMBER(FIND(",",Authors[[#This Row],[author]])),"OK", "Não OK")</f>
        <v>OK</v>
      </c>
    </row>
    <row r="7704" spans="1:4">
      <c r="A7704" s="3">
        <v>4292</v>
      </c>
      <c r="B7704" t="s">
        <v>10923</v>
      </c>
      <c r="C7704" s="1">
        <f>VLOOKUP(A7704,Papers[],3,FALSE)</f>
        <v>2006</v>
      </c>
      <c r="D7704" s="1" t="str">
        <f>IF(ISNUMBER(FIND(",",Authors[[#This Row],[author]])),"OK", "Não OK")</f>
        <v>OK</v>
      </c>
    </row>
    <row r="7705" spans="1:4">
      <c r="A7705" s="3">
        <v>4298</v>
      </c>
      <c r="B7705" t="s">
        <v>10622</v>
      </c>
      <c r="C7705" s="1">
        <f>VLOOKUP(A7705,Papers[],3,FALSE)</f>
        <v>2004</v>
      </c>
      <c r="D7705" s="1" t="str">
        <f>IF(ISNUMBER(FIND(",",Authors[[#This Row],[author]])),"OK", "Não OK")</f>
        <v>OK</v>
      </c>
    </row>
    <row r="7706" spans="1:4">
      <c r="A7706" s="3">
        <v>4301</v>
      </c>
      <c r="B7706" t="s">
        <v>10929</v>
      </c>
      <c r="C7706" s="1">
        <f>VLOOKUP(A7706,Papers[],3,FALSE)</f>
        <v>2008</v>
      </c>
      <c r="D7706" s="1" t="str">
        <f>IF(ISNUMBER(FIND(",",Authors[[#This Row],[author]])),"OK", "Não OK")</f>
        <v>OK</v>
      </c>
    </row>
    <row r="7707" spans="1:4">
      <c r="A7707" s="3">
        <v>4301</v>
      </c>
      <c r="B7707" t="s">
        <v>2640</v>
      </c>
      <c r="C7707" s="1">
        <f>VLOOKUP(A7707,Papers[],3,FALSE)</f>
        <v>2008</v>
      </c>
      <c r="D7707" s="1" t="str">
        <f>IF(ISNUMBER(FIND(",",Authors[[#This Row],[author]])),"OK", "Não OK")</f>
        <v>OK</v>
      </c>
    </row>
    <row r="7708" spans="1:4">
      <c r="A7708" s="3">
        <v>4301</v>
      </c>
      <c r="B7708" t="s">
        <v>2636</v>
      </c>
      <c r="C7708" s="1">
        <f>VLOOKUP(A7708,Papers[],3,FALSE)</f>
        <v>2008</v>
      </c>
      <c r="D7708" s="1" t="str">
        <f>IF(ISNUMBER(FIND(",",Authors[[#This Row],[author]])),"OK", "Não OK")</f>
        <v>OK</v>
      </c>
    </row>
    <row r="7709" spans="1:4">
      <c r="A7709" s="3">
        <v>4303</v>
      </c>
      <c r="B7709" t="s">
        <v>2835</v>
      </c>
      <c r="C7709" s="1">
        <f>VLOOKUP(A7709,Papers[],3,FALSE)</f>
        <v>2005</v>
      </c>
      <c r="D7709" s="1" t="str">
        <f>IF(ISNUMBER(FIND(",",Authors[[#This Row],[author]])),"OK", "Não OK")</f>
        <v>OK</v>
      </c>
    </row>
    <row r="7710" spans="1:4">
      <c r="A7710" s="3">
        <v>4303</v>
      </c>
      <c r="B7710" t="s">
        <v>2836</v>
      </c>
      <c r="C7710" s="1">
        <f>VLOOKUP(A7710,Papers[],3,FALSE)</f>
        <v>2005</v>
      </c>
      <c r="D7710" s="1" t="str">
        <f>IF(ISNUMBER(FIND(",",Authors[[#This Row],[author]])),"OK", "Não OK")</f>
        <v>OK</v>
      </c>
    </row>
    <row r="7711" spans="1:4">
      <c r="A7711" s="3">
        <v>4306</v>
      </c>
      <c r="B7711" t="s">
        <v>3559</v>
      </c>
      <c r="C7711" s="1">
        <f>VLOOKUP(A7711,Papers[],3,FALSE)</f>
        <v>2007</v>
      </c>
      <c r="D7711" s="1" t="str">
        <f>IF(ISNUMBER(FIND(",",Authors[[#This Row],[author]])),"OK", "Não OK")</f>
        <v>OK</v>
      </c>
    </row>
    <row r="7712" spans="1:4">
      <c r="A7712" s="3">
        <v>4308</v>
      </c>
      <c r="B7712" t="s">
        <v>10940</v>
      </c>
      <c r="C7712" s="1">
        <f>VLOOKUP(A7712,Papers[],3,FALSE)</f>
        <v>2002</v>
      </c>
      <c r="D7712" s="1" t="str">
        <f>IF(ISNUMBER(FIND(",",Authors[[#This Row],[author]])),"OK", "Não OK")</f>
        <v>OK</v>
      </c>
    </row>
    <row r="7713" spans="1:4">
      <c r="A7713" s="3">
        <v>4308</v>
      </c>
      <c r="B7713" t="s">
        <v>10941</v>
      </c>
      <c r="C7713" s="1">
        <f>VLOOKUP(A7713,Papers[],3,FALSE)</f>
        <v>2002</v>
      </c>
      <c r="D7713" s="1" t="str">
        <f>IF(ISNUMBER(FIND(",",Authors[[#This Row],[author]])),"OK", "Não OK")</f>
        <v>OK</v>
      </c>
    </row>
    <row r="7714" spans="1:4">
      <c r="A7714" s="3">
        <v>4308</v>
      </c>
      <c r="B7714" t="s">
        <v>10942</v>
      </c>
      <c r="C7714" s="1">
        <f>VLOOKUP(A7714,Papers[],3,FALSE)</f>
        <v>2002</v>
      </c>
      <c r="D7714" s="1" t="str">
        <f>IF(ISNUMBER(FIND(",",Authors[[#This Row],[author]])),"OK", "Não OK")</f>
        <v>OK</v>
      </c>
    </row>
    <row r="7715" spans="1:4">
      <c r="A7715" s="3">
        <v>4308</v>
      </c>
      <c r="B7715" t="s">
        <v>10938</v>
      </c>
      <c r="C7715" s="1">
        <f>VLOOKUP(A7715,Papers[],3,FALSE)</f>
        <v>2002</v>
      </c>
      <c r="D7715" s="1" t="str">
        <f>IF(ISNUMBER(FIND(",",Authors[[#This Row],[author]])),"OK", "Não OK")</f>
        <v>OK</v>
      </c>
    </row>
    <row r="7716" spans="1:4">
      <c r="A7716" s="3">
        <v>4308</v>
      </c>
      <c r="B7716" t="s">
        <v>10939</v>
      </c>
      <c r="C7716" s="1">
        <f>VLOOKUP(A7716,Papers[],3,FALSE)</f>
        <v>2002</v>
      </c>
      <c r="D7716" s="1" t="str">
        <f>IF(ISNUMBER(FIND(",",Authors[[#This Row],[author]])),"OK", "Não OK")</f>
        <v>OK</v>
      </c>
    </row>
    <row r="7717" spans="1:4">
      <c r="A7717" s="3">
        <v>4310</v>
      </c>
      <c r="B7717" t="s">
        <v>10946</v>
      </c>
      <c r="C7717" s="1">
        <f>VLOOKUP(A7717,Papers[],3,FALSE)</f>
        <v>2006</v>
      </c>
      <c r="D7717" s="1" t="str">
        <f>IF(ISNUMBER(FIND(",",Authors[[#This Row],[author]])),"OK", "Não OK")</f>
        <v>OK</v>
      </c>
    </row>
    <row r="7718" spans="1:4">
      <c r="A7718" s="3">
        <v>4310</v>
      </c>
      <c r="B7718" t="s">
        <v>10947</v>
      </c>
      <c r="C7718" s="1">
        <f>VLOOKUP(A7718,Papers[],3,FALSE)</f>
        <v>2006</v>
      </c>
      <c r="D7718" s="1" t="str">
        <f>IF(ISNUMBER(FIND(",",Authors[[#This Row],[author]])),"OK", "Não OK")</f>
        <v>OK</v>
      </c>
    </row>
    <row r="7719" spans="1:4">
      <c r="A7719" s="3">
        <v>4310</v>
      </c>
      <c r="B7719" t="s">
        <v>10945</v>
      </c>
      <c r="C7719" s="1">
        <f>VLOOKUP(A7719,Papers[],3,FALSE)</f>
        <v>2006</v>
      </c>
      <c r="D7719" s="1" t="str">
        <f>IF(ISNUMBER(FIND(",",Authors[[#This Row],[author]])),"OK", "Não OK")</f>
        <v>OK</v>
      </c>
    </row>
    <row r="7720" spans="1:4">
      <c r="A7720" s="3">
        <v>4310</v>
      </c>
      <c r="B7720" t="s">
        <v>10948</v>
      </c>
      <c r="C7720" s="1">
        <f>VLOOKUP(A7720,Papers[],3,FALSE)</f>
        <v>2006</v>
      </c>
      <c r="D7720" s="1" t="str">
        <f>IF(ISNUMBER(FIND(",",Authors[[#This Row],[author]])),"OK", "Não OK")</f>
        <v>OK</v>
      </c>
    </row>
    <row r="7721" spans="1:4">
      <c r="A7721" s="3">
        <v>4311</v>
      </c>
      <c r="B7721" t="s">
        <v>10952</v>
      </c>
      <c r="C7721" s="1">
        <f>VLOOKUP(A7721,Papers[],3,FALSE)</f>
        <v>2007</v>
      </c>
      <c r="D7721" s="1" t="str">
        <f>IF(ISNUMBER(FIND(",",Authors[[#This Row],[author]])),"OK", "Não OK")</f>
        <v>OK</v>
      </c>
    </row>
    <row r="7722" spans="1:4">
      <c r="A7722" s="3">
        <v>4311</v>
      </c>
      <c r="B7722" t="s">
        <v>10953</v>
      </c>
      <c r="C7722" s="1">
        <f>VLOOKUP(A7722,Papers[],3,FALSE)</f>
        <v>2007</v>
      </c>
      <c r="D7722" s="1" t="str">
        <f>IF(ISNUMBER(FIND(",",Authors[[#This Row],[author]])),"OK", "Não OK")</f>
        <v>OK</v>
      </c>
    </row>
    <row r="7723" spans="1:4">
      <c r="A7723" s="3">
        <v>4311</v>
      </c>
      <c r="B7723" t="s">
        <v>10951</v>
      </c>
      <c r="C7723" s="1">
        <f>VLOOKUP(A7723,Papers[],3,FALSE)</f>
        <v>2007</v>
      </c>
      <c r="D7723" s="1" t="str">
        <f>IF(ISNUMBER(FIND(",",Authors[[#This Row],[author]])),"OK", "Não OK")</f>
        <v>OK</v>
      </c>
    </row>
    <row r="7724" spans="1:4">
      <c r="A7724" s="3">
        <v>4312</v>
      </c>
      <c r="B7724" t="s">
        <v>10957</v>
      </c>
      <c r="C7724" s="1">
        <f>VLOOKUP(A7724,Papers[],3,FALSE)</f>
        <v>2005</v>
      </c>
      <c r="D7724" s="1" t="str">
        <f>IF(ISNUMBER(FIND(",",Authors[[#This Row],[author]])),"OK", "Não OK")</f>
        <v>OK</v>
      </c>
    </row>
    <row r="7725" spans="1:4">
      <c r="A7725" s="3">
        <v>4312</v>
      </c>
      <c r="B7725" t="s">
        <v>10958</v>
      </c>
      <c r="C7725" s="1">
        <f>VLOOKUP(A7725,Papers[],3,FALSE)</f>
        <v>2005</v>
      </c>
      <c r="D7725" s="1" t="str">
        <f>IF(ISNUMBER(FIND(",",Authors[[#This Row],[author]])),"OK", "Não OK")</f>
        <v>OK</v>
      </c>
    </row>
    <row r="7726" spans="1:4">
      <c r="A7726" s="3">
        <v>4312</v>
      </c>
      <c r="B7726" t="s">
        <v>10959</v>
      </c>
      <c r="C7726" s="1">
        <f>VLOOKUP(A7726,Papers[],3,FALSE)</f>
        <v>2005</v>
      </c>
      <c r="D7726" s="1" t="str">
        <f>IF(ISNUMBER(FIND(",",Authors[[#This Row],[author]])),"OK", "Não OK")</f>
        <v>OK</v>
      </c>
    </row>
    <row r="7727" spans="1:4">
      <c r="A7727" s="3">
        <v>4313</v>
      </c>
      <c r="B7727" t="s">
        <v>10964</v>
      </c>
      <c r="C7727" s="1">
        <f>VLOOKUP(A7727,Papers[],3,FALSE)</f>
        <v>2006</v>
      </c>
      <c r="D7727" s="1" t="str">
        <f>IF(ISNUMBER(FIND(",",Authors[[#This Row],[author]])),"OK", "Não OK")</f>
        <v>OK</v>
      </c>
    </row>
    <row r="7728" spans="1:4">
      <c r="A7728" s="3">
        <v>4313</v>
      </c>
      <c r="B7728" t="s">
        <v>10963</v>
      </c>
      <c r="C7728" s="1">
        <f>VLOOKUP(A7728,Papers[],3,FALSE)</f>
        <v>2006</v>
      </c>
      <c r="D7728" s="1" t="str">
        <f>IF(ISNUMBER(FIND(",",Authors[[#This Row],[author]])),"OK", "Não OK")</f>
        <v>OK</v>
      </c>
    </row>
    <row r="7729" spans="1:4">
      <c r="A7729" s="3">
        <v>4313</v>
      </c>
      <c r="B7729" t="s">
        <v>10965</v>
      </c>
      <c r="C7729" s="1">
        <f>VLOOKUP(A7729,Papers[],3,FALSE)</f>
        <v>2006</v>
      </c>
      <c r="D7729" s="1" t="str">
        <f>IF(ISNUMBER(FIND(",",Authors[[#This Row],[author]])),"OK", "Não OK")</f>
        <v>OK</v>
      </c>
    </row>
    <row r="7730" spans="1:4">
      <c r="A7730" s="3">
        <v>4313</v>
      </c>
      <c r="B7730" t="s">
        <v>10962</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10531</v>
      </c>
      <c r="C7732" s="1">
        <f>VLOOKUP(A7732,Papers[],3,FALSE)</f>
        <v>2008</v>
      </c>
      <c r="D7732" s="1" t="str">
        <f>IF(ISNUMBER(FIND(",",Authors[[#This Row],[author]])),"OK", "Não OK")</f>
        <v>OK</v>
      </c>
    </row>
    <row r="7733" spans="1:4">
      <c r="A7733" s="3">
        <v>4316</v>
      </c>
      <c r="B7733" t="s">
        <v>10968</v>
      </c>
      <c r="C7733" s="1">
        <f>VLOOKUP(A7733,Papers[],3,FALSE)</f>
        <v>2008</v>
      </c>
      <c r="D7733" s="1" t="str">
        <f>IF(ISNUMBER(FIND(",",Authors[[#This Row],[author]])),"OK", "Não OK")</f>
        <v>OK</v>
      </c>
    </row>
    <row r="7734" spans="1:4">
      <c r="A7734" s="3">
        <v>4316</v>
      </c>
      <c r="B7734" t="s">
        <v>2755</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10531</v>
      </c>
      <c r="C7736" s="1">
        <f>VLOOKUP(A7736,Papers[],3,FALSE)</f>
        <v>2008</v>
      </c>
      <c r="D7736" s="1" t="str">
        <f>IF(ISNUMBER(FIND(",",Authors[[#This Row],[author]])),"OK", "Não OK")</f>
        <v>OK</v>
      </c>
    </row>
    <row r="7737" spans="1:4">
      <c r="A7737" s="3">
        <v>4317</v>
      </c>
      <c r="B7737" t="s">
        <v>10974</v>
      </c>
      <c r="C7737" s="1">
        <f>VLOOKUP(A7737,Papers[],3,FALSE)</f>
        <v>2008</v>
      </c>
      <c r="D7737" s="1" t="str">
        <f>IF(ISNUMBER(FIND(",",Authors[[#This Row],[author]])),"OK", "Não OK")</f>
        <v>OK</v>
      </c>
    </row>
    <row r="7738" spans="1:4">
      <c r="A7738" s="3">
        <v>4317</v>
      </c>
      <c r="B7738" t="s">
        <v>10973</v>
      </c>
      <c r="C7738" s="1">
        <f>VLOOKUP(A7738,Papers[],3,FALSE)</f>
        <v>2008</v>
      </c>
      <c r="D7738" s="1" t="str">
        <f>IF(ISNUMBER(FIND(",",Authors[[#This Row],[author]])),"OK", "Não OK")</f>
        <v>OK</v>
      </c>
    </row>
    <row r="7739" spans="1:4">
      <c r="A7739" s="3">
        <v>4317</v>
      </c>
      <c r="B7739" t="s">
        <v>10972</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10978</v>
      </c>
      <c r="C7741" s="1">
        <f>VLOOKUP(A7741,Papers[],3,FALSE)</f>
        <v>2010</v>
      </c>
      <c r="D7741" s="1" t="str">
        <f>IF(ISNUMBER(FIND(",",Authors[[#This Row],[author]])),"OK", "Não OK")</f>
        <v>OK</v>
      </c>
    </row>
    <row r="7742" spans="1:4">
      <c r="A7742" s="3">
        <v>4319</v>
      </c>
      <c r="B7742" t="s">
        <v>10977</v>
      </c>
      <c r="C7742" s="1">
        <f>VLOOKUP(A7742,Papers[],3,FALSE)</f>
        <v>2010</v>
      </c>
      <c r="D7742" s="1" t="str">
        <f>IF(ISNUMBER(FIND(",",Authors[[#This Row],[author]])),"OK", "Não OK")</f>
        <v>OK</v>
      </c>
    </row>
    <row r="7743" spans="1:4">
      <c r="A7743" s="3">
        <v>4319</v>
      </c>
      <c r="B7743" t="s">
        <v>10979</v>
      </c>
      <c r="C7743" s="1">
        <f>VLOOKUP(A7743,Papers[],3,FALSE)</f>
        <v>2010</v>
      </c>
      <c r="D7743" s="1" t="str">
        <f>IF(ISNUMBER(FIND(",",Authors[[#This Row],[author]])),"OK", "Não OK")</f>
        <v>OK</v>
      </c>
    </row>
    <row r="7744" spans="1:4">
      <c r="A7744" s="3">
        <v>4320</v>
      </c>
      <c r="B7744" t="s">
        <v>10983</v>
      </c>
      <c r="C7744" s="1">
        <f>VLOOKUP(A7744,Papers[],3,FALSE)</f>
        <v>2008</v>
      </c>
      <c r="D7744" s="1" t="str">
        <f>IF(ISNUMBER(FIND(",",Authors[[#This Row],[author]])),"OK", "Não OK")</f>
        <v>OK</v>
      </c>
    </row>
    <row r="7745" spans="1:4">
      <c r="A7745" s="3">
        <v>4320</v>
      </c>
      <c r="B7745" t="s">
        <v>10982</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10987</v>
      </c>
      <c r="C7747" s="1">
        <f>VLOOKUP(A7747,Papers[],3,FALSE)</f>
        <v>2000</v>
      </c>
      <c r="D7747" s="1" t="str">
        <f>IF(ISNUMBER(FIND(",",Authors[[#This Row],[author]])),"OK", "Não OK")</f>
        <v>OK</v>
      </c>
    </row>
    <row r="7748" spans="1:4">
      <c r="A7748" s="3">
        <v>4321</v>
      </c>
      <c r="B7748" t="s">
        <v>10986</v>
      </c>
      <c r="C7748" s="1">
        <f>VLOOKUP(A7748,Papers[],3,FALSE)</f>
        <v>2000</v>
      </c>
      <c r="D7748" s="1" t="str">
        <f>IF(ISNUMBER(FIND(",",Authors[[#This Row],[author]])),"OK", "Não OK")</f>
        <v>OK</v>
      </c>
    </row>
    <row r="7749" spans="1:4">
      <c r="A7749" s="3">
        <v>4322</v>
      </c>
      <c r="B7749" t="s">
        <v>10990</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10991</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10994</v>
      </c>
      <c r="C7753" s="1">
        <f>VLOOKUP(A7753,Papers[],3,FALSE)</f>
        <v>2010</v>
      </c>
      <c r="D7753" s="1" t="str">
        <f>IF(ISNUMBER(FIND(",",Authors[[#This Row],[author]])),"OK", "Não OK")</f>
        <v>OK</v>
      </c>
    </row>
    <row r="7754" spans="1:4">
      <c r="A7754" s="3">
        <v>4327</v>
      </c>
      <c r="B7754" t="s">
        <v>10998</v>
      </c>
      <c r="C7754" s="1">
        <f>VLOOKUP(A7754,Papers[],3,FALSE)</f>
        <v>2007</v>
      </c>
      <c r="D7754" s="1" t="str">
        <f>IF(ISNUMBER(FIND(",",Authors[[#This Row],[author]])),"OK", "Não OK")</f>
        <v>OK</v>
      </c>
    </row>
    <row r="7755" spans="1:4">
      <c r="A7755" s="3">
        <v>4327</v>
      </c>
      <c r="B7755" t="s">
        <v>10999</v>
      </c>
      <c r="C7755" s="1">
        <f>VLOOKUP(A7755,Papers[],3,FALSE)</f>
        <v>2007</v>
      </c>
      <c r="D7755" s="1" t="str">
        <f>IF(ISNUMBER(FIND(",",Authors[[#This Row],[author]])),"OK", "Não OK")</f>
        <v>OK</v>
      </c>
    </row>
    <row r="7756" spans="1:4">
      <c r="A7756" s="3">
        <v>4327</v>
      </c>
      <c r="B7756" t="s">
        <v>10997</v>
      </c>
      <c r="C7756" s="1">
        <f>VLOOKUP(A7756,Papers[],3,FALSE)</f>
        <v>2007</v>
      </c>
      <c r="D7756" s="1" t="str">
        <f>IF(ISNUMBER(FIND(",",Authors[[#This Row],[author]])),"OK", "Não OK")</f>
        <v>OK</v>
      </c>
    </row>
    <row r="7757" spans="1:4">
      <c r="A7757" s="3">
        <v>4330</v>
      </c>
      <c r="B7757" t="s">
        <v>11005</v>
      </c>
      <c r="C7757" s="1">
        <f>VLOOKUP(A7757,Papers[],3,FALSE)</f>
        <v>2007</v>
      </c>
      <c r="D7757" s="1" t="str">
        <f>IF(ISNUMBER(FIND(",",Authors[[#This Row],[author]])),"OK", "Não OK")</f>
        <v>OK</v>
      </c>
    </row>
    <row r="7758" spans="1:4">
      <c r="A7758" s="3">
        <v>4330</v>
      </c>
      <c r="B7758" t="s">
        <v>11007</v>
      </c>
      <c r="C7758" s="1">
        <f>VLOOKUP(A7758,Papers[],3,FALSE)</f>
        <v>2007</v>
      </c>
      <c r="D7758" s="1" t="str">
        <f>IF(ISNUMBER(FIND(",",Authors[[#This Row],[author]])),"OK", "Não OK")</f>
        <v>OK</v>
      </c>
    </row>
    <row r="7759" spans="1:4">
      <c r="A7759" s="3">
        <v>4330</v>
      </c>
      <c r="B7759" t="s">
        <v>11003</v>
      </c>
      <c r="C7759" s="1">
        <f>VLOOKUP(A7759,Papers[],3,FALSE)</f>
        <v>2007</v>
      </c>
      <c r="D7759" s="1" t="str">
        <f>IF(ISNUMBER(FIND(",",Authors[[#This Row],[author]])),"OK", "Não OK")</f>
        <v>OK</v>
      </c>
    </row>
    <row r="7760" spans="1:4">
      <c r="A7760" s="3">
        <v>4330</v>
      </c>
      <c r="B7760" t="s">
        <v>11002</v>
      </c>
      <c r="C7760" s="1">
        <f>VLOOKUP(A7760,Papers[],3,FALSE)</f>
        <v>2007</v>
      </c>
      <c r="D7760" s="1" t="str">
        <f>IF(ISNUMBER(FIND(",",Authors[[#This Row],[author]])),"OK", "Não OK")</f>
        <v>OK</v>
      </c>
    </row>
    <row r="7761" spans="1:4">
      <c r="A7761" s="3">
        <v>4330</v>
      </c>
      <c r="B7761" t="s">
        <v>11004</v>
      </c>
      <c r="C7761" s="1">
        <f>VLOOKUP(A7761,Papers[],3,FALSE)</f>
        <v>2007</v>
      </c>
      <c r="D7761" s="1" t="str">
        <f>IF(ISNUMBER(FIND(",",Authors[[#This Row],[author]])),"OK", "Não OK")</f>
        <v>OK</v>
      </c>
    </row>
    <row r="7762" spans="1:4">
      <c r="A7762" s="3">
        <v>4330</v>
      </c>
      <c r="B7762" t="s">
        <v>11006</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11017</v>
      </c>
      <c r="C7765" s="1">
        <f>VLOOKUP(A7765,Papers[],3,FALSE)</f>
        <v>2010</v>
      </c>
      <c r="D7765" s="1" t="str">
        <f>IF(ISNUMBER(FIND(",",Authors[[#This Row],[author]])),"OK", "Não OK")</f>
        <v>OK</v>
      </c>
    </row>
    <row r="7766" spans="1:4">
      <c r="A7766" s="3">
        <v>4332</v>
      </c>
      <c r="B7766" t="s">
        <v>11016</v>
      </c>
      <c r="C7766" s="1">
        <f>VLOOKUP(A7766,Papers[],3,FALSE)</f>
        <v>2010</v>
      </c>
      <c r="D7766" s="1" t="str">
        <f>IF(ISNUMBER(FIND(",",Authors[[#This Row],[author]])),"OK", "Não OK")</f>
        <v>OK</v>
      </c>
    </row>
    <row r="7767" spans="1:4">
      <c r="A7767" s="3">
        <v>4332</v>
      </c>
      <c r="B7767" t="s">
        <v>11015</v>
      </c>
      <c r="C7767" s="1">
        <f>VLOOKUP(A7767,Papers[],3,FALSE)</f>
        <v>2010</v>
      </c>
      <c r="D7767" s="1" t="str">
        <f>IF(ISNUMBER(FIND(",",Authors[[#This Row],[author]])),"OK", "Não OK")</f>
        <v>OK</v>
      </c>
    </row>
    <row r="7768" spans="1:4">
      <c r="A7768" s="3">
        <v>4332</v>
      </c>
      <c r="B7768" t="s">
        <v>11014</v>
      </c>
      <c r="C7768" s="1">
        <f>VLOOKUP(A7768,Papers[],3,FALSE)</f>
        <v>2010</v>
      </c>
      <c r="D7768" s="1" t="str">
        <f>IF(ISNUMBER(FIND(",",Authors[[#This Row],[author]])),"OK", "Não OK")</f>
        <v>OK</v>
      </c>
    </row>
    <row r="7769" spans="1:4">
      <c r="A7769" s="3">
        <v>4335</v>
      </c>
      <c r="B7769" t="s">
        <v>11020</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11027</v>
      </c>
      <c r="C7771" s="1">
        <f>VLOOKUP(A7771,Papers[],3,FALSE)</f>
        <v>2008</v>
      </c>
      <c r="D7771" s="1" t="str">
        <f>IF(ISNUMBER(FIND(",",Authors[[#This Row],[author]])),"OK", "Não OK")</f>
        <v>OK</v>
      </c>
    </row>
    <row r="7772" spans="1:4">
      <c r="A7772" s="3">
        <v>4340</v>
      </c>
      <c r="B7772" t="s">
        <v>11026</v>
      </c>
      <c r="C7772" s="1">
        <f>VLOOKUP(A7772,Papers[],3,FALSE)</f>
        <v>2008</v>
      </c>
      <c r="D7772" s="1" t="str">
        <f>IF(ISNUMBER(FIND(",",Authors[[#This Row],[author]])),"OK", "Não OK")</f>
        <v>OK</v>
      </c>
    </row>
    <row r="7773" spans="1:4">
      <c r="A7773" s="3">
        <v>4342</v>
      </c>
      <c r="B7773" t="s">
        <v>11033</v>
      </c>
      <c r="C7773" s="1">
        <f>VLOOKUP(A7773,Papers[],3,FALSE)</f>
        <v>2006</v>
      </c>
      <c r="D7773" s="1" t="str">
        <f>IF(ISNUMBER(FIND(",",Authors[[#This Row],[author]])),"OK", "Não OK")</f>
        <v>OK</v>
      </c>
    </row>
    <row r="7774" spans="1:4">
      <c r="A7774" s="3">
        <v>4342</v>
      </c>
      <c r="B7774" t="s">
        <v>11036</v>
      </c>
      <c r="C7774" s="1">
        <f>VLOOKUP(A7774,Papers[],3,FALSE)</f>
        <v>2006</v>
      </c>
      <c r="D7774" s="1" t="str">
        <f>IF(ISNUMBER(FIND(",",Authors[[#This Row],[author]])),"OK", "Não OK")</f>
        <v>OK</v>
      </c>
    </row>
    <row r="7775" spans="1:4">
      <c r="A7775" s="3">
        <v>4342</v>
      </c>
      <c r="B7775" t="s">
        <v>11032</v>
      </c>
      <c r="C7775" s="1">
        <f>VLOOKUP(A7775,Papers[],3,FALSE)</f>
        <v>2006</v>
      </c>
      <c r="D7775" s="1" t="str">
        <f>IF(ISNUMBER(FIND(",",Authors[[#This Row],[author]])),"OK", "Não OK")</f>
        <v>OK</v>
      </c>
    </row>
    <row r="7776" spans="1:4">
      <c r="A7776" s="3">
        <v>4342</v>
      </c>
      <c r="B7776" t="s">
        <v>11031</v>
      </c>
      <c r="C7776" s="1">
        <f>VLOOKUP(A7776,Papers[],3,FALSE)</f>
        <v>2006</v>
      </c>
      <c r="D7776" s="1" t="str">
        <f>IF(ISNUMBER(FIND(",",Authors[[#This Row],[author]])),"OK", "Não OK")</f>
        <v>OK</v>
      </c>
    </row>
    <row r="7777" spans="1:4">
      <c r="A7777" s="3">
        <v>4342</v>
      </c>
      <c r="B7777" t="s">
        <v>11034</v>
      </c>
      <c r="C7777" s="1">
        <f>VLOOKUP(A7777,Papers[],3,FALSE)</f>
        <v>2006</v>
      </c>
      <c r="D7777" s="1" t="str">
        <f>IF(ISNUMBER(FIND(",",Authors[[#This Row],[author]])),"OK", "Não OK")</f>
        <v>OK</v>
      </c>
    </row>
    <row r="7778" spans="1:4">
      <c r="A7778" s="3">
        <v>4342</v>
      </c>
      <c r="B7778" t="s">
        <v>11035</v>
      </c>
      <c r="C7778" s="1">
        <f>VLOOKUP(A7778,Papers[],3,FALSE)</f>
        <v>2006</v>
      </c>
      <c r="D7778" s="1" t="str">
        <f>IF(ISNUMBER(FIND(",",Authors[[#This Row],[author]])),"OK", "Não OK")</f>
        <v>OK</v>
      </c>
    </row>
    <row r="7779" spans="1:4">
      <c r="A7779" s="3">
        <v>4345</v>
      </c>
      <c r="B7779" t="s">
        <v>11039</v>
      </c>
      <c r="C7779" s="1">
        <f>VLOOKUP(A7779,Papers[],3,FALSE)</f>
        <v>2001</v>
      </c>
      <c r="D7779" s="1" t="str">
        <f>IF(ISNUMBER(FIND(",",Authors[[#This Row],[author]])),"OK", "Não OK")</f>
        <v>OK</v>
      </c>
    </row>
    <row r="7780" spans="1:4">
      <c r="A7780" s="3">
        <v>4347</v>
      </c>
      <c r="B7780" t="s">
        <v>11043</v>
      </c>
      <c r="C7780" s="1">
        <f>VLOOKUP(A7780,Papers[],3,FALSE)</f>
        <v>2005</v>
      </c>
      <c r="D7780" s="1" t="str">
        <f>IF(ISNUMBER(FIND(",",Authors[[#This Row],[author]])),"OK", "Não OK")</f>
        <v>OK</v>
      </c>
    </row>
    <row r="7781" spans="1:4">
      <c r="A7781" s="3">
        <v>4347</v>
      </c>
      <c r="B7781" t="s">
        <v>11042</v>
      </c>
      <c r="C7781" s="1">
        <f>VLOOKUP(A7781,Papers[],3,FALSE)</f>
        <v>2005</v>
      </c>
      <c r="D7781" s="1" t="str">
        <f>IF(ISNUMBER(FIND(",",Authors[[#This Row],[author]])),"OK", "Não OK")</f>
        <v>OK</v>
      </c>
    </row>
    <row r="7782" spans="1:4">
      <c r="A7782" s="3">
        <v>4348</v>
      </c>
      <c r="B7782" t="s">
        <v>11047</v>
      </c>
      <c r="C7782" s="1">
        <f>VLOOKUP(A7782,Papers[],3,FALSE)</f>
        <v>2008</v>
      </c>
      <c r="D7782" s="1" t="str">
        <f>IF(ISNUMBER(FIND(",",Authors[[#This Row],[author]])),"OK", "Não OK")</f>
        <v>OK</v>
      </c>
    </row>
    <row r="7783" spans="1:4">
      <c r="A7783" s="3">
        <v>4348</v>
      </c>
      <c r="B7783" t="s">
        <v>11046</v>
      </c>
      <c r="C7783" s="1">
        <f>VLOOKUP(A7783,Papers[],3,FALSE)</f>
        <v>2008</v>
      </c>
      <c r="D7783" s="1" t="str">
        <f>IF(ISNUMBER(FIND(",",Authors[[#This Row],[author]])),"OK", "Não OK")</f>
        <v>OK</v>
      </c>
    </row>
    <row r="7784" spans="1:4">
      <c r="A7784" s="3">
        <v>4350</v>
      </c>
      <c r="B7784" t="s">
        <v>11050</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3569</v>
      </c>
      <c r="C7786" s="1">
        <f>VLOOKUP(A7786,Papers[],3,FALSE)</f>
        <v>2005</v>
      </c>
      <c r="D7786" s="1" t="str">
        <f>IF(ISNUMBER(FIND(",",Authors[[#This Row],[author]])),"OK", "Não OK")</f>
        <v>OK</v>
      </c>
    </row>
    <row r="7787" spans="1:4">
      <c r="A7787" s="3">
        <v>4353</v>
      </c>
      <c r="B7787" t="s">
        <v>11053</v>
      </c>
      <c r="C7787" s="1">
        <f>VLOOKUP(A7787,Papers[],3,FALSE)</f>
        <v>2005</v>
      </c>
      <c r="D7787" s="1" t="str">
        <f>IF(ISNUMBER(FIND(",",Authors[[#This Row],[author]])),"OK", "Não OK")</f>
        <v>OK</v>
      </c>
    </row>
    <row r="7788" spans="1:4">
      <c r="A7788" s="3">
        <v>4354</v>
      </c>
      <c r="B7788" t="s">
        <v>11057</v>
      </c>
      <c r="C7788" s="1">
        <f>VLOOKUP(A7788,Papers[],3,FALSE)</f>
        <v>2008</v>
      </c>
      <c r="D7788" s="1" t="str">
        <f>IF(ISNUMBER(FIND(",",Authors[[#This Row],[author]])),"OK", "Não OK")</f>
        <v>OK</v>
      </c>
    </row>
    <row r="7789" spans="1:4">
      <c r="A7789" s="3">
        <v>4354</v>
      </c>
      <c r="B7789" t="s">
        <v>11058</v>
      </c>
      <c r="C7789" s="1">
        <f>VLOOKUP(A7789,Papers[],3,FALSE)</f>
        <v>2008</v>
      </c>
      <c r="D7789" s="1" t="str">
        <f>IF(ISNUMBER(FIND(",",Authors[[#This Row],[author]])),"OK", "Não OK")</f>
        <v>OK</v>
      </c>
    </row>
    <row r="7790" spans="1:4">
      <c r="A7790" s="3">
        <v>4354</v>
      </c>
      <c r="B7790" t="s">
        <v>11059</v>
      </c>
      <c r="C7790" s="1">
        <f>VLOOKUP(A7790,Papers[],3,FALSE)</f>
        <v>2008</v>
      </c>
      <c r="D7790" s="1" t="str">
        <f>IF(ISNUMBER(FIND(",",Authors[[#This Row],[author]])),"OK", "Não OK")</f>
        <v>OK</v>
      </c>
    </row>
    <row r="7791" spans="1:4">
      <c r="A7791" s="3">
        <v>4354</v>
      </c>
      <c r="B7791" t="s">
        <v>11056</v>
      </c>
      <c r="C7791" s="1">
        <f>VLOOKUP(A7791,Papers[],3,FALSE)</f>
        <v>2008</v>
      </c>
      <c r="D7791" s="1" t="str">
        <f>IF(ISNUMBER(FIND(",",Authors[[#This Row],[author]])),"OK", "Não OK")</f>
        <v>OK</v>
      </c>
    </row>
    <row r="7792" spans="1:4">
      <c r="A7792" s="3">
        <v>4355</v>
      </c>
      <c r="B7792" t="s">
        <v>11063</v>
      </c>
      <c r="C7792" s="1">
        <f>VLOOKUP(A7792,Papers[],3,FALSE)</f>
        <v>2008</v>
      </c>
      <c r="D7792" s="1" t="str">
        <f>IF(ISNUMBER(FIND(",",Authors[[#This Row],[author]])),"OK", "Não OK")</f>
        <v>OK</v>
      </c>
    </row>
    <row r="7793" spans="1:4">
      <c r="A7793" s="3">
        <v>4355</v>
      </c>
      <c r="B7793" t="s">
        <v>11062</v>
      </c>
      <c r="C7793" s="1">
        <f>VLOOKUP(A7793,Papers[],3,FALSE)</f>
        <v>2008</v>
      </c>
      <c r="D7793" s="1" t="str">
        <f>IF(ISNUMBER(FIND(",",Authors[[#This Row],[author]])),"OK", "Não OK")</f>
        <v>OK</v>
      </c>
    </row>
    <row r="7794" spans="1:4">
      <c r="A7794" s="3">
        <v>4356</v>
      </c>
      <c r="B7794" t="s">
        <v>11068</v>
      </c>
      <c r="C7794" s="1">
        <f>VLOOKUP(A7794,Papers[],3,FALSE)</f>
        <v>2007</v>
      </c>
      <c r="D7794" s="1" t="str">
        <f>IF(ISNUMBER(FIND(",",Authors[[#This Row],[author]])),"OK", "Não OK")</f>
        <v>OK</v>
      </c>
    </row>
    <row r="7795" spans="1:4">
      <c r="A7795" s="3">
        <v>4356</v>
      </c>
      <c r="B7795" t="s">
        <v>11069</v>
      </c>
      <c r="C7795" s="1">
        <f>VLOOKUP(A7795,Papers[],3,FALSE)</f>
        <v>2007</v>
      </c>
      <c r="D7795" s="1" t="str">
        <f>IF(ISNUMBER(FIND(",",Authors[[#This Row],[author]])),"OK", "Não OK")</f>
        <v>OK</v>
      </c>
    </row>
    <row r="7796" spans="1:4">
      <c r="A7796" s="3">
        <v>4356</v>
      </c>
      <c r="B7796" t="s">
        <v>11066</v>
      </c>
      <c r="C7796" s="1">
        <f>VLOOKUP(A7796,Papers[],3,FALSE)</f>
        <v>2007</v>
      </c>
      <c r="D7796" s="1" t="str">
        <f>IF(ISNUMBER(FIND(",",Authors[[#This Row],[author]])),"OK", "Não OK")</f>
        <v>OK</v>
      </c>
    </row>
    <row r="7797" spans="1:4">
      <c r="A7797" s="3">
        <v>4356</v>
      </c>
      <c r="B7797" t="s">
        <v>11067</v>
      </c>
      <c r="C7797" s="1">
        <f>VLOOKUP(A7797,Papers[],3,FALSE)</f>
        <v>2007</v>
      </c>
      <c r="D7797" s="1" t="str">
        <f>IF(ISNUMBER(FIND(",",Authors[[#This Row],[author]])),"OK", "Não OK")</f>
        <v>OK</v>
      </c>
    </row>
    <row r="7798" spans="1:4">
      <c r="A7798" t="s">
        <v>11070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E3" sqref="E3"/>
    </sheetView>
  </sheetViews>
  <sheetFormatPr defaultRowHeight="12.75"/>
  <cols>
    <col min="1" max="1" width="18.7109375" bestFit="1" customWidth="1"/>
    <col min="2" max="2" width="14" customWidth="1"/>
    <col min="3" max="21" width="5" customWidth="1"/>
    <col min="22" max="22" width="10.85546875" customWidth="1"/>
    <col min="23" max="27" width="5" customWidth="1"/>
    <col min="28" max="28" width="10.85546875" bestFit="1" customWidth="1"/>
  </cols>
  <sheetData>
    <row r="1" spans="1:2">
      <c r="A1" s="20" t="s">
        <v>11072</v>
      </c>
      <c r="B1" t="s">
        <v>12736</v>
      </c>
    </row>
    <row r="3" spans="1:2">
      <c r="A3" s="20" t="s">
        <v>12733</v>
      </c>
      <c r="B3" t="s">
        <v>12735</v>
      </c>
    </row>
    <row r="4" spans="1:2">
      <c r="A4" s="21" t="s">
        <v>8</v>
      </c>
      <c r="B4" s="1">
        <v>260</v>
      </c>
    </row>
    <row r="5" spans="1:2">
      <c r="A5" s="21" t="s">
        <v>806</v>
      </c>
      <c r="B5" s="1">
        <v>720</v>
      </c>
    </row>
    <row r="6" spans="1:2">
      <c r="A6" s="21" t="s">
        <v>3956</v>
      </c>
      <c r="B6" s="1">
        <v>931</v>
      </c>
    </row>
    <row r="7" spans="1:2">
      <c r="A7" s="21" t="s">
        <v>8197</v>
      </c>
      <c r="B7" s="1">
        <v>70</v>
      </c>
    </row>
    <row r="8" spans="1:2">
      <c r="A8" s="21" t="s">
        <v>8344</v>
      </c>
      <c r="B8" s="1">
        <v>490</v>
      </c>
    </row>
    <row r="9" spans="1:2">
      <c r="A9" s="21" t="s">
        <v>10511</v>
      </c>
      <c r="B9" s="1">
        <v>124</v>
      </c>
    </row>
    <row r="10" spans="1:2">
      <c r="A10" s="21" t="s">
        <v>12734</v>
      </c>
      <c r="B10" s="1">
        <v>2595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2012-04-30T16:04:49Z</dcterms:modified>
</cp:coreProperties>
</file>