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studos\PosCD\Projeto Aplicado\Dados Coletados\"/>
    </mc:Choice>
  </mc:AlternateContent>
  <xr:revisionPtr revIDLastSave="0" documentId="13_ncr:1_{C85931A5-29AC-49B0-A436-63725E089AD6}" xr6:coauthVersionLast="47" xr6:coauthVersionMax="47" xr10:uidLastSave="{00000000-0000-0000-0000-000000000000}"/>
  <bookViews>
    <workbookView xWindow="-28920" yWindow="-1155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T3" i="1"/>
  <c r="N3" i="1"/>
  <c r="AC3" i="1"/>
  <c r="Q3" i="1"/>
  <c r="M3" i="1"/>
</calcChain>
</file>

<file path=xl/sharedStrings.xml><?xml version="1.0" encoding="utf-8"?>
<sst xmlns="http://schemas.openxmlformats.org/spreadsheetml/2006/main" count="40" uniqueCount="36">
  <si>
    <t>Goals</t>
  </si>
  <si>
    <t>Expected</t>
  </si>
  <si>
    <t>Launched</t>
  </si>
  <si>
    <t>Passes</t>
  </si>
  <si>
    <t>Goal Kicks</t>
  </si>
  <si>
    <t>Crosses</t>
  </si>
  <si>
    <t>Sweeper</t>
  </si>
  <si>
    <t>Player</t>
  </si>
  <si>
    <t>Nation</t>
  </si>
  <si>
    <t>Pos</t>
  </si>
  <si>
    <t>Age</t>
  </si>
  <si>
    <t>90s</t>
  </si>
  <si>
    <t>GA</t>
  </si>
  <si>
    <t>PKA</t>
  </si>
  <si>
    <t>FK</t>
  </si>
  <si>
    <t>CK</t>
  </si>
  <si>
    <t>OG</t>
  </si>
  <si>
    <t>PSxG</t>
  </si>
  <si>
    <t>PSxG/SoT</t>
  </si>
  <si>
    <t>Cmp</t>
  </si>
  <si>
    <t>Att</t>
  </si>
  <si>
    <t>Cmp%</t>
  </si>
  <si>
    <t>Thr</t>
  </si>
  <si>
    <t>Launch%</t>
  </si>
  <si>
    <t>AvgLen</t>
  </si>
  <si>
    <t>Opp</t>
  </si>
  <si>
    <t>Stp</t>
  </si>
  <si>
    <t>Stp%</t>
  </si>
  <si>
    <t>#OPA</t>
  </si>
  <si>
    <t>#OPA/90</t>
  </si>
  <si>
    <t>AvgDist</t>
  </si>
  <si>
    <t>GK</t>
  </si>
  <si>
    <t>Fabio</t>
  </si>
  <si>
    <t>BRA</t>
  </si>
  <si>
    <t>PSxG - GA</t>
  </si>
  <si>
    <t>PSxG - GA/90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</si>
</sst>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949698"/>
      </right>
      <top/>
      <bottom/>
      <diagonal/>
    </border>
    <border>
      <left style="medium">
        <color rgb="FF949698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right" vertical="center" wrapText="1"/>
    </xf>
    <xf numFmtId="0" fontId="16" fillId="0" borderId="10" xfId="0" applyFont="1" applyBorder="1" applyAlignment="1">
      <alignment horizontal="right" vertical="center" wrapText="1"/>
    </xf>
    <xf numFmtId="0" fontId="16" fillId="0" borderId="11" xfId="0" applyFont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"/>
  <sheetViews>
    <sheetView tabSelected="1" workbookViewId="0">
      <selection activeCell="AD3" sqref="AD3"/>
    </sheetView>
  </sheetViews>
  <sheetFormatPr defaultRowHeight="15" x14ac:dyDescent="0.25"/>
  <cols>
    <col min="1" max="1" width="15" bestFit="1" customWidth="1"/>
    <col min="2" max="2" width="7" bestFit="1" customWidth="1"/>
    <col min="3" max="3" width="4.140625" bestFit="1" customWidth="1"/>
    <col min="4" max="5" width="4.5703125" bestFit="1" customWidth="1"/>
    <col min="6" max="6" width="3.7109375" bestFit="1" customWidth="1"/>
    <col min="7" max="7" width="4.5703125" bestFit="1" customWidth="1"/>
    <col min="8" max="8" width="3.140625" bestFit="1" customWidth="1"/>
    <col min="9" max="9" width="3.28515625" bestFit="1" customWidth="1"/>
    <col min="10" max="10" width="3.85546875" bestFit="1" customWidth="1"/>
    <col min="11" max="11" width="5.5703125" bestFit="1" customWidth="1"/>
    <col min="12" max="12" width="9.5703125" bestFit="1" customWidth="1"/>
    <col min="13" max="13" width="9.85546875" bestFit="1" customWidth="1"/>
    <col min="14" max="14" width="12.7109375" bestFit="1" customWidth="1"/>
    <col min="15" max="15" width="5" bestFit="1" customWidth="1"/>
    <col min="16" max="16" width="4" bestFit="1" customWidth="1"/>
    <col min="17" max="17" width="11.5703125" bestFit="1" customWidth="1"/>
    <col min="18" max="19" width="4" bestFit="1" customWidth="1"/>
    <col min="20" max="20" width="11.5703125" bestFit="1" customWidth="1"/>
    <col min="21" max="21" width="7.42578125" bestFit="1" customWidth="1"/>
    <col min="22" max="22" width="4" bestFit="1" customWidth="1"/>
    <col min="23" max="23" width="8.7109375" bestFit="1" customWidth="1"/>
    <col min="24" max="24" width="7.42578125" bestFit="1" customWidth="1"/>
    <col min="25" max="25" width="4.7109375" bestFit="1" customWidth="1"/>
    <col min="26" max="26" width="3.85546875" bestFit="1" customWidth="1"/>
    <col min="27" max="27" width="11.5703125" bestFit="1" customWidth="1"/>
    <col min="28" max="28" width="5.85546875" bestFit="1" customWidth="1"/>
    <col min="29" max="29" width="11.5703125" bestFit="1" customWidth="1"/>
    <col min="30" max="30" width="7.7109375" bestFit="1" customWidth="1"/>
    <col min="31" max="31" width="8.5703125" bestFit="1" customWidth="1"/>
  </cols>
  <sheetData>
    <row r="1" spans="1:31" ht="15" customHeight="1" x14ac:dyDescent="0.25">
      <c r="A1" s="6"/>
      <c r="B1" s="6"/>
      <c r="C1" s="6"/>
      <c r="D1" s="6"/>
      <c r="E1" s="7"/>
      <c r="F1" s="8" t="s">
        <v>0</v>
      </c>
      <c r="G1" s="5"/>
      <c r="H1" s="5"/>
      <c r="I1" s="5"/>
      <c r="J1" s="5"/>
      <c r="K1" s="5" t="s">
        <v>1</v>
      </c>
      <c r="L1" s="5"/>
      <c r="M1" s="5"/>
      <c r="N1" s="5"/>
      <c r="O1" s="5" t="s">
        <v>2</v>
      </c>
      <c r="P1" s="5"/>
      <c r="Q1" s="5"/>
      <c r="R1" s="5" t="s">
        <v>3</v>
      </c>
      <c r="S1" s="5"/>
      <c r="T1" s="5"/>
      <c r="U1" s="5"/>
      <c r="V1" s="5" t="s">
        <v>4</v>
      </c>
      <c r="W1" s="5"/>
      <c r="X1" s="5"/>
      <c r="Y1" s="5" t="s">
        <v>5</v>
      </c>
      <c r="Z1" s="5"/>
      <c r="AA1" s="5"/>
      <c r="AB1" s="5" t="s">
        <v>6</v>
      </c>
      <c r="AC1" s="5"/>
      <c r="AD1" s="5"/>
      <c r="AE1" s="1"/>
    </row>
    <row r="2" spans="1:31" ht="30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34</v>
      </c>
      <c r="N2" s="1" t="s">
        <v>35</v>
      </c>
      <c r="O2" s="1" t="s">
        <v>19</v>
      </c>
      <c r="P2" s="1" t="s">
        <v>20</v>
      </c>
      <c r="Q2" s="1" t="s">
        <v>21</v>
      </c>
      <c r="R2" s="1" t="s">
        <v>20</v>
      </c>
      <c r="S2" s="1" t="s">
        <v>22</v>
      </c>
      <c r="T2" s="1" t="s">
        <v>23</v>
      </c>
      <c r="U2" s="1" t="s">
        <v>24</v>
      </c>
      <c r="V2" s="1" t="s">
        <v>20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/>
    </row>
    <row r="3" spans="1:31" x14ac:dyDescent="0.25">
      <c r="A3" s="1" t="s">
        <v>32</v>
      </c>
      <c r="B3" s="2" t="s">
        <v>33</v>
      </c>
      <c r="C3" s="2" t="s">
        <v>31</v>
      </c>
      <c r="D3" s="2">
        <v>41</v>
      </c>
      <c r="E3" s="2">
        <v>38</v>
      </c>
      <c r="F3" s="2">
        <v>41</v>
      </c>
      <c r="G3" s="2">
        <v>3</v>
      </c>
      <c r="H3" s="2">
        <v>1</v>
      </c>
      <c r="I3" s="2">
        <v>7</v>
      </c>
      <c r="J3" s="2">
        <v>1</v>
      </c>
      <c r="K3" s="2">
        <v>45.6</v>
      </c>
      <c r="L3" s="2">
        <v>0.28999999999999998</v>
      </c>
      <c r="M3" s="2">
        <f>K3-F3</f>
        <v>4.6000000000000014</v>
      </c>
      <c r="N3" s="3">
        <f>M3/E3</f>
        <v>0.12105263157894741</v>
      </c>
      <c r="O3" s="2">
        <v>67</v>
      </c>
      <c r="P3" s="2">
        <v>201</v>
      </c>
      <c r="Q3" s="4">
        <f>(O3/P3)*100</f>
        <v>33.333333333333329</v>
      </c>
      <c r="R3" s="2">
        <v>672</v>
      </c>
      <c r="S3" s="2">
        <v>177</v>
      </c>
      <c r="T3" s="3">
        <f>(S3/R3)*100</f>
        <v>26.339285714285715</v>
      </c>
      <c r="U3" s="2">
        <v>25.5</v>
      </c>
      <c r="V3" s="2">
        <v>284</v>
      </c>
      <c r="W3" s="2">
        <v>25.4</v>
      </c>
      <c r="X3" s="2">
        <v>23.4</v>
      </c>
      <c r="Y3" s="2">
        <v>507</v>
      </c>
      <c r="Z3" s="2">
        <v>26</v>
      </c>
      <c r="AA3" s="3">
        <f>(Z3/Y3)*100</f>
        <v>5.1282051282051277</v>
      </c>
      <c r="AB3" s="2">
        <v>25</v>
      </c>
      <c r="AC3" s="3">
        <f>AB3/E3</f>
        <v>0.65789473684210531</v>
      </c>
      <c r="AD3" s="2">
        <v>12.6</v>
      </c>
      <c r="AE3" s="2"/>
    </row>
    <row r="4" spans="1:3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</sheetData>
  <mergeCells count="8">
    <mergeCell ref="Y1:AA1"/>
    <mergeCell ref="AB1:AD1"/>
    <mergeCell ref="A1:E1"/>
    <mergeCell ref="F1:J1"/>
    <mergeCell ref="K1:N1"/>
    <mergeCell ref="O1:Q1"/>
    <mergeCell ref="R1:U1"/>
    <mergeCell ref="V1:X1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Martins</dc:creator>
  <cp:lastModifiedBy>Luiz Antonio Martins</cp:lastModifiedBy>
  <dcterms:created xsi:type="dcterms:W3CDTF">2023-03-27T23:16:39Z</dcterms:created>
  <dcterms:modified xsi:type="dcterms:W3CDTF">2023-04-07T00:56:48Z</dcterms:modified>
</cp:coreProperties>
</file>