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58A4CD09-1DB8-41DA-994C-168A68C829A8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J35" i="1"/>
  <c r="K35" i="1"/>
  <c r="L35" i="1"/>
  <c r="M35" i="1"/>
  <c r="N35" i="1"/>
  <c r="O35" i="1"/>
  <c r="P35" i="1"/>
  <c r="Q35" i="1"/>
  <c r="R35" i="1"/>
  <c r="S35" i="1"/>
  <c r="T35" i="1"/>
  <c r="H35" i="1"/>
  <c r="G35" i="1"/>
  <c r="F35" i="1"/>
  <c r="D35" i="1"/>
</calcChain>
</file>

<file path=xl/sharedStrings.xml><?xml version="1.0" encoding="utf-8"?>
<sst xmlns="http://schemas.openxmlformats.org/spreadsheetml/2006/main" count="120" uniqueCount="70">
  <si>
    <t>Pass Types</t>
  </si>
  <si>
    <t>Corner Kicks</t>
  </si>
  <si>
    <t>Outcomes</t>
  </si>
  <si>
    <t>Player</t>
  </si>
  <si>
    <t>Nation</t>
  </si>
  <si>
    <t>Pos</t>
  </si>
  <si>
    <t>Age</t>
  </si>
  <si>
    <t>90s</t>
  </si>
  <si>
    <t>Att</t>
  </si>
  <si>
    <t>Live</t>
  </si>
  <si>
    <t>Dead</t>
  </si>
  <si>
    <t>FK</t>
  </si>
  <si>
    <t>TB</t>
  </si>
  <si>
    <t>Sw</t>
  </si>
  <si>
    <t>Crs</t>
  </si>
  <si>
    <t>TI</t>
  </si>
  <si>
    <t>CK</t>
  </si>
  <si>
    <t>In</t>
  </si>
  <si>
    <t>Out</t>
  </si>
  <si>
    <t>Str</t>
  </si>
  <si>
    <t>Cmp</t>
  </si>
  <si>
    <t>Off</t>
  </si>
  <si>
    <t>Blocks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</si>
  <si>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</si>
  <si>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</si>
  <si>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</si>
  <si>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</si>
  <si>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</si>
  <si>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</si>
  <si>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</si>
  <si>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</si>
  <si>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</si>
  <si>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</si>
  <si>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</si>
  <si>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</si>
  <si>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</si>
  <si>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</si>
  <si>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</si>
  <si>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</si>
  <si>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</si>
  <si>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</si>
  <si>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</si>
  <si>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</si>
  <si>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</si>
  <si>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</si>
  <si>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</si>
  <si>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</si>
  <si>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</si>
  <si>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</si>
  <si>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</si>
  <si>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</si>
  <si>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</si>
  <si>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</si>
  <si>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</si>
  <si>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</si>
  <si>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</si>
  <si>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</si>
  <si>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</si>
  <si>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</si>
  <si>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</si>
  <si>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Squad Total</t>
  </si>
  <si>
    <t>Fabio</t>
  </si>
  <si>
    <t>German Cano</t>
  </si>
  <si>
    <t>Andre</t>
  </si>
  <si>
    <t>BRA</t>
  </si>
  <si>
    <t>ARG</t>
  </si>
  <si>
    <t>COL</t>
  </si>
  <si>
    <t>URU</t>
  </si>
  <si>
    <t>CHN</t>
  </si>
  <si>
    <t>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</si>
</sst>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W20" sqref="W20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7" width="6" bestFit="1" customWidth="1"/>
    <col min="8" max="8" width="5.5703125" bestFit="1" customWidth="1"/>
    <col min="9" max="9" width="4" bestFit="1" customWidth="1"/>
    <col min="10" max="10" width="3.140625" bestFit="1" customWidth="1"/>
    <col min="11" max="14" width="4" bestFit="1" customWidth="1"/>
    <col min="15" max="15" width="3.140625" customWidth="1"/>
    <col min="16" max="16" width="4.5703125" customWidth="1"/>
    <col min="17" max="17" width="3.7109375" customWidth="1"/>
    <col min="18" max="18" width="6" bestFit="1" customWidth="1"/>
    <col min="19" max="19" width="3.85546875" bestFit="1" customWidth="1"/>
    <col min="20" max="20" width="6.5703125" bestFit="1" customWidth="1"/>
  </cols>
  <sheetData>
    <row r="1" spans="1:20" ht="30" customHeight="1" x14ac:dyDescent="0.25">
      <c r="A1" s="4"/>
      <c r="B1" s="4"/>
      <c r="C1" s="4"/>
      <c r="D1" s="4"/>
      <c r="E1" s="4"/>
      <c r="F1" s="4"/>
      <c r="G1" s="4" t="s">
        <v>0</v>
      </c>
      <c r="H1" s="4"/>
      <c r="I1" s="4"/>
      <c r="J1" s="4"/>
      <c r="K1" s="4"/>
      <c r="L1" s="4"/>
      <c r="M1" s="4"/>
      <c r="N1" s="4"/>
      <c r="O1" s="4" t="s">
        <v>1</v>
      </c>
      <c r="P1" s="4"/>
      <c r="Q1" s="4"/>
      <c r="R1" s="4" t="s">
        <v>2</v>
      </c>
      <c r="S1" s="4"/>
      <c r="T1" s="4"/>
    </row>
    <row r="2" spans="1:20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</row>
    <row r="3" spans="1:20" x14ac:dyDescent="0.25">
      <c r="A3" s="1" t="s">
        <v>61</v>
      </c>
      <c r="B3" s="2" t="s">
        <v>64</v>
      </c>
      <c r="C3" s="2" t="s">
        <v>23</v>
      </c>
      <c r="D3" s="2">
        <v>41</v>
      </c>
      <c r="E3" s="2">
        <v>38</v>
      </c>
      <c r="F3" s="2">
        <v>957</v>
      </c>
      <c r="G3" s="2">
        <v>608</v>
      </c>
      <c r="H3" s="2">
        <v>348</v>
      </c>
      <c r="I3" s="2">
        <v>64</v>
      </c>
      <c r="J3" s="2">
        <v>0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794</v>
      </c>
      <c r="S3" s="2">
        <v>1</v>
      </c>
      <c r="T3" s="2">
        <v>0</v>
      </c>
    </row>
    <row r="4" spans="1:20" x14ac:dyDescent="0.25">
      <c r="A4" s="1" t="s">
        <v>62</v>
      </c>
      <c r="B4" s="2" t="s">
        <v>65</v>
      </c>
      <c r="C4" s="2" t="s">
        <v>24</v>
      </c>
      <c r="D4" s="2">
        <v>33</v>
      </c>
      <c r="E4" s="2">
        <v>34.200000000000003</v>
      </c>
      <c r="F4" s="2">
        <v>574</v>
      </c>
      <c r="G4" s="2">
        <v>500</v>
      </c>
      <c r="H4" s="2">
        <v>71</v>
      </c>
      <c r="I4" s="2">
        <v>0</v>
      </c>
      <c r="J4" s="2">
        <v>1</v>
      </c>
      <c r="K4" s="2">
        <v>6</v>
      </c>
      <c r="L4" s="2">
        <v>12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435</v>
      </c>
      <c r="S4" s="2">
        <v>3</v>
      </c>
      <c r="T4" s="2">
        <v>20</v>
      </c>
    </row>
    <row r="5" spans="1:20" x14ac:dyDescent="0.25">
      <c r="A5" s="1" t="s">
        <v>63</v>
      </c>
      <c r="B5" s="2" t="s">
        <v>64</v>
      </c>
      <c r="C5" s="2" t="s">
        <v>25</v>
      </c>
      <c r="D5" s="2">
        <v>20</v>
      </c>
      <c r="E5" s="2">
        <v>33.5</v>
      </c>
      <c r="F5" s="2">
        <v>2458</v>
      </c>
      <c r="G5" s="2">
        <v>2404</v>
      </c>
      <c r="H5" s="2">
        <v>50</v>
      </c>
      <c r="I5" s="2">
        <v>44</v>
      </c>
      <c r="J5" s="2">
        <v>5</v>
      </c>
      <c r="K5" s="2">
        <v>19</v>
      </c>
      <c r="L5" s="2">
        <v>5</v>
      </c>
      <c r="M5" s="2">
        <v>6</v>
      </c>
      <c r="N5" s="2">
        <v>0</v>
      </c>
      <c r="O5" s="2">
        <v>0</v>
      </c>
      <c r="P5" s="2">
        <v>0</v>
      </c>
      <c r="Q5" s="2">
        <v>0</v>
      </c>
      <c r="R5" s="2">
        <v>2268</v>
      </c>
      <c r="S5" s="2">
        <v>4</v>
      </c>
      <c r="T5" s="2">
        <v>33</v>
      </c>
    </row>
    <row r="6" spans="1:20" x14ac:dyDescent="0.25">
      <c r="A6" s="1" t="s">
        <v>26</v>
      </c>
      <c r="B6" s="2" t="s">
        <v>64</v>
      </c>
      <c r="C6" s="2" t="s">
        <v>27</v>
      </c>
      <c r="D6" s="2">
        <v>32</v>
      </c>
      <c r="E6" s="2">
        <v>27.5</v>
      </c>
      <c r="F6" s="2">
        <v>2076</v>
      </c>
      <c r="G6" s="2">
        <v>1922</v>
      </c>
      <c r="H6" s="2">
        <v>143</v>
      </c>
      <c r="I6" s="2">
        <v>79</v>
      </c>
      <c r="J6" s="2">
        <v>11</v>
      </c>
      <c r="K6" s="2">
        <v>6</v>
      </c>
      <c r="L6" s="2">
        <v>60</v>
      </c>
      <c r="M6" s="2">
        <v>30</v>
      </c>
      <c r="N6" s="2">
        <v>34</v>
      </c>
      <c r="O6" s="2">
        <v>19</v>
      </c>
      <c r="P6" s="2">
        <v>2</v>
      </c>
      <c r="Q6" s="2">
        <v>1</v>
      </c>
      <c r="R6" s="2">
        <v>1816</v>
      </c>
      <c r="S6" s="2">
        <v>11</v>
      </c>
      <c r="T6" s="2">
        <v>25</v>
      </c>
    </row>
    <row r="7" spans="1:20" x14ac:dyDescent="0.25">
      <c r="A7" s="1" t="s">
        <v>28</v>
      </c>
      <c r="B7" s="2" t="s">
        <v>64</v>
      </c>
      <c r="C7" s="2" t="s">
        <v>29</v>
      </c>
      <c r="D7" s="2">
        <v>31</v>
      </c>
      <c r="E7" s="2">
        <v>31.4</v>
      </c>
      <c r="F7" s="2">
        <v>1948</v>
      </c>
      <c r="G7" s="2">
        <v>1617</v>
      </c>
      <c r="H7" s="2">
        <v>323</v>
      </c>
      <c r="I7" s="2">
        <v>43</v>
      </c>
      <c r="J7" s="2">
        <v>6</v>
      </c>
      <c r="K7" s="2">
        <v>3</v>
      </c>
      <c r="L7" s="2">
        <v>77</v>
      </c>
      <c r="M7" s="2">
        <v>273</v>
      </c>
      <c r="N7" s="2">
        <v>7</v>
      </c>
      <c r="O7" s="2">
        <v>1</v>
      </c>
      <c r="P7" s="2">
        <v>5</v>
      </c>
      <c r="Q7" s="2">
        <v>0</v>
      </c>
      <c r="R7" s="2">
        <v>1642</v>
      </c>
      <c r="S7" s="2">
        <v>8</v>
      </c>
      <c r="T7" s="2">
        <v>41</v>
      </c>
    </row>
    <row r="8" spans="1:20" x14ac:dyDescent="0.25">
      <c r="A8" s="1" t="s">
        <v>30</v>
      </c>
      <c r="B8" s="2" t="s">
        <v>66</v>
      </c>
      <c r="C8" s="2" t="s">
        <v>31</v>
      </c>
      <c r="D8" s="2">
        <v>24</v>
      </c>
      <c r="E8" s="2">
        <v>29.6</v>
      </c>
      <c r="F8" s="2">
        <v>1850</v>
      </c>
      <c r="G8" s="2">
        <v>1639</v>
      </c>
      <c r="H8" s="2">
        <v>206</v>
      </c>
      <c r="I8" s="2">
        <v>55</v>
      </c>
      <c r="J8" s="2">
        <v>2</v>
      </c>
      <c r="K8" s="2">
        <v>8</v>
      </c>
      <c r="L8" s="2">
        <v>172</v>
      </c>
      <c r="M8" s="2">
        <v>44</v>
      </c>
      <c r="N8" s="2">
        <v>107</v>
      </c>
      <c r="O8" s="2">
        <v>34</v>
      </c>
      <c r="P8" s="2">
        <v>39</v>
      </c>
      <c r="Q8" s="2">
        <v>1</v>
      </c>
      <c r="R8" s="2">
        <v>1535</v>
      </c>
      <c r="S8" s="2">
        <v>5</v>
      </c>
      <c r="T8" s="2">
        <v>35</v>
      </c>
    </row>
    <row r="9" spans="1:20" x14ac:dyDescent="0.25">
      <c r="A9" s="1" t="s">
        <v>32</v>
      </c>
      <c r="B9" s="2" t="s">
        <v>64</v>
      </c>
      <c r="C9" s="2" t="s">
        <v>29</v>
      </c>
      <c r="D9" s="2">
        <v>31</v>
      </c>
      <c r="E9" s="2">
        <v>27.2</v>
      </c>
      <c r="F9" s="2">
        <v>1677</v>
      </c>
      <c r="G9" s="2">
        <v>1561</v>
      </c>
      <c r="H9" s="2">
        <v>115</v>
      </c>
      <c r="I9" s="2">
        <v>103</v>
      </c>
      <c r="J9" s="2">
        <v>0</v>
      </c>
      <c r="K9" s="2">
        <v>14</v>
      </c>
      <c r="L9" s="2">
        <v>5</v>
      </c>
      <c r="M9" s="2">
        <v>11</v>
      </c>
      <c r="N9" s="2">
        <v>0</v>
      </c>
      <c r="O9" s="2">
        <v>0</v>
      </c>
      <c r="P9" s="2">
        <v>0</v>
      </c>
      <c r="Q9" s="2">
        <v>0</v>
      </c>
      <c r="R9" s="2">
        <v>1508</v>
      </c>
      <c r="S9" s="2">
        <v>1</v>
      </c>
      <c r="T9" s="2">
        <v>5</v>
      </c>
    </row>
    <row r="10" spans="1:20" x14ac:dyDescent="0.25">
      <c r="A10" s="1" t="s">
        <v>33</v>
      </c>
      <c r="B10" s="2" t="s">
        <v>64</v>
      </c>
      <c r="C10" s="2" t="s">
        <v>29</v>
      </c>
      <c r="D10" s="2">
        <v>24</v>
      </c>
      <c r="E10" s="2">
        <v>27.9</v>
      </c>
      <c r="F10" s="2">
        <v>1595</v>
      </c>
      <c r="G10" s="2">
        <v>1529</v>
      </c>
      <c r="H10" s="2">
        <v>65</v>
      </c>
      <c r="I10" s="2">
        <v>60</v>
      </c>
      <c r="J10" s="2">
        <v>1</v>
      </c>
      <c r="K10" s="2">
        <v>19</v>
      </c>
      <c r="L10" s="2">
        <v>1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1442</v>
      </c>
      <c r="S10" s="2">
        <v>1</v>
      </c>
      <c r="T10" s="2">
        <v>10</v>
      </c>
    </row>
    <row r="11" spans="1:20" x14ac:dyDescent="0.25">
      <c r="A11" s="1" t="s">
        <v>34</v>
      </c>
      <c r="B11" s="2" t="s">
        <v>64</v>
      </c>
      <c r="C11" s="2" t="s">
        <v>25</v>
      </c>
      <c r="D11" s="2">
        <v>20</v>
      </c>
      <c r="E11" s="2">
        <v>18</v>
      </c>
      <c r="F11" s="2">
        <v>1365</v>
      </c>
      <c r="G11" s="2">
        <v>1317</v>
      </c>
      <c r="H11" s="2">
        <v>44</v>
      </c>
      <c r="I11" s="2">
        <v>31</v>
      </c>
      <c r="J11" s="2">
        <v>4</v>
      </c>
      <c r="K11" s="2">
        <v>5</v>
      </c>
      <c r="L11" s="2">
        <v>13</v>
      </c>
      <c r="M11" s="2">
        <v>13</v>
      </c>
      <c r="N11" s="2">
        <v>0</v>
      </c>
      <c r="O11" s="2">
        <v>0</v>
      </c>
      <c r="P11" s="2">
        <v>0</v>
      </c>
      <c r="Q11" s="2">
        <v>0</v>
      </c>
      <c r="R11" s="2">
        <v>1193</v>
      </c>
      <c r="S11" s="2">
        <v>4</v>
      </c>
      <c r="T11" s="2">
        <v>21</v>
      </c>
    </row>
    <row r="12" spans="1:20" x14ac:dyDescent="0.25">
      <c r="A12" s="1" t="s">
        <v>35</v>
      </c>
      <c r="B12" s="2" t="s">
        <v>64</v>
      </c>
      <c r="C12" s="2" t="s">
        <v>29</v>
      </c>
      <c r="D12" s="2">
        <v>23</v>
      </c>
      <c r="E12" s="2">
        <v>17.899999999999999</v>
      </c>
      <c r="F12" s="2">
        <v>944</v>
      </c>
      <c r="G12" s="2">
        <v>805</v>
      </c>
      <c r="H12" s="2">
        <v>135</v>
      </c>
      <c r="I12" s="2">
        <v>2</v>
      </c>
      <c r="J12" s="2">
        <v>1</v>
      </c>
      <c r="K12" s="2">
        <v>1</v>
      </c>
      <c r="L12" s="2">
        <v>42</v>
      </c>
      <c r="M12" s="2">
        <v>133</v>
      </c>
      <c r="N12" s="2">
        <v>0</v>
      </c>
      <c r="O12" s="2">
        <v>0</v>
      </c>
      <c r="P12" s="2">
        <v>0</v>
      </c>
      <c r="Q12" s="2">
        <v>0</v>
      </c>
      <c r="R12" s="2">
        <v>787</v>
      </c>
      <c r="S12" s="2">
        <v>4</v>
      </c>
      <c r="T12" s="2">
        <v>26</v>
      </c>
    </row>
    <row r="13" spans="1:20" x14ac:dyDescent="0.25">
      <c r="A13" s="1" t="s">
        <v>36</v>
      </c>
      <c r="B13" s="2" t="s">
        <v>64</v>
      </c>
      <c r="C13" s="2" t="s">
        <v>31</v>
      </c>
      <c r="D13" s="2">
        <v>18</v>
      </c>
      <c r="E13" s="2">
        <v>17.8</v>
      </c>
      <c r="F13" s="2">
        <v>665</v>
      </c>
      <c r="G13" s="2">
        <v>653</v>
      </c>
      <c r="H13" s="2">
        <v>12</v>
      </c>
      <c r="I13" s="2">
        <v>3</v>
      </c>
      <c r="J13" s="2">
        <v>3</v>
      </c>
      <c r="K13" s="2">
        <v>3</v>
      </c>
      <c r="L13" s="2">
        <v>52</v>
      </c>
      <c r="M13" s="2">
        <v>0</v>
      </c>
      <c r="N13" s="2">
        <v>9</v>
      </c>
      <c r="O13" s="2">
        <v>6</v>
      </c>
      <c r="P13" s="2">
        <v>2</v>
      </c>
      <c r="Q13" s="2">
        <v>0</v>
      </c>
      <c r="R13" s="2">
        <v>524</v>
      </c>
      <c r="S13" s="2">
        <v>0</v>
      </c>
      <c r="T13" s="2">
        <v>27</v>
      </c>
    </row>
    <row r="14" spans="1:20" x14ac:dyDescent="0.25">
      <c r="A14" s="1" t="s">
        <v>37</v>
      </c>
      <c r="B14" s="2" t="s">
        <v>64</v>
      </c>
      <c r="C14" s="2" t="s">
        <v>38</v>
      </c>
      <c r="D14" s="2">
        <v>26</v>
      </c>
      <c r="E14" s="2">
        <v>12.6</v>
      </c>
      <c r="F14" s="2">
        <v>604</v>
      </c>
      <c r="G14" s="2">
        <v>546</v>
      </c>
      <c r="H14" s="2">
        <v>56</v>
      </c>
      <c r="I14" s="2">
        <v>11</v>
      </c>
      <c r="J14" s="2">
        <v>3</v>
      </c>
      <c r="K14" s="2">
        <v>4</v>
      </c>
      <c r="L14" s="2">
        <v>36</v>
      </c>
      <c r="M14" s="2">
        <v>32</v>
      </c>
      <c r="N14" s="2">
        <v>11</v>
      </c>
      <c r="O14" s="2">
        <v>3</v>
      </c>
      <c r="P14" s="2">
        <v>5</v>
      </c>
      <c r="Q14" s="2">
        <v>0</v>
      </c>
      <c r="R14" s="2">
        <v>469</v>
      </c>
      <c r="S14" s="2">
        <v>2</v>
      </c>
      <c r="T14" s="2">
        <v>17</v>
      </c>
    </row>
    <row r="15" spans="1:20" x14ac:dyDescent="0.25">
      <c r="A15" s="1" t="s">
        <v>39</v>
      </c>
      <c r="B15" s="2" t="s">
        <v>64</v>
      </c>
      <c r="C15" s="2" t="s">
        <v>31</v>
      </c>
      <c r="D15" s="2">
        <v>21</v>
      </c>
      <c r="E15" s="2">
        <v>11.7</v>
      </c>
      <c r="F15" s="2">
        <v>361</v>
      </c>
      <c r="G15" s="2">
        <v>357</v>
      </c>
      <c r="H15" s="2">
        <v>3</v>
      </c>
      <c r="I15" s="2">
        <v>0</v>
      </c>
      <c r="J15" s="2">
        <v>1</v>
      </c>
      <c r="K15" s="2">
        <v>2</v>
      </c>
      <c r="L15" s="2">
        <v>21</v>
      </c>
      <c r="M15" s="2">
        <v>3</v>
      </c>
      <c r="N15" s="2">
        <v>0</v>
      </c>
      <c r="O15" s="2">
        <v>0</v>
      </c>
      <c r="P15" s="2">
        <v>0</v>
      </c>
      <c r="Q15" s="2">
        <v>0</v>
      </c>
      <c r="R15" s="2">
        <v>252</v>
      </c>
      <c r="S15" s="2">
        <v>1</v>
      </c>
      <c r="T15" s="2">
        <v>11</v>
      </c>
    </row>
    <row r="16" spans="1:20" x14ac:dyDescent="0.25">
      <c r="A16" s="1" t="s">
        <v>40</v>
      </c>
      <c r="B16" s="2" t="s">
        <v>64</v>
      </c>
      <c r="C16" s="2" t="s">
        <v>25</v>
      </c>
      <c r="D16" s="2">
        <v>23</v>
      </c>
      <c r="E16" s="2">
        <v>12.1</v>
      </c>
      <c r="F16" s="2">
        <v>970</v>
      </c>
      <c r="G16" s="2">
        <v>932</v>
      </c>
      <c r="H16" s="2">
        <v>36</v>
      </c>
      <c r="I16" s="2">
        <v>19</v>
      </c>
      <c r="J16" s="2">
        <v>2</v>
      </c>
      <c r="K16" s="2">
        <v>2</v>
      </c>
      <c r="L16" s="2">
        <v>38</v>
      </c>
      <c r="M16" s="2">
        <v>5</v>
      </c>
      <c r="N16" s="2">
        <v>12</v>
      </c>
      <c r="O16" s="2">
        <v>4</v>
      </c>
      <c r="P16" s="2">
        <v>6</v>
      </c>
      <c r="Q16" s="2">
        <v>0</v>
      </c>
      <c r="R16" s="2">
        <v>832</v>
      </c>
      <c r="S16" s="2">
        <v>2</v>
      </c>
      <c r="T16" s="2">
        <v>13</v>
      </c>
    </row>
    <row r="17" spans="1:20" x14ac:dyDescent="0.25">
      <c r="A17" s="1" t="s">
        <v>41</v>
      </c>
      <c r="B17" s="2" t="s">
        <v>64</v>
      </c>
      <c r="C17" s="2" t="s">
        <v>29</v>
      </c>
      <c r="D17" s="2">
        <v>34</v>
      </c>
      <c r="E17" s="2">
        <v>7.9</v>
      </c>
      <c r="F17" s="2">
        <v>416</v>
      </c>
      <c r="G17" s="2">
        <v>386</v>
      </c>
      <c r="H17" s="2">
        <v>29</v>
      </c>
      <c r="I17" s="2">
        <v>23</v>
      </c>
      <c r="J17" s="2">
        <v>0</v>
      </c>
      <c r="K17" s="2">
        <v>7</v>
      </c>
      <c r="L17" s="2">
        <v>2</v>
      </c>
      <c r="M17" s="2">
        <v>2</v>
      </c>
      <c r="N17" s="2">
        <v>0</v>
      </c>
      <c r="O17" s="2">
        <v>0</v>
      </c>
      <c r="P17" s="2">
        <v>0</v>
      </c>
      <c r="Q17" s="2">
        <v>0</v>
      </c>
      <c r="R17" s="2">
        <v>348</v>
      </c>
      <c r="S17" s="2">
        <v>1</v>
      </c>
      <c r="T17" s="2">
        <v>1</v>
      </c>
    </row>
    <row r="18" spans="1:20" x14ac:dyDescent="0.25">
      <c r="A18" s="1" t="s">
        <v>42</v>
      </c>
      <c r="B18" s="2" t="s">
        <v>64</v>
      </c>
      <c r="C18" s="2" t="s">
        <v>25</v>
      </c>
      <c r="D18" s="2">
        <v>31</v>
      </c>
      <c r="E18" s="2">
        <v>7</v>
      </c>
      <c r="F18" s="2">
        <v>411</v>
      </c>
      <c r="G18" s="2">
        <v>384</v>
      </c>
      <c r="H18" s="2">
        <v>25</v>
      </c>
      <c r="I18" s="2">
        <v>25</v>
      </c>
      <c r="J18" s="2">
        <v>1</v>
      </c>
      <c r="K18" s="2">
        <v>2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350</v>
      </c>
      <c r="S18" s="2">
        <v>2</v>
      </c>
      <c r="T18" s="2">
        <v>7</v>
      </c>
    </row>
    <row r="19" spans="1:20" x14ac:dyDescent="0.25">
      <c r="A19" s="1" t="s">
        <v>43</v>
      </c>
      <c r="B19" s="2" t="s">
        <v>64</v>
      </c>
      <c r="C19" s="2" t="s">
        <v>27</v>
      </c>
      <c r="D19" s="2">
        <v>25</v>
      </c>
      <c r="E19" s="2">
        <v>10.7</v>
      </c>
      <c r="F19" s="2">
        <v>558</v>
      </c>
      <c r="G19" s="2">
        <v>513</v>
      </c>
      <c r="H19" s="2">
        <v>43</v>
      </c>
      <c r="I19" s="2">
        <v>6</v>
      </c>
      <c r="J19" s="2">
        <v>4</v>
      </c>
      <c r="K19" s="2">
        <v>1</v>
      </c>
      <c r="L19" s="2">
        <v>57</v>
      </c>
      <c r="M19" s="2">
        <v>4</v>
      </c>
      <c r="N19" s="2">
        <v>32</v>
      </c>
      <c r="O19" s="2">
        <v>15</v>
      </c>
      <c r="P19" s="2">
        <v>7</v>
      </c>
      <c r="Q19" s="2">
        <v>0</v>
      </c>
      <c r="R19" s="2">
        <v>431</v>
      </c>
      <c r="S19" s="2">
        <v>2</v>
      </c>
      <c r="T19" s="2">
        <v>11</v>
      </c>
    </row>
    <row r="20" spans="1:20" x14ac:dyDescent="0.25">
      <c r="A20" s="1" t="s">
        <v>44</v>
      </c>
      <c r="B20" s="2" t="s">
        <v>64</v>
      </c>
      <c r="C20" s="2" t="s">
        <v>29</v>
      </c>
      <c r="D20" s="2">
        <v>28</v>
      </c>
      <c r="E20" s="2">
        <v>8.3000000000000007</v>
      </c>
      <c r="F20" s="2">
        <v>465</v>
      </c>
      <c r="G20" s="2">
        <v>385</v>
      </c>
      <c r="H20" s="2">
        <v>79</v>
      </c>
      <c r="I20" s="2">
        <v>7</v>
      </c>
      <c r="J20" s="2">
        <v>1</v>
      </c>
      <c r="K20" s="2">
        <v>1</v>
      </c>
      <c r="L20" s="2">
        <v>48</v>
      </c>
      <c r="M20" s="2">
        <v>68</v>
      </c>
      <c r="N20" s="2">
        <v>4</v>
      </c>
      <c r="O20" s="2">
        <v>2</v>
      </c>
      <c r="P20" s="2">
        <v>1</v>
      </c>
      <c r="Q20" s="2">
        <v>1</v>
      </c>
      <c r="R20" s="2">
        <v>343</v>
      </c>
      <c r="S20" s="2">
        <v>1</v>
      </c>
      <c r="T20" s="2">
        <v>13</v>
      </c>
    </row>
    <row r="21" spans="1:20" x14ac:dyDescent="0.25">
      <c r="A21" s="1" t="s">
        <v>45</v>
      </c>
      <c r="B21" s="2" t="s">
        <v>64</v>
      </c>
      <c r="C21" s="2" t="s">
        <v>29</v>
      </c>
      <c r="D21" s="2">
        <v>19</v>
      </c>
      <c r="E21" s="2">
        <v>7.3</v>
      </c>
      <c r="F21" s="2">
        <v>409</v>
      </c>
      <c r="G21" s="2">
        <v>342</v>
      </c>
      <c r="H21" s="2">
        <v>65</v>
      </c>
      <c r="I21" s="2">
        <v>11</v>
      </c>
      <c r="J21" s="2">
        <v>0</v>
      </c>
      <c r="K21" s="2">
        <v>2</v>
      </c>
      <c r="L21" s="2">
        <v>13</v>
      </c>
      <c r="M21" s="2">
        <v>54</v>
      </c>
      <c r="N21" s="2">
        <v>0</v>
      </c>
      <c r="O21" s="2">
        <v>0</v>
      </c>
      <c r="P21" s="2">
        <v>0</v>
      </c>
      <c r="Q21" s="2">
        <v>0</v>
      </c>
      <c r="R21" s="2">
        <v>344</v>
      </c>
      <c r="S21" s="2">
        <v>2</v>
      </c>
      <c r="T21" s="2">
        <v>8</v>
      </c>
    </row>
    <row r="22" spans="1:20" x14ac:dyDescent="0.25">
      <c r="A22" s="1" t="s">
        <v>46</v>
      </c>
      <c r="B22" s="2" t="s">
        <v>64</v>
      </c>
      <c r="C22" s="2" t="s">
        <v>47</v>
      </c>
      <c r="D22" s="2">
        <v>38</v>
      </c>
      <c r="E22" s="2">
        <v>8.1</v>
      </c>
      <c r="F22" s="2">
        <v>476</v>
      </c>
      <c r="G22" s="2">
        <v>456</v>
      </c>
      <c r="H22" s="2">
        <v>20</v>
      </c>
      <c r="I22" s="2">
        <v>20</v>
      </c>
      <c r="J22" s="2">
        <v>0</v>
      </c>
      <c r="K22" s="2">
        <v>12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396</v>
      </c>
      <c r="S22" s="2">
        <v>0</v>
      </c>
      <c r="T22" s="2">
        <v>5</v>
      </c>
    </row>
    <row r="23" spans="1:20" x14ac:dyDescent="0.25">
      <c r="A23" s="1" t="s">
        <v>48</v>
      </c>
      <c r="B23" s="2" t="s">
        <v>64</v>
      </c>
      <c r="C23" s="2" t="s">
        <v>29</v>
      </c>
      <c r="D23" s="2">
        <v>30</v>
      </c>
      <c r="E23" s="2">
        <v>5.2</v>
      </c>
      <c r="F23" s="2">
        <v>236</v>
      </c>
      <c r="G23" s="2">
        <v>225</v>
      </c>
      <c r="H23" s="2">
        <v>11</v>
      </c>
      <c r="I23" s="2">
        <v>11</v>
      </c>
      <c r="J23" s="2">
        <v>0</v>
      </c>
      <c r="K23" s="2">
        <v>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183</v>
      </c>
      <c r="S23" s="2">
        <v>0</v>
      </c>
      <c r="T23" s="2">
        <v>3</v>
      </c>
    </row>
    <row r="24" spans="1:20" x14ac:dyDescent="0.25">
      <c r="A24" s="1" t="s">
        <v>49</v>
      </c>
      <c r="B24" s="2" t="s">
        <v>69</v>
      </c>
      <c r="C24" s="2" t="s">
        <v>29</v>
      </c>
      <c r="D24" s="2">
        <v>29</v>
      </c>
      <c r="E24" s="2">
        <v>3.7</v>
      </c>
      <c r="F24" s="2">
        <v>217</v>
      </c>
      <c r="G24" s="2">
        <v>179</v>
      </c>
      <c r="H24" s="2">
        <v>38</v>
      </c>
      <c r="I24" s="2">
        <v>3</v>
      </c>
      <c r="J24" s="2">
        <v>1</v>
      </c>
      <c r="K24" s="2">
        <v>0</v>
      </c>
      <c r="L24" s="2">
        <v>9</v>
      </c>
      <c r="M24" s="2">
        <v>35</v>
      </c>
      <c r="N24" s="2">
        <v>0</v>
      </c>
      <c r="O24" s="2">
        <v>0</v>
      </c>
      <c r="P24" s="2">
        <v>0</v>
      </c>
      <c r="Q24" s="2">
        <v>0</v>
      </c>
      <c r="R24" s="2">
        <v>184</v>
      </c>
      <c r="S24" s="2">
        <v>0</v>
      </c>
      <c r="T24" s="2">
        <v>3</v>
      </c>
    </row>
    <row r="25" spans="1:20" x14ac:dyDescent="0.25">
      <c r="A25" s="1" t="s">
        <v>50</v>
      </c>
      <c r="B25" s="2" t="s">
        <v>64</v>
      </c>
      <c r="C25" s="2" t="s">
        <v>31</v>
      </c>
      <c r="D25" s="2">
        <v>35</v>
      </c>
      <c r="E25" s="2">
        <v>5.3</v>
      </c>
      <c r="F25" s="2">
        <v>173</v>
      </c>
      <c r="G25" s="2">
        <v>159</v>
      </c>
      <c r="H25" s="2">
        <v>13</v>
      </c>
      <c r="I25" s="2">
        <v>2</v>
      </c>
      <c r="J25" s="2">
        <v>1</v>
      </c>
      <c r="K25" s="2">
        <v>0</v>
      </c>
      <c r="L25" s="2">
        <v>8</v>
      </c>
      <c r="M25" s="2">
        <v>4</v>
      </c>
      <c r="N25" s="2">
        <v>5</v>
      </c>
      <c r="O25" s="2">
        <v>3</v>
      </c>
      <c r="P25" s="2">
        <v>2</v>
      </c>
      <c r="Q25" s="2">
        <v>0</v>
      </c>
      <c r="R25" s="2">
        <v>141</v>
      </c>
      <c r="S25" s="2">
        <v>1</v>
      </c>
      <c r="T25" s="2">
        <v>4</v>
      </c>
    </row>
    <row r="26" spans="1:20" x14ac:dyDescent="0.25">
      <c r="A26" s="1" t="s">
        <v>51</v>
      </c>
      <c r="B26" s="2" t="s">
        <v>64</v>
      </c>
      <c r="C26" s="2" t="s">
        <v>29</v>
      </c>
      <c r="D26" s="2">
        <v>24</v>
      </c>
      <c r="E26" s="2">
        <v>3</v>
      </c>
      <c r="F26" s="2">
        <v>123</v>
      </c>
      <c r="G26" s="2">
        <v>95</v>
      </c>
      <c r="H26" s="2">
        <v>27</v>
      </c>
      <c r="I26" s="2">
        <v>1</v>
      </c>
      <c r="J26" s="2">
        <v>0</v>
      </c>
      <c r="K26" s="2">
        <v>3</v>
      </c>
      <c r="L26" s="2">
        <v>15</v>
      </c>
      <c r="M26" s="2">
        <v>19</v>
      </c>
      <c r="N26" s="2">
        <v>6</v>
      </c>
      <c r="O26" s="2">
        <v>1</v>
      </c>
      <c r="P26" s="2">
        <v>4</v>
      </c>
      <c r="Q26" s="2">
        <v>0</v>
      </c>
      <c r="R26" s="2">
        <v>75</v>
      </c>
      <c r="S26" s="2">
        <v>1</v>
      </c>
      <c r="T26" s="2">
        <v>2</v>
      </c>
    </row>
    <row r="27" spans="1:20" x14ac:dyDescent="0.25">
      <c r="A27" s="1" t="s">
        <v>52</v>
      </c>
      <c r="B27" s="2" t="s">
        <v>64</v>
      </c>
      <c r="C27" s="2" t="s">
        <v>29</v>
      </c>
      <c r="D27" s="2">
        <v>18</v>
      </c>
      <c r="E27" s="2">
        <v>2.5</v>
      </c>
      <c r="F27" s="2">
        <v>138</v>
      </c>
      <c r="G27" s="2">
        <v>119</v>
      </c>
      <c r="H27" s="2">
        <v>19</v>
      </c>
      <c r="I27" s="2">
        <v>2</v>
      </c>
      <c r="J27" s="2">
        <v>0</v>
      </c>
      <c r="K27" s="2">
        <v>2</v>
      </c>
      <c r="L27" s="2">
        <v>5</v>
      </c>
      <c r="M27" s="2">
        <v>17</v>
      </c>
      <c r="N27" s="2">
        <v>0</v>
      </c>
      <c r="O27" s="2">
        <v>0</v>
      </c>
      <c r="P27" s="2">
        <v>0</v>
      </c>
      <c r="Q27" s="2">
        <v>0</v>
      </c>
      <c r="R27" s="2">
        <v>115</v>
      </c>
      <c r="S27" s="2">
        <v>0</v>
      </c>
      <c r="T27" s="2">
        <v>1</v>
      </c>
    </row>
    <row r="28" spans="1:20" x14ac:dyDescent="0.25">
      <c r="A28" s="1" t="s">
        <v>53</v>
      </c>
      <c r="B28" s="2" t="s">
        <v>64</v>
      </c>
      <c r="C28" s="2" t="s">
        <v>31</v>
      </c>
      <c r="D28" s="2">
        <v>38</v>
      </c>
      <c r="E28" s="2">
        <v>1.4</v>
      </c>
      <c r="F28" s="2">
        <v>44</v>
      </c>
      <c r="G28" s="2">
        <v>41</v>
      </c>
      <c r="H28" s="2">
        <v>3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32</v>
      </c>
      <c r="S28" s="2">
        <v>0</v>
      </c>
      <c r="T28" s="2">
        <v>2</v>
      </c>
    </row>
    <row r="29" spans="1:20" x14ac:dyDescent="0.25">
      <c r="A29" s="1" t="s">
        <v>54</v>
      </c>
      <c r="B29" s="2" t="s">
        <v>64</v>
      </c>
      <c r="C29" s="2" t="s">
        <v>31</v>
      </c>
      <c r="D29" s="2">
        <v>22</v>
      </c>
      <c r="E29" s="2">
        <v>2</v>
      </c>
      <c r="F29" s="2">
        <v>90</v>
      </c>
      <c r="G29" s="2">
        <v>89</v>
      </c>
      <c r="H29" s="2">
        <v>1</v>
      </c>
      <c r="I29" s="2">
        <v>1</v>
      </c>
      <c r="J29" s="2">
        <v>1</v>
      </c>
      <c r="K29" s="2">
        <v>0</v>
      </c>
      <c r="L29" s="2">
        <v>5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69</v>
      </c>
      <c r="S29" s="2">
        <v>0</v>
      </c>
      <c r="T29" s="2">
        <v>5</v>
      </c>
    </row>
    <row r="30" spans="1:20" x14ac:dyDescent="0.25">
      <c r="A30" s="1" t="s">
        <v>55</v>
      </c>
      <c r="B30" s="2" t="s">
        <v>64</v>
      </c>
      <c r="C30" s="2" t="s">
        <v>31</v>
      </c>
      <c r="D30" s="2">
        <v>19</v>
      </c>
      <c r="E30" s="2">
        <v>1.6</v>
      </c>
      <c r="F30" s="2">
        <v>28</v>
      </c>
      <c r="G30" s="2">
        <v>23</v>
      </c>
      <c r="H30" s="2">
        <v>4</v>
      </c>
      <c r="I30" s="2">
        <v>1</v>
      </c>
      <c r="J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19</v>
      </c>
      <c r="S30" s="2">
        <v>1</v>
      </c>
      <c r="T30" s="2">
        <v>2</v>
      </c>
    </row>
    <row r="31" spans="1:20" x14ac:dyDescent="0.25">
      <c r="A31" s="1" t="s">
        <v>56</v>
      </c>
      <c r="B31" s="2" t="s">
        <v>64</v>
      </c>
      <c r="C31" s="2" t="s">
        <v>29</v>
      </c>
      <c r="D31" s="2">
        <v>27</v>
      </c>
      <c r="E31" s="2">
        <v>0.9</v>
      </c>
      <c r="F31" s="2">
        <v>46</v>
      </c>
      <c r="G31" s="2">
        <v>44</v>
      </c>
      <c r="H31" s="2">
        <v>2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34</v>
      </c>
      <c r="S31" s="2">
        <v>0</v>
      </c>
      <c r="T31" s="2">
        <v>1</v>
      </c>
    </row>
    <row r="32" spans="1:20" x14ac:dyDescent="0.25">
      <c r="A32" s="1" t="s">
        <v>57</v>
      </c>
      <c r="B32" s="2" t="s">
        <v>67</v>
      </c>
      <c r="C32" s="2" t="s">
        <v>31</v>
      </c>
      <c r="D32" s="2">
        <v>25</v>
      </c>
      <c r="E32" s="2">
        <v>0.9</v>
      </c>
      <c r="F32" s="2">
        <v>85</v>
      </c>
      <c r="G32" s="2">
        <v>82</v>
      </c>
      <c r="H32" s="2">
        <v>3</v>
      </c>
      <c r="I32" s="2">
        <v>1</v>
      </c>
      <c r="J32" s="2">
        <v>1</v>
      </c>
      <c r="K32" s="2">
        <v>0</v>
      </c>
      <c r="L32" s="2">
        <v>7</v>
      </c>
      <c r="M32" s="2">
        <v>2</v>
      </c>
      <c r="N32" s="2">
        <v>0</v>
      </c>
      <c r="O32" s="2">
        <v>0</v>
      </c>
      <c r="P32" s="2">
        <v>0</v>
      </c>
      <c r="Q32" s="2">
        <v>0</v>
      </c>
      <c r="R32" s="2">
        <v>70</v>
      </c>
      <c r="S32" s="2">
        <v>0</v>
      </c>
      <c r="T32" s="2">
        <v>3</v>
      </c>
    </row>
    <row r="33" spans="1:20" x14ac:dyDescent="0.25">
      <c r="A33" s="1" t="s">
        <v>58</v>
      </c>
      <c r="B33" s="2" t="s">
        <v>64</v>
      </c>
      <c r="C33" s="2" t="s">
        <v>38</v>
      </c>
      <c r="D33" s="2">
        <v>20</v>
      </c>
      <c r="E33" s="2">
        <v>0.7</v>
      </c>
      <c r="F33" s="2">
        <v>34</v>
      </c>
      <c r="G33" s="2">
        <v>28</v>
      </c>
      <c r="H33" s="2">
        <v>5</v>
      </c>
      <c r="I33" s="2">
        <v>0</v>
      </c>
      <c r="J33" s="2">
        <v>0</v>
      </c>
      <c r="K33" s="2">
        <v>0</v>
      </c>
      <c r="L33" s="2">
        <v>5</v>
      </c>
      <c r="M33" s="2">
        <v>5</v>
      </c>
      <c r="N33" s="2">
        <v>0</v>
      </c>
      <c r="O33" s="2">
        <v>0</v>
      </c>
      <c r="P33" s="2">
        <v>0</v>
      </c>
      <c r="Q33" s="2">
        <v>0</v>
      </c>
      <c r="R33" s="2">
        <v>20</v>
      </c>
      <c r="S33" s="2">
        <v>1</v>
      </c>
      <c r="T33" s="2">
        <v>4</v>
      </c>
    </row>
    <row r="34" spans="1:20" x14ac:dyDescent="0.25">
      <c r="A34" s="1" t="s">
        <v>59</v>
      </c>
      <c r="B34" s="2" t="s">
        <v>68</v>
      </c>
      <c r="C34" s="2" t="s">
        <v>31</v>
      </c>
      <c r="D34" s="2">
        <v>32</v>
      </c>
      <c r="E34" s="2">
        <v>0.4</v>
      </c>
      <c r="F34" s="2">
        <v>13</v>
      </c>
      <c r="G34" s="2">
        <v>13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13</v>
      </c>
      <c r="S34" s="2">
        <v>0</v>
      </c>
      <c r="T34" s="2">
        <v>0</v>
      </c>
    </row>
    <row r="35" spans="1:20" x14ac:dyDescent="0.25">
      <c r="A35" s="1" t="s">
        <v>60</v>
      </c>
      <c r="B35" s="2"/>
      <c r="C35" s="2"/>
      <c r="D35" s="3">
        <f>AVERAGE(D3:D34)</f>
        <v>26.90625</v>
      </c>
      <c r="E35" s="2">
        <v>38</v>
      </c>
      <c r="F35" s="2">
        <f>SUM(F3:F34)</f>
        <v>22006</v>
      </c>
      <c r="G35" s="2">
        <f>SUM(G3:G34)</f>
        <v>19953</v>
      </c>
      <c r="H35" s="2">
        <f>SUM(H3:H34)</f>
        <v>1994</v>
      </c>
      <c r="I35" s="2">
        <f t="shared" ref="I35:T35" si="0">SUM(I3:I34)</f>
        <v>630</v>
      </c>
      <c r="J35" s="2">
        <f t="shared" si="0"/>
        <v>50</v>
      </c>
      <c r="K35" s="2">
        <f t="shared" si="0"/>
        <v>126</v>
      </c>
      <c r="L35" s="2">
        <f t="shared" si="0"/>
        <v>713</v>
      </c>
      <c r="M35" s="2">
        <f t="shared" si="0"/>
        <v>767</v>
      </c>
      <c r="N35" s="2">
        <f t="shared" si="0"/>
        <v>227</v>
      </c>
      <c r="O35" s="2">
        <f t="shared" si="0"/>
        <v>88</v>
      </c>
      <c r="P35" s="2">
        <f t="shared" si="0"/>
        <v>73</v>
      </c>
      <c r="Q35" s="2">
        <f t="shared" si="0"/>
        <v>3</v>
      </c>
      <c r="R35" s="2">
        <f t="shared" si="0"/>
        <v>18664</v>
      </c>
      <c r="S35" s="2">
        <f t="shared" si="0"/>
        <v>59</v>
      </c>
      <c r="T35" s="2">
        <f t="shared" si="0"/>
        <v>359</v>
      </c>
    </row>
  </sheetData>
  <mergeCells count="4">
    <mergeCell ref="A1:F1"/>
    <mergeCell ref="G1:N1"/>
    <mergeCell ref="O1:Q1"/>
    <mergeCell ref="R1:T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2023-03-27T23:18:40Z</dcterms:created>
  <dcterms:modified xsi:type="dcterms:W3CDTF">2023-04-07T01:05:43Z</dcterms:modified>
</cp:coreProperties>
</file>