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\Documents\GitHub\AI_uncertainty\NewData\"/>
    </mc:Choice>
  </mc:AlternateContent>
  <bookViews>
    <workbookView xWindow="0" yWindow="0" windowWidth="21570" windowHeight="8145"/>
  </bookViews>
  <sheets>
    <sheet name="Practice and Exp " sheetId="7" r:id="rId1"/>
    <sheet name="High-High" sheetId="3" r:id="rId2"/>
    <sheet name="Low-Low" sheetId="4" r:id="rId3"/>
    <sheet name="High-Low" sheetId="5" r:id="rId4"/>
    <sheet name="Low-High" sheetId="6" r:id="rId5"/>
    <sheet name="Formatted" sheetId="2" r:id="rId6"/>
    <sheet name="Original" sheetId="1" r:id="rId7"/>
  </sheets>
  <calcPr calcId="152511"/>
</workbook>
</file>

<file path=xl/calcChain.xml><?xml version="1.0" encoding="utf-8"?>
<calcChain xmlns="http://schemas.openxmlformats.org/spreadsheetml/2006/main">
  <c r="S3" i="7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2" i="7"/>
  <c r="R59" i="7" l="1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S13" i="6"/>
  <c r="S14" i="6"/>
  <c r="S12" i="6"/>
  <c r="S9" i="6"/>
  <c r="S8" i="6"/>
  <c r="S7" i="6"/>
  <c r="S6" i="6"/>
  <c r="S5" i="6"/>
  <c r="S4" i="6"/>
  <c r="S3" i="6"/>
  <c r="S2" i="6"/>
  <c r="S1" i="6"/>
  <c r="S26" i="5"/>
  <c r="S25" i="5"/>
  <c r="S24" i="5"/>
  <c r="S23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S1" i="5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S1" i="4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14" i="3"/>
  <c r="S14" i="3"/>
  <c r="T13" i="3"/>
  <c r="S13" i="3"/>
  <c r="T12" i="3"/>
  <c r="S12" i="3"/>
  <c r="T11" i="3"/>
  <c r="S11" i="3"/>
  <c r="T10" i="3"/>
  <c r="S10" i="3"/>
  <c r="T9" i="3"/>
  <c r="S9" i="3"/>
  <c r="T8" i="3"/>
  <c r="S8" i="3"/>
  <c r="T7" i="3"/>
  <c r="S7" i="3"/>
  <c r="T6" i="3"/>
  <c r="S6" i="3"/>
  <c r="T5" i="3"/>
  <c r="S5" i="3"/>
  <c r="T4" i="3"/>
  <c r="S4" i="3"/>
  <c r="T3" i="3"/>
  <c r="S3" i="3"/>
  <c r="T2" i="3"/>
  <c r="S2" i="3"/>
  <c r="T1" i="3"/>
  <c r="S1" i="3"/>
  <c r="T18" i="2"/>
  <c r="T19" i="2"/>
  <c r="T2" i="2"/>
  <c r="T20" i="2"/>
  <c r="T21" i="2"/>
  <c r="T22" i="2"/>
  <c r="T245" i="2"/>
  <c r="T23" i="2"/>
  <c r="T24" i="2"/>
  <c r="T246" i="2"/>
  <c r="T25" i="2"/>
  <c r="T26" i="2"/>
  <c r="T11" i="2"/>
  <c r="T27" i="2"/>
  <c r="T265" i="2"/>
  <c r="T247" i="2"/>
  <c r="T28" i="2"/>
  <c r="T29" i="2"/>
  <c r="T3" i="2"/>
  <c r="T12" i="2"/>
  <c r="T30" i="2"/>
  <c r="T31" i="2"/>
  <c r="T266" i="2"/>
  <c r="T32" i="2"/>
  <c r="T33" i="2"/>
  <c r="T34" i="2"/>
  <c r="T35" i="2"/>
  <c r="T36" i="2"/>
  <c r="T37" i="2"/>
  <c r="T38" i="2"/>
  <c r="T39" i="2"/>
  <c r="T40" i="2"/>
  <c r="T41" i="2"/>
  <c r="T248" i="2"/>
  <c r="T42" i="2"/>
  <c r="T43" i="2"/>
  <c r="T44" i="2"/>
  <c r="T45" i="2"/>
  <c r="T46" i="2"/>
  <c r="T47" i="2"/>
  <c r="T48" i="2"/>
  <c r="T49" i="2"/>
  <c r="T50" i="2"/>
  <c r="T249" i="2"/>
  <c r="T51" i="2"/>
  <c r="T4" i="2"/>
  <c r="T52" i="2"/>
  <c r="T53" i="2"/>
  <c r="T54" i="2"/>
  <c r="T55" i="2"/>
  <c r="T56" i="2"/>
  <c r="T57" i="2"/>
  <c r="T58" i="2"/>
  <c r="T59" i="2"/>
  <c r="T250" i="2"/>
  <c r="T251" i="2"/>
  <c r="T60" i="2"/>
  <c r="T61" i="2"/>
  <c r="T267" i="2"/>
  <c r="T62" i="2"/>
  <c r="T63" i="2"/>
  <c r="T64" i="2"/>
  <c r="T252" i="2"/>
  <c r="T65" i="2"/>
  <c r="T66" i="2"/>
  <c r="T67" i="2"/>
  <c r="T68" i="2"/>
  <c r="T253" i="2"/>
  <c r="T69" i="2"/>
  <c r="T70" i="2"/>
  <c r="T13" i="2"/>
  <c r="T236" i="2"/>
  <c r="T71" i="2"/>
  <c r="T268" i="2"/>
  <c r="T72" i="2"/>
  <c r="T73" i="2"/>
  <c r="T5" i="2"/>
  <c r="T74" i="2"/>
  <c r="T237" i="2"/>
  <c r="T75" i="2"/>
  <c r="T269" i="2"/>
  <c r="T76" i="2"/>
  <c r="T254" i="2"/>
  <c r="T238" i="2"/>
  <c r="T77" i="2"/>
  <c r="T78" i="2"/>
  <c r="T79" i="2"/>
  <c r="T80" i="2"/>
  <c r="T81" i="2"/>
  <c r="T82" i="2"/>
  <c r="T83" i="2"/>
  <c r="T84" i="2"/>
  <c r="T85" i="2"/>
  <c r="T239" i="2"/>
  <c r="T270" i="2"/>
  <c r="T86" i="2"/>
  <c r="T271" i="2"/>
  <c r="T87" i="2"/>
  <c r="T272" i="2"/>
  <c r="T273" i="2"/>
  <c r="T88" i="2"/>
  <c r="T255" i="2"/>
  <c r="T89" i="2"/>
  <c r="T90" i="2"/>
  <c r="T6" i="2"/>
  <c r="T91" i="2"/>
  <c r="T92" i="2"/>
  <c r="T93" i="2"/>
  <c r="T94" i="2"/>
  <c r="T240" i="2"/>
  <c r="T95" i="2"/>
  <c r="T96" i="2"/>
  <c r="T97" i="2"/>
  <c r="T274" i="2"/>
  <c r="T98" i="2"/>
  <c r="T99" i="2"/>
  <c r="T256" i="2"/>
  <c r="T275" i="2"/>
  <c r="T100" i="2"/>
  <c r="T276" i="2"/>
  <c r="T277" i="2"/>
  <c r="T101" i="2"/>
  <c r="T102" i="2"/>
  <c r="T103" i="2"/>
  <c r="T104" i="2"/>
  <c r="T278" i="2"/>
  <c r="T105" i="2"/>
  <c r="T106" i="2"/>
  <c r="T107" i="2"/>
  <c r="T108" i="2"/>
  <c r="T279" i="2"/>
  <c r="T109" i="2"/>
  <c r="T110" i="2"/>
  <c r="T280" i="2"/>
  <c r="T111" i="2"/>
  <c r="T112" i="2"/>
  <c r="T14" i="2"/>
  <c r="T241" i="2"/>
  <c r="T257" i="2"/>
  <c r="T113" i="2"/>
  <c r="T114" i="2"/>
  <c r="T115" i="2"/>
  <c r="T116" i="2"/>
  <c r="T7" i="2"/>
  <c r="T117" i="2"/>
  <c r="T258" i="2"/>
  <c r="T242" i="2"/>
  <c r="T118" i="2"/>
  <c r="T119" i="2"/>
  <c r="T120" i="2"/>
  <c r="T243" i="2"/>
  <c r="T121" i="2"/>
  <c r="T122" i="2"/>
  <c r="T123" i="2"/>
  <c r="T124" i="2"/>
  <c r="T125" i="2"/>
  <c r="T126" i="2"/>
  <c r="T127" i="2"/>
  <c r="T128" i="2"/>
  <c r="T129" i="2"/>
  <c r="T281" i="2"/>
  <c r="T130" i="2"/>
  <c r="T131" i="2"/>
  <c r="T132" i="2"/>
  <c r="T133" i="2"/>
  <c r="T134" i="2"/>
  <c r="T282" i="2"/>
  <c r="T135" i="2"/>
  <c r="T136" i="2"/>
  <c r="T8" i="2"/>
  <c r="T283" i="2"/>
  <c r="T137" i="2"/>
  <c r="T138" i="2"/>
  <c r="T139" i="2"/>
  <c r="T140" i="2"/>
  <c r="T141" i="2"/>
  <c r="T16" i="2"/>
  <c r="T142" i="2"/>
  <c r="T259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9" i="2"/>
  <c r="T155" i="2"/>
  <c r="T156" i="2"/>
  <c r="T157" i="2"/>
  <c r="T158" i="2"/>
  <c r="T159" i="2"/>
  <c r="T260" i="2"/>
  <c r="T160" i="2"/>
  <c r="T161" i="2"/>
  <c r="T162" i="2"/>
  <c r="T284" i="2"/>
  <c r="T163" i="2"/>
  <c r="T164" i="2"/>
  <c r="T165" i="2"/>
  <c r="T166" i="2"/>
  <c r="T167" i="2"/>
  <c r="T168" i="2"/>
  <c r="T15" i="2"/>
  <c r="T169" i="2"/>
  <c r="T170" i="2"/>
  <c r="T171" i="2"/>
  <c r="T172" i="2"/>
  <c r="T285" i="2"/>
  <c r="T173" i="2"/>
  <c r="T174" i="2"/>
  <c r="T175" i="2"/>
  <c r="T286" i="2"/>
  <c r="T176" i="2"/>
  <c r="T177" i="2"/>
  <c r="T178" i="2"/>
  <c r="T179" i="2"/>
  <c r="T261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287" i="2"/>
  <c r="T192" i="2"/>
  <c r="T193" i="2"/>
  <c r="T288" i="2"/>
  <c r="T244" i="2"/>
  <c r="T262" i="2"/>
  <c r="T289" i="2"/>
  <c r="T194" i="2"/>
  <c r="T195" i="2"/>
  <c r="T196" i="2"/>
  <c r="T197" i="2"/>
  <c r="T198" i="2"/>
  <c r="T199" i="2"/>
  <c r="T200" i="2"/>
  <c r="T290" i="2"/>
  <c r="T201" i="2"/>
  <c r="T202" i="2"/>
  <c r="T291" i="2"/>
  <c r="T203" i="2"/>
  <c r="T292" i="2"/>
  <c r="T204" i="2"/>
  <c r="T205" i="2"/>
  <c r="T206" i="2"/>
  <c r="T207" i="2"/>
  <c r="T263" i="2"/>
  <c r="T10" i="2"/>
  <c r="T208" i="2"/>
  <c r="T293" i="2"/>
  <c r="T209" i="2"/>
  <c r="T210" i="2"/>
  <c r="T211" i="2"/>
  <c r="T212" i="2"/>
  <c r="T213" i="2"/>
  <c r="T214" i="2"/>
  <c r="T215" i="2"/>
  <c r="T216" i="2"/>
  <c r="T264" i="2"/>
  <c r="T217" i="2"/>
  <c r="T218" i="2"/>
  <c r="T219" i="2"/>
  <c r="T220" i="2"/>
  <c r="T221" i="2"/>
  <c r="T222" i="2"/>
  <c r="T223" i="2"/>
  <c r="T294" i="2"/>
  <c r="T224" i="2"/>
  <c r="T225" i="2"/>
  <c r="T226" i="2"/>
  <c r="T227" i="2"/>
  <c r="T228" i="2"/>
  <c r="T229" i="2"/>
  <c r="T230" i="2"/>
  <c r="T295" i="2"/>
  <c r="T231" i="2"/>
  <c r="T232" i="2"/>
  <c r="T233" i="2"/>
  <c r="T234" i="2"/>
  <c r="T235" i="2"/>
  <c r="T17" i="2"/>
  <c r="S18" i="2"/>
  <c r="S19" i="2"/>
  <c r="S2" i="2"/>
  <c r="S20" i="2"/>
  <c r="S21" i="2"/>
  <c r="S22" i="2"/>
  <c r="S245" i="2"/>
  <c r="S23" i="2"/>
  <c r="S24" i="2"/>
  <c r="S246" i="2"/>
  <c r="S25" i="2"/>
  <c r="S26" i="2"/>
  <c r="S11" i="2"/>
  <c r="S27" i="2"/>
  <c r="S265" i="2"/>
  <c r="S247" i="2"/>
  <c r="S28" i="2"/>
  <c r="S29" i="2"/>
  <c r="S3" i="2"/>
  <c r="S12" i="2"/>
  <c r="S30" i="2"/>
  <c r="S31" i="2"/>
  <c r="S266" i="2"/>
  <c r="S32" i="2"/>
  <c r="S33" i="2"/>
  <c r="S34" i="2"/>
  <c r="S35" i="2"/>
  <c r="S36" i="2"/>
  <c r="S37" i="2"/>
  <c r="S38" i="2"/>
  <c r="S39" i="2"/>
  <c r="S40" i="2"/>
  <c r="S41" i="2"/>
  <c r="S248" i="2"/>
  <c r="S42" i="2"/>
  <c r="S43" i="2"/>
  <c r="S44" i="2"/>
  <c r="S45" i="2"/>
  <c r="S46" i="2"/>
  <c r="S47" i="2"/>
  <c r="S48" i="2"/>
  <c r="S49" i="2"/>
  <c r="S50" i="2"/>
  <c r="S249" i="2"/>
  <c r="S51" i="2"/>
  <c r="S4" i="2"/>
  <c r="S52" i="2"/>
  <c r="S53" i="2"/>
  <c r="S54" i="2"/>
  <c r="S55" i="2"/>
  <c r="S56" i="2"/>
  <c r="S57" i="2"/>
  <c r="S58" i="2"/>
  <c r="S59" i="2"/>
  <c r="S250" i="2"/>
  <c r="S251" i="2"/>
  <c r="S60" i="2"/>
  <c r="S61" i="2"/>
  <c r="S267" i="2"/>
  <c r="S62" i="2"/>
  <c r="S63" i="2"/>
  <c r="S64" i="2"/>
  <c r="S252" i="2"/>
  <c r="S65" i="2"/>
  <c r="S66" i="2"/>
  <c r="S67" i="2"/>
  <c r="S68" i="2"/>
  <c r="S253" i="2"/>
  <c r="S69" i="2"/>
  <c r="S70" i="2"/>
  <c r="S13" i="2"/>
  <c r="S236" i="2"/>
  <c r="S71" i="2"/>
  <c r="S268" i="2"/>
  <c r="S72" i="2"/>
  <c r="S73" i="2"/>
  <c r="S5" i="2"/>
  <c r="S74" i="2"/>
  <c r="S237" i="2"/>
  <c r="S75" i="2"/>
  <c r="S269" i="2"/>
  <c r="S76" i="2"/>
  <c r="S254" i="2"/>
  <c r="S238" i="2"/>
  <c r="S77" i="2"/>
  <c r="S78" i="2"/>
  <c r="S79" i="2"/>
  <c r="S80" i="2"/>
  <c r="S81" i="2"/>
  <c r="S82" i="2"/>
  <c r="S83" i="2"/>
  <c r="S84" i="2"/>
  <c r="S85" i="2"/>
  <c r="S239" i="2"/>
  <c r="S270" i="2"/>
  <c r="S86" i="2"/>
  <c r="S271" i="2"/>
  <c r="S87" i="2"/>
  <c r="S272" i="2"/>
  <c r="S273" i="2"/>
  <c r="S88" i="2"/>
  <c r="S255" i="2"/>
  <c r="S89" i="2"/>
  <c r="S90" i="2"/>
  <c r="S6" i="2"/>
  <c r="S91" i="2"/>
  <c r="S92" i="2"/>
  <c r="S93" i="2"/>
  <c r="S94" i="2"/>
  <c r="S240" i="2"/>
  <c r="S95" i="2"/>
  <c r="S96" i="2"/>
  <c r="S97" i="2"/>
  <c r="S274" i="2"/>
  <c r="S98" i="2"/>
  <c r="S99" i="2"/>
  <c r="S256" i="2"/>
  <c r="S275" i="2"/>
  <c r="S100" i="2"/>
  <c r="S276" i="2"/>
  <c r="S277" i="2"/>
  <c r="S101" i="2"/>
  <c r="S102" i="2"/>
  <c r="S103" i="2"/>
  <c r="S104" i="2"/>
  <c r="S278" i="2"/>
  <c r="S105" i="2"/>
  <c r="S106" i="2"/>
  <c r="S107" i="2"/>
  <c r="S108" i="2"/>
  <c r="S279" i="2"/>
  <c r="S109" i="2"/>
  <c r="S110" i="2"/>
  <c r="S280" i="2"/>
  <c r="S111" i="2"/>
  <c r="S112" i="2"/>
  <c r="S14" i="2"/>
  <c r="S241" i="2"/>
  <c r="S257" i="2"/>
  <c r="S113" i="2"/>
  <c r="S114" i="2"/>
  <c r="S115" i="2"/>
  <c r="S116" i="2"/>
  <c r="S7" i="2"/>
  <c r="S117" i="2"/>
  <c r="S258" i="2"/>
  <c r="S242" i="2"/>
  <c r="S118" i="2"/>
  <c r="S119" i="2"/>
  <c r="S120" i="2"/>
  <c r="S243" i="2"/>
  <c r="S121" i="2"/>
  <c r="S122" i="2"/>
  <c r="S123" i="2"/>
  <c r="S124" i="2"/>
  <c r="S125" i="2"/>
  <c r="S126" i="2"/>
  <c r="S127" i="2"/>
  <c r="S128" i="2"/>
  <c r="S129" i="2"/>
  <c r="S281" i="2"/>
  <c r="S130" i="2"/>
  <c r="S131" i="2"/>
  <c r="S132" i="2"/>
  <c r="S133" i="2"/>
  <c r="S134" i="2"/>
  <c r="S282" i="2"/>
  <c r="S135" i="2"/>
  <c r="S136" i="2"/>
  <c r="S8" i="2"/>
  <c r="S283" i="2"/>
  <c r="S137" i="2"/>
  <c r="S138" i="2"/>
  <c r="S139" i="2"/>
  <c r="S140" i="2"/>
  <c r="S141" i="2"/>
  <c r="S16" i="2"/>
  <c r="S142" i="2"/>
  <c r="S259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9" i="2"/>
  <c r="S155" i="2"/>
  <c r="S156" i="2"/>
  <c r="S157" i="2"/>
  <c r="S158" i="2"/>
  <c r="S159" i="2"/>
  <c r="S260" i="2"/>
  <c r="S160" i="2"/>
  <c r="S161" i="2"/>
  <c r="S162" i="2"/>
  <c r="S284" i="2"/>
  <c r="S163" i="2"/>
  <c r="S164" i="2"/>
  <c r="S165" i="2"/>
  <c r="S166" i="2"/>
  <c r="S167" i="2"/>
  <c r="S168" i="2"/>
  <c r="S15" i="2"/>
  <c r="S169" i="2"/>
  <c r="S170" i="2"/>
  <c r="S171" i="2"/>
  <c r="S172" i="2"/>
  <c r="S285" i="2"/>
  <c r="S173" i="2"/>
  <c r="S174" i="2"/>
  <c r="S175" i="2"/>
  <c r="S286" i="2"/>
  <c r="S176" i="2"/>
  <c r="S177" i="2"/>
  <c r="S178" i="2"/>
  <c r="S179" i="2"/>
  <c r="S261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287" i="2"/>
  <c r="S192" i="2"/>
  <c r="S193" i="2"/>
  <c r="S288" i="2"/>
  <c r="S244" i="2"/>
  <c r="S262" i="2"/>
  <c r="S289" i="2"/>
  <c r="S194" i="2"/>
  <c r="S195" i="2"/>
  <c r="S196" i="2"/>
  <c r="S197" i="2"/>
  <c r="S198" i="2"/>
  <c r="S199" i="2"/>
  <c r="S200" i="2"/>
  <c r="S290" i="2"/>
  <c r="S201" i="2"/>
  <c r="S202" i="2"/>
  <c r="S291" i="2"/>
  <c r="S203" i="2"/>
  <c r="S292" i="2"/>
  <c r="S204" i="2"/>
  <c r="S205" i="2"/>
  <c r="S206" i="2"/>
  <c r="S207" i="2"/>
  <c r="S263" i="2"/>
  <c r="S10" i="2"/>
  <c r="S208" i="2"/>
  <c r="S293" i="2"/>
  <c r="S209" i="2"/>
  <c r="S210" i="2"/>
  <c r="S211" i="2"/>
  <c r="S212" i="2"/>
  <c r="S213" i="2"/>
  <c r="S214" i="2"/>
  <c r="S215" i="2"/>
  <c r="S216" i="2"/>
  <c r="S264" i="2"/>
  <c r="S217" i="2"/>
  <c r="S218" i="2"/>
  <c r="S219" i="2"/>
  <c r="S220" i="2"/>
  <c r="S221" i="2"/>
  <c r="S222" i="2"/>
  <c r="S223" i="2"/>
  <c r="S294" i="2"/>
  <c r="S224" i="2"/>
  <c r="S225" i="2"/>
  <c r="S226" i="2"/>
  <c r="S227" i="2"/>
  <c r="S228" i="2"/>
  <c r="S229" i="2"/>
  <c r="S230" i="2"/>
  <c r="S295" i="2"/>
  <c r="S231" i="2"/>
  <c r="S232" i="2"/>
  <c r="S233" i="2"/>
  <c r="S234" i="2"/>
  <c r="S235" i="2"/>
  <c r="S17" i="2"/>
</calcChain>
</file>

<file path=xl/sharedStrings.xml><?xml version="1.0" encoding="utf-8"?>
<sst xmlns="http://schemas.openxmlformats.org/spreadsheetml/2006/main" count="9816" uniqueCount="120">
  <si>
    <t>age</t>
  </si>
  <si>
    <t>workclass</t>
  </si>
  <si>
    <t>fnlwgt</t>
  </si>
  <si>
    <t>education</t>
  </si>
  <si>
    <t>education.num</t>
  </si>
  <si>
    <t>marital.status</t>
  </si>
  <si>
    <t>occupation</t>
  </si>
  <si>
    <t>relationship</t>
  </si>
  <si>
    <t>race</t>
  </si>
  <si>
    <t>gender</t>
  </si>
  <si>
    <t>capital.gain</t>
  </si>
  <si>
    <t>capital.loss</t>
  </si>
  <si>
    <t>hours.per.week</t>
  </si>
  <si>
    <t>native.country</t>
  </si>
  <si>
    <t>income</t>
  </si>
  <si>
    <t>Prediction</t>
  </si>
  <si>
    <t>Pred. Prob.</t>
  </si>
  <si>
    <t>CI Low</t>
  </si>
  <si>
    <t>CI High</t>
  </si>
  <si>
    <t>Private</t>
  </si>
  <si>
    <t>Assoc-voc</t>
  </si>
  <si>
    <t>Never-married</t>
  </si>
  <si>
    <t>Farming-fishing</t>
  </si>
  <si>
    <t>Not-in-family</t>
  </si>
  <si>
    <t>White</t>
  </si>
  <si>
    <t>Male</t>
  </si>
  <si>
    <t>United-States</t>
  </si>
  <si>
    <t>&lt;=50K</t>
  </si>
  <si>
    <t>HS-grad</t>
  </si>
  <si>
    <t>Married-civ-spouse</t>
  </si>
  <si>
    <t>Craft-repair</t>
  </si>
  <si>
    <t>Husband</t>
  </si>
  <si>
    <t>12th</t>
  </si>
  <si>
    <t>Own-child</t>
  </si>
  <si>
    <t>Female</t>
  </si>
  <si>
    <t>Exec-managerial</t>
  </si>
  <si>
    <t>Local-gov</t>
  </si>
  <si>
    <t>Bachelors</t>
  </si>
  <si>
    <t>Divorced</t>
  </si>
  <si>
    <t>Unmarried</t>
  </si>
  <si>
    <t>Germany</t>
  </si>
  <si>
    <t>Some-college</t>
  </si>
  <si>
    <t>Widowed</t>
  </si>
  <si>
    <t>Tech-support</t>
  </si>
  <si>
    <t>Protective-serv</t>
  </si>
  <si>
    <t>&gt;50K</t>
  </si>
  <si>
    <t>Self-emp-not-inc</t>
  </si>
  <si>
    <t>Asian-Pac-Islander</t>
  </si>
  <si>
    <t>South</t>
  </si>
  <si>
    <t>11th</t>
  </si>
  <si>
    <t>Machine-op-inspct</t>
  </si>
  <si>
    <t>Adm-clerical</t>
  </si>
  <si>
    <t>Wife</t>
  </si>
  <si>
    <t>Other-relative</t>
  </si>
  <si>
    <t>Vietnam</t>
  </si>
  <si>
    <t>Sales</t>
  </si>
  <si>
    <t>Other-service</t>
  </si>
  <si>
    <t>Black</t>
  </si>
  <si>
    <t>Prof-specialty</t>
  </si>
  <si>
    <t>Transport-moving</t>
  </si>
  <si>
    <t>7th-8th</t>
  </si>
  <si>
    <t>Assoc-acdm</t>
  </si>
  <si>
    <t>Separated</t>
  </si>
  <si>
    <t>Mexico</t>
  </si>
  <si>
    <t>9th</t>
  </si>
  <si>
    <t>Masters</t>
  </si>
  <si>
    <t>Philippines</t>
  </si>
  <si>
    <t>Handlers-cleaners</t>
  </si>
  <si>
    <t>Haiti</t>
  </si>
  <si>
    <t>State-gov</t>
  </si>
  <si>
    <t>Doctorate</t>
  </si>
  <si>
    <t>Self-emp-inc</t>
  </si>
  <si>
    <t>10th</t>
  </si>
  <si>
    <t>Prof-school</t>
  </si>
  <si>
    <t>Federal-gov</t>
  </si>
  <si>
    <t>Married-spouse-absent</t>
  </si>
  <si>
    <t>England</t>
  </si>
  <si>
    <t>Amer-Indian-Eskimo</t>
  </si>
  <si>
    <t>Canada</t>
  </si>
  <si>
    <t>5th-6th</t>
  </si>
  <si>
    <t>Other</t>
  </si>
  <si>
    <t>Iran</t>
  </si>
  <si>
    <t>1st-4th</t>
  </si>
  <si>
    <t>Priv-house-serv</t>
  </si>
  <si>
    <t>China</t>
  </si>
  <si>
    <t>Guatemala</t>
  </si>
  <si>
    <t>Cuba</t>
  </si>
  <si>
    <t>Trial</t>
  </si>
  <si>
    <t>Age</t>
  </si>
  <si>
    <t>Workclass</t>
  </si>
  <si>
    <t>Education</t>
  </si>
  <si>
    <t>Marital Status</t>
  </si>
  <si>
    <t>Occupation</t>
  </si>
  <si>
    <t>Relationship</t>
  </si>
  <si>
    <t>Race</t>
  </si>
  <si>
    <t>Sex</t>
  </si>
  <si>
    <t>Capital Gains</t>
  </si>
  <si>
    <t>Capital Losses</t>
  </si>
  <si>
    <t>Hours per Week</t>
  </si>
  <si>
    <t>Country</t>
  </si>
  <si>
    <t>Actual Income</t>
  </si>
  <si>
    <t>Prediction.Correct</t>
  </si>
  <si>
    <t>Practice</t>
  </si>
  <si>
    <t>Drop</t>
  </si>
  <si>
    <t>&lt;--- 
1 if Pred.Probability is &lt; 50%,
0 if Pred.Prob &gt;= 50%</t>
  </si>
  <si>
    <t>&lt;----------
 1 = Select,
0 = Do Not Select</t>
  </si>
  <si>
    <t>R code to randomly sample (drop 5)</t>
  </si>
  <si>
    <t>set.seed(4)</t>
  </si>
  <si>
    <t>sample(1:31, 6, replace = F)</t>
  </si>
  <si>
    <t>24 11 19  3  7 12</t>
  </si>
  <si>
    <t>set.seed(83)</t>
  </si>
  <si>
    <t>select &lt;- sample(1:219, 26, replace = F)</t>
  </si>
  <si>
    <t>sort(select)</t>
  </si>
  <si>
    <t xml:space="preserve"> 2  17  18  22  28  36  54  58  60  65  95 105 110 118 127 130 131 137 138 154 177 185 186 196 213 214</t>
  </si>
  <si>
    <t>4 trials (1 practice)</t>
  </si>
  <si>
    <t xml:space="preserve">&lt;---- Select </t>
  </si>
  <si>
    <t>3 test trials (0 practice)</t>
  </si>
  <si>
    <t>26 trials (22 test and 4 practice)</t>
  </si>
  <si>
    <t>26 trials (23 test and 3 practice)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</si>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</sst>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454545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wrapText="1"/>
    </xf>
    <xf numFmtId="0" fontId="0" fillId="33" borderId="0" xfId="0" applyFill="1"/>
    <xf numFmtId="0" fontId="18" fillId="3" borderId="0" xfId="7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9" fillId="0" borderId="0" xfId="0" applyFont="1"/>
    <xf numFmtId="0" fontId="6" fillId="2" borderId="0" xfId="6"/>
    <xf numFmtId="0" fontId="0" fillId="0" borderId="0" xfId="0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topLeftCell="A36" workbookViewId="0">
      <selection activeCell="A62" sqref="A62:A72"/>
    </sheetView>
  </sheetViews>
  <sheetFormatPr defaultRowHeight="15" x14ac:dyDescent="0.25"/>
  <cols>
    <col min="18" max="18" width="17.42578125" bestFit="1" customWidth="1"/>
    <col min="19" max="19" width="17.42578125" customWidth="1"/>
  </cols>
  <sheetData>
    <row r="1" spans="1:21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15</v>
      </c>
      <c r="O1" t="s">
        <v>16</v>
      </c>
      <c r="P1" t="s">
        <v>17</v>
      </c>
      <c r="Q1" t="s">
        <v>18</v>
      </c>
      <c r="R1" t="s">
        <v>101</v>
      </c>
      <c r="S1" t="s">
        <v>119</v>
      </c>
      <c r="T1" t="s">
        <v>102</v>
      </c>
      <c r="U1" t="s">
        <v>87</v>
      </c>
    </row>
    <row r="2" spans="1:21" x14ac:dyDescent="0.25">
      <c r="A2" s="6">
        <v>28</v>
      </c>
      <c r="B2" s="6" t="s">
        <v>19</v>
      </c>
      <c r="C2" s="6" t="s">
        <v>37</v>
      </c>
      <c r="D2" s="6" t="s">
        <v>29</v>
      </c>
      <c r="E2" s="6" t="s">
        <v>35</v>
      </c>
      <c r="F2" s="6" t="s">
        <v>52</v>
      </c>
      <c r="G2" s="6" t="s">
        <v>24</v>
      </c>
      <c r="H2" s="6" t="s">
        <v>34</v>
      </c>
      <c r="I2" s="6">
        <v>15024</v>
      </c>
      <c r="J2" s="6">
        <v>0</v>
      </c>
      <c r="K2" s="6">
        <v>28</v>
      </c>
      <c r="L2" s="6" t="s">
        <v>26</v>
      </c>
      <c r="M2" s="6" t="s">
        <v>45</v>
      </c>
      <c r="N2" s="6" t="s">
        <v>45</v>
      </c>
      <c r="O2" s="6">
        <v>0.70400607289779404</v>
      </c>
      <c r="P2" s="6">
        <v>0.68178160107796903</v>
      </c>
      <c r="Q2" s="6">
        <v>0.72623054471761805</v>
      </c>
      <c r="R2" s="6">
        <f t="shared" ref="R2:R33" si="0">IF(M2=N2,1,0)</f>
        <v>1</v>
      </c>
      <c r="S2" s="6">
        <f>IF(M2="&gt;50K", 1, 0)</f>
        <v>1</v>
      </c>
      <c r="T2" s="6">
        <v>0</v>
      </c>
      <c r="U2" s="6">
        <v>16</v>
      </c>
    </row>
    <row r="3" spans="1:21" x14ac:dyDescent="0.25">
      <c r="A3" s="6">
        <v>64</v>
      </c>
      <c r="B3" s="6" t="s">
        <v>19</v>
      </c>
      <c r="C3" s="6" t="s">
        <v>37</v>
      </c>
      <c r="D3" s="6" t="s">
        <v>38</v>
      </c>
      <c r="E3" s="6" t="s">
        <v>35</v>
      </c>
      <c r="F3" s="6" t="s">
        <v>39</v>
      </c>
      <c r="G3" s="6" t="s">
        <v>24</v>
      </c>
      <c r="H3" s="6" t="s">
        <v>25</v>
      </c>
      <c r="I3" s="6">
        <v>27828</v>
      </c>
      <c r="J3" s="6">
        <v>0</v>
      </c>
      <c r="K3" s="6">
        <v>50</v>
      </c>
      <c r="L3" s="6" t="s">
        <v>26</v>
      </c>
      <c r="M3" s="6" t="s">
        <v>45</v>
      </c>
      <c r="N3" s="6" t="s">
        <v>45</v>
      </c>
      <c r="O3" s="6">
        <v>0.66023258744900304</v>
      </c>
      <c r="P3" s="6">
        <v>0.64467082587695401</v>
      </c>
      <c r="Q3" s="6">
        <v>0.67579434902105195</v>
      </c>
      <c r="R3" s="6">
        <f t="shared" si="0"/>
        <v>1</v>
      </c>
      <c r="S3" s="6">
        <f t="shared" ref="S3:S59" si="1">IF(M3="&gt;50K", 1, 0)</f>
        <v>1</v>
      </c>
      <c r="T3" s="6">
        <v>1</v>
      </c>
      <c r="U3" s="6">
        <v>24</v>
      </c>
    </row>
    <row r="4" spans="1:21" x14ac:dyDescent="0.25">
      <c r="A4" s="6">
        <v>44</v>
      </c>
      <c r="B4" s="6" t="s">
        <v>19</v>
      </c>
      <c r="C4" s="6" t="s">
        <v>73</v>
      </c>
      <c r="D4" s="6" t="s">
        <v>29</v>
      </c>
      <c r="E4" s="6" t="s">
        <v>58</v>
      </c>
      <c r="F4" s="6" t="s">
        <v>31</v>
      </c>
      <c r="G4" s="6" t="s">
        <v>24</v>
      </c>
      <c r="H4" s="6" t="s">
        <v>25</v>
      </c>
      <c r="I4" s="6">
        <v>0</v>
      </c>
      <c r="J4" s="6">
        <v>0</v>
      </c>
      <c r="K4" s="6">
        <v>29</v>
      </c>
      <c r="L4" s="6" t="s">
        <v>26</v>
      </c>
      <c r="M4" s="6" t="s">
        <v>45</v>
      </c>
      <c r="N4" s="6" t="s">
        <v>45</v>
      </c>
      <c r="O4" s="6">
        <v>0.74216336977146402</v>
      </c>
      <c r="P4" s="6">
        <v>0.72079004511060196</v>
      </c>
      <c r="Q4" s="6">
        <v>0.76353669443232597</v>
      </c>
      <c r="R4" s="6">
        <f t="shared" si="0"/>
        <v>1</v>
      </c>
      <c r="S4" s="6">
        <f t="shared" si="1"/>
        <v>1</v>
      </c>
      <c r="T4" s="6">
        <v>0</v>
      </c>
      <c r="U4" s="6">
        <v>75</v>
      </c>
    </row>
    <row r="5" spans="1:21" x14ac:dyDescent="0.25">
      <c r="A5" s="6">
        <v>51</v>
      </c>
      <c r="B5" s="6" t="s">
        <v>74</v>
      </c>
      <c r="C5" s="6" t="s">
        <v>37</v>
      </c>
      <c r="D5" s="6" t="s">
        <v>29</v>
      </c>
      <c r="E5" s="6" t="s">
        <v>22</v>
      </c>
      <c r="F5" s="6" t="s">
        <v>31</v>
      </c>
      <c r="G5" s="6" t="s">
        <v>24</v>
      </c>
      <c r="H5" s="6" t="s">
        <v>25</v>
      </c>
      <c r="I5" s="6">
        <v>5178</v>
      </c>
      <c r="J5" s="6">
        <v>0</v>
      </c>
      <c r="K5" s="6">
        <v>40</v>
      </c>
      <c r="L5" s="6" t="s">
        <v>26</v>
      </c>
      <c r="M5" s="6" t="s">
        <v>45</v>
      </c>
      <c r="N5" s="6" t="s">
        <v>45</v>
      </c>
      <c r="O5" s="6">
        <v>0.60206278606200303</v>
      </c>
      <c r="P5" s="6">
        <v>0.57095086248839899</v>
      </c>
      <c r="Q5" s="6">
        <v>0.63317470963560796</v>
      </c>
      <c r="R5" s="6">
        <f t="shared" si="0"/>
        <v>1</v>
      </c>
      <c r="S5" s="6">
        <f t="shared" si="1"/>
        <v>1</v>
      </c>
      <c r="T5" s="6">
        <v>1</v>
      </c>
      <c r="U5" s="6">
        <v>82</v>
      </c>
    </row>
    <row r="6" spans="1:21" x14ac:dyDescent="0.25">
      <c r="A6" s="6">
        <v>39</v>
      </c>
      <c r="B6" s="6" t="s">
        <v>19</v>
      </c>
      <c r="C6" s="6" t="s">
        <v>37</v>
      </c>
      <c r="D6" s="6" t="s">
        <v>29</v>
      </c>
      <c r="E6" s="6" t="s">
        <v>30</v>
      </c>
      <c r="F6" s="6" t="s">
        <v>31</v>
      </c>
      <c r="G6" s="6" t="s">
        <v>24</v>
      </c>
      <c r="H6" s="6" t="s">
        <v>25</v>
      </c>
      <c r="I6" s="6">
        <v>0</v>
      </c>
      <c r="J6" s="6">
        <v>0</v>
      </c>
      <c r="K6" s="6">
        <v>40</v>
      </c>
      <c r="L6" s="6" t="s">
        <v>26</v>
      </c>
      <c r="M6" s="6" t="s">
        <v>45</v>
      </c>
      <c r="N6" s="6" t="s">
        <v>45</v>
      </c>
      <c r="O6" s="6">
        <v>0.575527779508201</v>
      </c>
      <c r="P6" s="6">
        <v>0.544911890167599</v>
      </c>
      <c r="Q6" s="6">
        <v>0.606143668848803</v>
      </c>
      <c r="R6" s="6">
        <f t="shared" si="0"/>
        <v>1</v>
      </c>
      <c r="S6" s="6">
        <f t="shared" si="1"/>
        <v>1</v>
      </c>
      <c r="T6" s="6">
        <v>0</v>
      </c>
      <c r="U6" s="6">
        <v>96</v>
      </c>
    </row>
    <row r="7" spans="1:21" x14ac:dyDescent="0.25">
      <c r="A7" s="6">
        <v>62</v>
      </c>
      <c r="B7" s="6" t="s">
        <v>19</v>
      </c>
      <c r="C7" s="6" t="s">
        <v>37</v>
      </c>
      <c r="D7" s="6" t="s">
        <v>29</v>
      </c>
      <c r="E7" s="6" t="s">
        <v>35</v>
      </c>
      <c r="F7" s="6" t="s">
        <v>31</v>
      </c>
      <c r="G7" s="6" t="s">
        <v>24</v>
      </c>
      <c r="H7" s="6" t="s">
        <v>25</v>
      </c>
      <c r="I7" s="6">
        <v>0</v>
      </c>
      <c r="J7" s="6">
        <v>0</v>
      </c>
      <c r="K7" s="6">
        <v>40</v>
      </c>
      <c r="L7" s="6" t="s">
        <v>26</v>
      </c>
      <c r="M7" s="6" t="s">
        <v>45</v>
      </c>
      <c r="N7" s="6" t="s">
        <v>45</v>
      </c>
      <c r="O7" s="6">
        <v>0.69535962111753202</v>
      </c>
      <c r="P7" s="6">
        <v>0.66930451274636604</v>
      </c>
      <c r="Q7" s="6">
        <v>0.721414729488697</v>
      </c>
      <c r="R7" s="6">
        <f t="shared" si="0"/>
        <v>1</v>
      </c>
      <c r="S7" s="6">
        <f t="shared" si="1"/>
        <v>1</v>
      </c>
      <c r="T7" s="6">
        <v>0</v>
      </c>
      <c r="U7" s="6">
        <v>100</v>
      </c>
    </row>
    <row r="8" spans="1:21" x14ac:dyDescent="0.25">
      <c r="A8" s="6">
        <v>59</v>
      </c>
      <c r="B8" s="6" t="s">
        <v>71</v>
      </c>
      <c r="C8" s="6" t="s">
        <v>37</v>
      </c>
      <c r="D8" s="6" t="s">
        <v>29</v>
      </c>
      <c r="E8" s="6" t="s">
        <v>35</v>
      </c>
      <c r="F8" s="6" t="s">
        <v>31</v>
      </c>
      <c r="G8" s="6" t="s">
        <v>24</v>
      </c>
      <c r="H8" s="6" t="s">
        <v>25</v>
      </c>
      <c r="I8" s="6">
        <v>0</v>
      </c>
      <c r="J8" s="6">
        <v>0</v>
      </c>
      <c r="K8" s="6">
        <v>40</v>
      </c>
      <c r="L8" s="6" t="s">
        <v>76</v>
      </c>
      <c r="M8" s="6" t="s">
        <v>45</v>
      </c>
      <c r="N8" s="6" t="s">
        <v>45</v>
      </c>
      <c r="O8" s="6">
        <v>0.67747016019301098</v>
      </c>
      <c r="P8" s="6">
        <v>0.65330821547268103</v>
      </c>
      <c r="Q8" s="6">
        <v>0.70163210491334105</v>
      </c>
      <c r="R8" s="6">
        <f t="shared" si="0"/>
        <v>1</v>
      </c>
      <c r="S8" s="6">
        <f t="shared" si="1"/>
        <v>1</v>
      </c>
      <c r="T8" s="6">
        <v>0</v>
      </c>
      <c r="U8" s="6">
        <v>101</v>
      </c>
    </row>
    <row r="9" spans="1:21" x14ac:dyDescent="0.25">
      <c r="A9" s="6">
        <v>58</v>
      </c>
      <c r="B9" s="6" t="s">
        <v>19</v>
      </c>
      <c r="C9" s="6" t="s">
        <v>65</v>
      </c>
      <c r="D9" s="6" t="s">
        <v>29</v>
      </c>
      <c r="E9" s="6" t="s">
        <v>35</v>
      </c>
      <c r="F9" s="6" t="s">
        <v>31</v>
      </c>
      <c r="G9" s="6" t="s">
        <v>24</v>
      </c>
      <c r="H9" s="6" t="s">
        <v>25</v>
      </c>
      <c r="I9" s="6">
        <v>0</v>
      </c>
      <c r="J9" s="6">
        <v>0</v>
      </c>
      <c r="K9" s="6">
        <v>40</v>
      </c>
      <c r="L9" s="6" t="s">
        <v>26</v>
      </c>
      <c r="M9" s="6" t="s">
        <v>45</v>
      </c>
      <c r="N9" s="6" t="s">
        <v>45</v>
      </c>
      <c r="O9" s="6">
        <v>0.72487534619504801</v>
      </c>
      <c r="P9" s="6">
        <v>0.70248555182317696</v>
      </c>
      <c r="Q9" s="6">
        <v>0.74726514056691795</v>
      </c>
      <c r="R9" s="6">
        <f t="shared" si="0"/>
        <v>1</v>
      </c>
      <c r="S9" s="6">
        <f t="shared" si="1"/>
        <v>1</v>
      </c>
      <c r="T9" s="6">
        <v>0</v>
      </c>
      <c r="U9" s="6">
        <v>115</v>
      </c>
    </row>
    <row r="10" spans="1:21" x14ac:dyDescent="0.25">
      <c r="A10" s="6">
        <v>52</v>
      </c>
      <c r="B10" s="6" t="s">
        <v>19</v>
      </c>
      <c r="C10" s="6" t="s">
        <v>37</v>
      </c>
      <c r="D10" s="6" t="s">
        <v>29</v>
      </c>
      <c r="E10" s="6" t="s">
        <v>58</v>
      </c>
      <c r="F10" s="6" t="s">
        <v>31</v>
      </c>
      <c r="G10" s="6" t="s">
        <v>24</v>
      </c>
      <c r="H10" s="6" t="s">
        <v>25</v>
      </c>
      <c r="I10" s="6">
        <v>0</v>
      </c>
      <c r="J10" s="6">
        <v>1902</v>
      </c>
      <c r="K10" s="6">
        <v>40</v>
      </c>
      <c r="L10" s="6" t="s">
        <v>26</v>
      </c>
      <c r="M10" s="6" t="s">
        <v>45</v>
      </c>
      <c r="N10" s="6" t="s">
        <v>45</v>
      </c>
      <c r="O10" s="6">
        <v>0.72079027790674799</v>
      </c>
      <c r="P10" s="6">
        <v>0.69951739161612903</v>
      </c>
      <c r="Q10" s="6">
        <v>0.74206316419736795</v>
      </c>
      <c r="R10" s="6">
        <f t="shared" si="0"/>
        <v>1</v>
      </c>
      <c r="S10" s="6">
        <f t="shared" si="1"/>
        <v>1</v>
      </c>
      <c r="T10" s="6">
        <v>0</v>
      </c>
      <c r="U10" s="6">
        <v>122</v>
      </c>
    </row>
    <row r="11" spans="1:21" x14ac:dyDescent="0.25">
      <c r="A11" s="6">
        <v>40</v>
      </c>
      <c r="B11" s="6" t="s">
        <v>19</v>
      </c>
      <c r="C11" s="6" t="s">
        <v>37</v>
      </c>
      <c r="D11" s="6" t="s">
        <v>29</v>
      </c>
      <c r="E11" s="6" t="s">
        <v>35</v>
      </c>
      <c r="F11" s="6" t="s">
        <v>31</v>
      </c>
      <c r="G11" s="6" t="s">
        <v>24</v>
      </c>
      <c r="H11" s="6" t="s">
        <v>25</v>
      </c>
      <c r="I11" s="6">
        <v>0</v>
      </c>
      <c r="J11" s="6">
        <v>0</v>
      </c>
      <c r="K11" s="6">
        <v>40</v>
      </c>
      <c r="L11" s="6" t="s">
        <v>26</v>
      </c>
      <c r="M11" s="6" t="s">
        <v>45</v>
      </c>
      <c r="N11" s="6" t="s">
        <v>45</v>
      </c>
      <c r="O11" s="6">
        <v>0.67087243708748401</v>
      </c>
      <c r="P11" s="6">
        <v>0.64599721872349403</v>
      </c>
      <c r="Q11" s="6">
        <v>0.69574765545147499</v>
      </c>
      <c r="R11" s="6">
        <f t="shared" si="0"/>
        <v>1</v>
      </c>
      <c r="S11" s="6">
        <f t="shared" si="1"/>
        <v>1</v>
      </c>
      <c r="T11" s="6">
        <v>0</v>
      </c>
      <c r="U11" s="6">
        <v>127</v>
      </c>
    </row>
    <row r="12" spans="1:21" x14ac:dyDescent="0.25">
      <c r="A12" s="6">
        <v>39</v>
      </c>
      <c r="B12" s="6" t="s">
        <v>19</v>
      </c>
      <c r="C12" s="6" t="s">
        <v>61</v>
      </c>
      <c r="D12" s="6" t="s">
        <v>29</v>
      </c>
      <c r="E12" s="6" t="s">
        <v>30</v>
      </c>
      <c r="F12" s="6" t="s">
        <v>31</v>
      </c>
      <c r="G12" s="6" t="s">
        <v>24</v>
      </c>
      <c r="H12" s="6" t="s">
        <v>25</v>
      </c>
      <c r="I12" s="6">
        <v>7688</v>
      </c>
      <c r="J12" s="6">
        <v>0</v>
      </c>
      <c r="K12" s="6">
        <v>60</v>
      </c>
      <c r="L12" s="6" t="s">
        <v>40</v>
      </c>
      <c r="M12" s="6" t="s">
        <v>45</v>
      </c>
      <c r="N12" s="6" t="s">
        <v>45</v>
      </c>
      <c r="O12" s="6">
        <v>0.67327958522251996</v>
      </c>
      <c r="P12" s="6">
        <v>0.64111043452377803</v>
      </c>
      <c r="Q12" s="6">
        <v>0.705448735921262</v>
      </c>
      <c r="R12" s="6">
        <f t="shared" si="0"/>
        <v>1</v>
      </c>
      <c r="S12" s="6">
        <f t="shared" si="1"/>
        <v>1</v>
      </c>
      <c r="T12" s="6">
        <v>0</v>
      </c>
      <c r="U12" s="6">
        <v>132</v>
      </c>
    </row>
    <row r="13" spans="1:21" x14ac:dyDescent="0.25">
      <c r="A13" s="6">
        <v>50</v>
      </c>
      <c r="B13" s="6" t="s">
        <v>36</v>
      </c>
      <c r="C13" s="6" t="s">
        <v>73</v>
      </c>
      <c r="D13" s="6" t="s">
        <v>29</v>
      </c>
      <c r="E13" s="6" t="s">
        <v>58</v>
      </c>
      <c r="F13" s="6" t="s">
        <v>31</v>
      </c>
      <c r="G13" s="6" t="s">
        <v>24</v>
      </c>
      <c r="H13" s="6" t="s">
        <v>25</v>
      </c>
      <c r="I13" s="6">
        <v>0</v>
      </c>
      <c r="J13" s="6">
        <v>0</v>
      </c>
      <c r="K13" s="6">
        <v>40</v>
      </c>
      <c r="L13" s="6" t="s">
        <v>26</v>
      </c>
      <c r="M13" s="6" t="s">
        <v>45</v>
      </c>
      <c r="N13" s="6" t="s">
        <v>45</v>
      </c>
      <c r="O13" s="6">
        <v>0.775742377580806</v>
      </c>
      <c r="P13" s="6">
        <v>0.75580624999824297</v>
      </c>
      <c r="Q13" s="6">
        <v>0.79567850516336902</v>
      </c>
      <c r="R13" s="6">
        <f t="shared" si="0"/>
        <v>1</v>
      </c>
      <c r="S13" s="6">
        <f t="shared" si="1"/>
        <v>1</v>
      </c>
      <c r="T13" s="6">
        <v>1</v>
      </c>
      <c r="U13" s="6">
        <v>135</v>
      </c>
    </row>
    <row r="14" spans="1:21" x14ac:dyDescent="0.25">
      <c r="A14" s="6">
        <v>47</v>
      </c>
      <c r="B14" s="6" t="s">
        <v>19</v>
      </c>
      <c r="C14" s="6" t="s">
        <v>37</v>
      </c>
      <c r="D14" s="6" t="s">
        <v>29</v>
      </c>
      <c r="E14" s="6" t="s">
        <v>35</v>
      </c>
      <c r="F14" s="6" t="s">
        <v>31</v>
      </c>
      <c r="G14" s="6" t="s">
        <v>24</v>
      </c>
      <c r="H14" s="6" t="s">
        <v>25</v>
      </c>
      <c r="I14" s="6">
        <v>0</v>
      </c>
      <c r="J14" s="6">
        <v>0</v>
      </c>
      <c r="K14" s="6">
        <v>45</v>
      </c>
      <c r="L14" s="6" t="s">
        <v>26</v>
      </c>
      <c r="M14" s="6" t="s">
        <v>45</v>
      </c>
      <c r="N14" s="6" t="s">
        <v>45</v>
      </c>
      <c r="O14" s="6">
        <v>0.69465159545689203</v>
      </c>
      <c r="P14" s="6">
        <v>0.66925308355554303</v>
      </c>
      <c r="Q14" s="6">
        <v>0.72005010735824204</v>
      </c>
      <c r="R14" s="6">
        <f t="shared" si="0"/>
        <v>1</v>
      </c>
      <c r="S14" s="6">
        <f t="shared" si="1"/>
        <v>1</v>
      </c>
      <c r="T14" s="6">
        <v>0</v>
      </c>
      <c r="U14" s="6">
        <v>162</v>
      </c>
    </row>
    <row r="15" spans="1:21" x14ac:dyDescent="0.25">
      <c r="A15" s="6">
        <v>43</v>
      </c>
      <c r="B15" s="6" t="s">
        <v>46</v>
      </c>
      <c r="C15" s="6" t="s">
        <v>73</v>
      </c>
      <c r="D15" s="6" t="s">
        <v>29</v>
      </c>
      <c r="E15" s="6" t="s">
        <v>58</v>
      </c>
      <c r="F15" s="6" t="s">
        <v>31</v>
      </c>
      <c r="G15" s="6" t="s">
        <v>80</v>
      </c>
      <c r="H15" s="6" t="s">
        <v>25</v>
      </c>
      <c r="I15" s="6">
        <v>0</v>
      </c>
      <c r="J15" s="6">
        <v>0</v>
      </c>
      <c r="K15" s="6">
        <v>35</v>
      </c>
      <c r="L15" s="6" t="s">
        <v>26</v>
      </c>
      <c r="M15" s="6" t="s">
        <v>45</v>
      </c>
      <c r="N15" s="6" t="s">
        <v>45</v>
      </c>
      <c r="O15" s="6">
        <v>0.71376806055674802</v>
      </c>
      <c r="P15" s="6">
        <v>0.69058564221791796</v>
      </c>
      <c r="Q15" s="6">
        <v>0.73695047889557797</v>
      </c>
      <c r="R15" s="6">
        <f t="shared" si="0"/>
        <v>1</v>
      </c>
      <c r="S15" s="6">
        <f t="shared" si="1"/>
        <v>1</v>
      </c>
      <c r="T15" s="6">
        <v>0</v>
      </c>
      <c r="U15" s="6">
        <v>168</v>
      </c>
    </row>
    <row r="16" spans="1:21" x14ac:dyDescent="0.25">
      <c r="A16" s="6">
        <v>34</v>
      </c>
      <c r="B16" s="6" t="s">
        <v>19</v>
      </c>
      <c r="C16" s="6" t="s">
        <v>37</v>
      </c>
      <c r="D16" s="6" t="s">
        <v>29</v>
      </c>
      <c r="E16" s="6" t="s">
        <v>58</v>
      </c>
      <c r="F16" s="6" t="s">
        <v>31</v>
      </c>
      <c r="G16" s="6" t="s">
        <v>24</v>
      </c>
      <c r="H16" s="6" t="s">
        <v>25</v>
      </c>
      <c r="I16" s="6">
        <v>0</v>
      </c>
      <c r="J16" s="6">
        <v>0</v>
      </c>
      <c r="K16" s="6">
        <v>40</v>
      </c>
      <c r="L16" s="6" t="s">
        <v>81</v>
      </c>
      <c r="M16" s="6" t="s">
        <v>45</v>
      </c>
      <c r="N16" s="6" t="s">
        <v>45</v>
      </c>
      <c r="O16" s="6">
        <v>0.57539073628542303</v>
      </c>
      <c r="P16" s="6">
        <v>0.54651799910918397</v>
      </c>
      <c r="Q16" s="6">
        <v>0.60426347346166198</v>
      </c>
      <c r="R16" s="6">
        <f t="shared" si="0"/>
        <v>1</v>
      </c>
      <c r="S16" s="6">
        <f t="shared" si="1"/>
        <v>1</v>
      </c>
      <c r="T16" s="6">
        <v>0</v>
      </c>
      <c r="U16" s="6">
        <v>203</v>
      </c>
    </row>
    <row r="17" spans="1:21" x14ac:dyDescent="0.25">
      <c r="A17" s="6">
        <v>65</v>
      </c>
      <c r="B17" s="6" t="s">
        <v>71</v>
      </c>
      <c r="C17" s="6" t="s">
        <v>37</v>
      </c>
      <c r="D17" s="6" t="s">
        <v>29</v>
      </c>
      <c r="E17" s="6" t="s">
        <v>55</v>
      </c>
      <c r="F17" s="6" t="s">
        <v>31</v>
      </c>
      <c r="G17" s="6" t="s">
        <v>24</v>
      </c>
      <c r="H17" s="6" t="s">
        <v>25</v>
      </c>
      <c r="I17" s="6">
        <v>99999</v>
      </c>
      <c r="J17" s="6">
        <v>0</v>
      </c>
      <c r="K17" s="6">
        <v>60</v>
      </c>
      <c r="L17" s="6" t="s">
        <v>26</v>
      </c>
      <c r="M17" s="6" t="s">
        <v>45</v>
      </c>
      <c r="N17" s="6" t="s">
        <v>45</v>
      </c>
      <c r="O17" s="6">
        <v>0.83357091724885302</v>
      </c>
      <c r="P17" s="6">
        <v>0.82745542905839098</v>
      </c>
      <c r="Q17" s="6">
        <v>0.83968640543931605</v>
      </c>
      <c r="R17" s="6">
        <f t="shared" si="0"/>
        <v>1</v>
      </c>
      <c r="S17" s="6">
        <f t="shared" si="1"/>
        <v>1</v>
      </c>
      <c r="T17" s="6">
        <v>0</v>
      </c>
      <c r="U17" s="6">
        <v>215</v>
      </c>
    </row>
    <row r="18" spans="1:21" x14ac:dyDescent="0.25">
      <c r="A18" s="6">
        <v>33</v>
      </c>
      <c r="B18" s="6" t="s">
        <v>19</v>
      </c>
      <c r="C18" s="6" t="s">
        <v>65</v>
      </c>
      <c r="D18" s="6" t="s">
        <v>29</v>
      </c>
      <c r="E18" s="6" t="s">
        <v>58</v>
      </c>
      <c r="F18" s="6" t="s">
        <v>31</v>
      </c>
      <c r="G18" s="6" t="s">
        <v>24</v>
      </c>
      <c r="H18" s="6" t="s">
        <v>25</v>
      </c>
      <c r="I18" s="6">
        <v>0</v>
      </c>
      <c r="J18" s="6">
        <v>0</v>
      </c>
      <c r="K18" s="6">
        <v>45</v>
      </c>
      <c r="L18" s="6" t="s">
        <v>26</v>
      </c>
      <c r="M18" s="6" t="s">
        <v>45</v>
      </c>
      <c r="N18" s="6" t="s">
        <v>45</v>
      </c>
      <c r="O18" s="6">
        <v>0.68950867197019206</v>
      </c>
      <c r="P18" s="6">
        <v>0.66281998647638596</v>
      </c>
      <c r="Q18" s="6">
        <v>0.71619735746399804</v>
      </c>
      <c r="R18" s="6">
        <f t="shared" si="0"/>
        <v>1</v>
      </c>
      <c r="S18" s="6">
        <f t="shared" si="1"/>
        <v>1</v>
      </c>
      <c r="T18" s="6">
        <v>0</v>
      </c>
      <c r="U18" s="6">
        <v>219</v>
      </c>
    </row>
    <row r="19" spans="1:21" x14ac:dyDescent="0.25">
      <c r="A19" s="6">
        <v>26</v>
      </c>
      <c r="B19" s="6" t="s">
        <v>19</v>
      </c>
      <c r="C19" s="6" t="s">
        <v>37</v>
      </c>
      <c r="D19" s="6" t="s">
        <v>29</v>
      </c>
      <c r="E19" s="6" t="s">
        <v>30</v>
      </c>
      <c r="F19" s="6" t="s">
        <v>31</v>
      </c>
      <c r="G19" s="6" t="s">
        <v>24</v>
      </c>
      <c r="H19" s="6" t="s">
        <v>25</v>
      </c>
      <c r="I19" s="6">
        <v>0</v>
      </c>
      <c r="J19" s="6">
        <v>0</v>
      </c>
      <c r="K19" s="6">
        <v>58</v>
      </c>
      <c r="L19" s="6" t="s">
        <v>26</v>
      </c>
      <c r="M19" s="6" t="s">
        <v>45</v>
      </c>
      <c r="N19" s="6" t="s">
        <v>45</v>
      </c>
      <c r="O19" s="6">
        <v>0.56960571607058796</v>
      </c>
      <c r="P19" s="6">
        <v>0.53894431604738102</v>
      </c>
      <c r="Q19" s="6">
        <v>0.60026711609379502</v>
      </c>
      <c r="R19" s="6">
        <f t="shared" si="0"/>
        <v>1</v>
      </c>
      <c r="S19" s="6">
        <f t="shared" si="1"/>
        <v>1</v>
      </c>
      <c r="T19" s="6">
        <v>0</v>
      </c>
      <c r="U19" s="6">
        <v>237</v>
      </c>
    </row>
    <row r="20" spans="1:21" x14ac:dyDescent="0.25">
      <c r="A20" s="6">
        <v>41</v>
      </c>
      <c r="B20" s="6" t="s">
        <v>19</v>
      </c>
      <c r="C20" s="6" t="s">
        <v>37</v>
      </c>
      <c r="D20" s="6" t="s">
        <v>29</v>
      </c>
      <c r="E20" s="6" t="s">
        <v>30</v>
      </c>
      <c r="F20" s="6" t="s">
        <v>31</v>
      </c>
      <c r="G20" s="6" t="s">
        <v>47</v>
      </c>
      <c r="H20" s="6" t="s">
        <v>25</v>
      </c>
      <c r="I20" s="6">
        <v>0</v>
      </c>
      <c r="J20" s="6">
        <v>0</v>
      </c>
      <c r="K20" s="6">
        <v>40</v>
      </c>
      <c r="L20" s="6"/>
      <c r="M20" s="6" t="s">
        <v>45</v>
      </c>
      <c r="N20" s="6" t="s">
        <v>45</v>
      </c>
      <c r="O20" s="6">
        <v>0.57442022214751998</v>
      </c>
      <c r="P20" s="6">
        <v>0.54598877731699902</v>
      </c>
      <c r="Q20" s="6">
        <v>0.60285166697804005</v>
      </c>
      <c r="R20" s="6">
        <f t="shared" si="0"/>
        <v>1</v>
      </c>
      <c r="S20" s="6">
        <f t="shared" si="1"/>
        <v>1</v>
      </c>
      <c r="T20" s="6">
        <v>0</v>
      </c>
      <c r="U20" s="6">
        <v>243</v>
      </c>
    </row>
    <row r="21" spans="1:21" x14ac:dyDescent="0.25">
      <c r="A21" s="6">
        <v>32</v>
      </c>
      <c r="B21" s="6" t="s">
        <v>19</v>
      </c>
      <c r="C21" s="6" t="s">
        <v>37</v>
      </c>
      <c r="D21" s="6" t="s">
        <v>29</v>
      </c>
      <c r="E21" s="6" t="s">
        <v>35</v>
      </c>
      <c r="F21" s="6" t="s">
        <v>31</v>
      </c>
      <c r="G21" s="6" t="s">
        <v>24</v>
      </c>
      <c r="H21" s="6" t="s">
        <v>25</v>
      </c>
      <c r="I21" s="6">
        <v>0</v>
      </c>
      <c r="J21" s="6">
        <v>0</v>
      </c>
      <c r="K21" s="6">
        <v>40</v>
      </c>
      <c r="L21" s="6" t="s">
        <v>26</v>
      </c>
      <c r="M21" s="6" t="s">
        <v>45</v>
      </c>
      <c r="N21" s="6" t="s">
        <v>45</v>
      </c>
      <c r="O21" s="6">
        <v>0.65329261605150701</v>
      </c>
      <c r="P21" s="6">
        <v>0.62369606774438402</v>
      </c>
      <c r="Q21" s="6">
        <v>0.68288916435863101</v>
      </c>
      <c r="R21" s="6">
        <f t="shared" si="0"/>
        <v>1</v>
      </c>
      <c r="S21" s="6">
        <f t="shared" si="1"/>
        <v>1</v>
      </c>
      <c r="T21" s="6">
        <v>0</v>
      </c>
      <c r="U21" s="6">
        <v>251</v>
      </c>
    </row>
    <row r="22" spans="1:21" x14ac:dyDescent="0.25">
      <c r="A22" s="6">
        <v>37</v>
      </c>
      <c r="B22" s="6" t="s">
        <v>46</v>
      </c>
      <c r="C22" s="6" t="s">
        <v>37</v>
      </c>
      <c r="D22" s="6" t="s">
        <v>29</v>
      </c>
      <c r="E22" s="6" t="s">
        <v>43</v>
      </c>
      <c r="F22" s="6" t="s">
        <v>31</v>
      </c>
      <c r="G22" s="6" t="s">
        <v>24</v>
      </c>
      <c r="H22" s="6" t="s">
        <v>25</v>
      </c>
      <c r="I22" s="6">
        <v>0</v>
      </c>
      <c r="J22" s="6">
        <v>0</v>
      </c>
      <c r="K22" s="6">
        <v>40</v>
      </c>
      <c r="L22" s="6" t="s">
        <v>26</v>
      </c>
      <c r="M22" s="6" t="s">
        <v>45</v>
      </c>
      <c r="N22" s="6" t="s">
        <v>45</v>
      </c>
      <c r="O22" s="6">
        <v>0.57574886161364602</v>
      </c>
      <c r="P22" s="6">
        <v>0.54671952152254499</v>
      </c>
      <c r="Q22" s="6">
        <v>0.60477820170474705</v>
      </c>
      <c r="R22" s="6">
        <f t="shared" si="0"/>
        <v>1</v>
      </c>
      <c r="S22" s="6">
        <f t="shared" si="1"/>
        <v>1</v>
      </c>
      <c r="T22" s="6">
        <v>0</v>
      </c>
      <c r="U22" s="6">
        <v>254</v>
      </c>
    </row>
    <row r="23" spans="1:21" x14ac:dyDescent="0.25">
      <c r="A23" s="6">
        <v>42</v>
      </c>
      <c r="B23" s="6" t="s">
        <v>19</v>
      </c>
      <c r="C23" s="6" t="s">
        <v>41</v>
      </c>
      <c r="D23" s="6" t="s">
        <v>29</v>
      </c>
      <c r="E23" s="6" t="s">
        <v>30</v>
      </c>
      <c r="F23" s="6" t="s">
        <v>31</v>
      </c>
      <c r="G23" s="6" t="s">
        <v>24</v>
      </c>
      <c r="H23" s="6" t="s">
        <v>25</v>
      </c>
      <c r="I23" s="6">
        <v>7688</v>
      </c>
      <c r="J23" s="6">
        <v>0</v>
      </c>
      <c r="K23" s="6">
        <v>40</v>
      </c>
      <c r="L23" s="6" t="s">
        <v>26</v>
      </c>
      <c r="M23" s="6" t="s">
        <v>45</v>
      </c>
      <c r="N23" s="6" t="s">
        <v>45</v>
      </c>
      <c r="O23" s="6">
        <v>0.581812843293119</v>
      </c>
      <c r="P23" s="6">
        <v>0.545810206456528</v>
      </c>
      <c r="Q23" s="6">
        <v>0.61781548012971099</v>
      </c>
      <c r="R23" s="6">
        <f t="shared" si="0"/>
        <v>1</v>
      </c>
      <c r="S23" s="6">
        <f t="shared" si="1"/>
        <v>1</v>
      </c>
      <c r="T23" s="6">
        <v>0</v>
      </c>
      <c r="U23" s="6">
        <v>256</v>
      </c>
    </row>
    <row r="24" spans="1:21" x14ac:dyDescent="0.25">
      <c r="A24" s="6">
        <v>33</v>
      </c>
      <c r="B24" s="6" t="s">
        <v>71</v>
      </c>
      <c r="C24" s="6" t="s">
        <v>70</v>
      </c>
      <c r="D24" s="6" t="s">
        <v>29</v>
      </c>
      <c r="E24" s="6" t="s">
        <v>58</v>
      </c>
      <c r="F24" s="6" t="s">
        <v>31</v>
      </c>
      <c r="G24" s="6" t="s">
        <v>24</v>
      </c>
      <c r="H24" s="6" t="s">
        <v>25</v>
      </c>
      <c r="I24" s="6">
        <v>0</v>
      </c>
      <c r="J24" s="6">
        <v>0</v>
      </c>
      <c r="K24" s="6">
        <v>40</v>
      </c>
      <c r="L24" s="6" t="s">
        <v>86</v>
      </c>
      <c r="M24" s="6" t="s">
        <v>45</v>
      </c>
      <c r="N24" s="6" t="s">
        <v>45</v>
      </c>
      <c r="O24" s="6">
        <v>0.753290713325938</v>
      </c>
      <c r="P24" s="6">
        <v>0.73424984696815898</v>
      </c>
      <c r="Q24" s="6">
        <v>0.77233157968371602</v>
      </c>
      <c r="R24" s="6">
        <f t="shared" si="0"/>
        <v>1</v>
      </c>
      <c r="S24" s="6">
        <f t="shared" si="1"/>
        <v>1</v>
      </c>
      <c r="T24" s="6">
        <v>0</v>
      </c>
      <c r="U24" s="6">
        <v>264</v>
      </c>
    </row>
    <row r="25" spans="1:21" x14ac:dyDescent="0.25">
      <c r="A25" s="6">
        <v>45</v>
      </c>
      <c r="B25" s="6" t="s">
        <v>71</v>
      </c>
      <c r="C25" s="6" t="s">
        <v>73</v>
      </c>
      <c r="D25" s="6" t="s">
        <v>29</v>
      </c>
      <c r="E25" s="6" t="s">
        <v>58</v>
      </c>
      <c r="F25" s="6" t="s">
        <v>31</v>
      </c>
      <c r="G25" s="6" t="s">
        <v>24</v>
      </c>
      <c r="H25" s="6" t="s">
        <v>25</v>
      </c>
      <c r="I25" s="6">
        <v>0</v>
      </c>
      <c r="J25" s="6">
        <v>1485</v>
      </c>
      <c r="K25" s="6">
        <v>50</v>
      </c>
      <c r="L25" s="6" t="s">
        <v>26</v>
      </c>
      <c r="M25" s="6" t="s">
        <v>45</v>
      </c>
      <c r="N25" s="6" t="s">
        <v>45</v>
      </c>
      <c r="O25" s="6">
        <v>0.84015807731196801</v>
      </c>
      <c r="P25" s="6">
        <v>0.82537564549931897</v>
      </c>
      <c r="Q25" s="6">
        <v>0.85494050912461805</v>
      </c>
      <c r="R25" s="6">
        <f t="shared" si="0"/>
        <v>1</v>
      </c>
      <c r="S25" s="6">
        <f t="shared" si="1"/>
        <v>1</v>
      </c>
      <c r="T25" s="6">
        <v>0</v>
      </c>
      <c r="U25" s="6">
        <v>281</v>
      </c>
    </row>
    <row r="26" spans="1:21" x14ac:dyDescent="0.25">
      <c r="A26" s="6">
        <v>32</v>
      </c>
      <c r="B26" s="6" t="s">
        <v>71</v>
      </c>
      <c r="C26" s="6" t="s">
        <v>37</v>
      </c>
      <c r="D26" s="6" t="s">
        <v>29</v>
      </c>
      <c r="E26" s="6" t="s">
        <v>56</v>
      </c>
      <c r="F26" s="6" t="s">
        <v>31</v>
      </c>
      <c r="G26" s="6" t="s">
        <v>47</v>
      </c>
      <c r="H26" s="6" t="s">
        <v>25</v>
      </c>
      <c r="I26" s="6">
        <v>0</v>
      </c>
      <c r="J26" s="6">
        <v>0</v>
      </c>
      <c r="K26" s="6">
        <v>50</v>
      </c>
      <c r="L26" s="6" t="s">
        <v>81</v>
      </c>
      <c r="M26" s="6" t="s">
        <v>45</v>
      </c>
      <c r="N26" s="6" t="s">
        <v>45</v>
      </c>
      <c r="O26" s="6">
        <v>0.54436270566349199</v>
      </c>
      <c r="P26" s="6">
        <v>0.51476099435254197</v>
      </c>
      <c r="Q26" s="6">
        <v>0.573964416974443</v>
      </c>
      <c r="R26" s="6">
        <f t="shared" si="0"/>
        <v>1</v>
      </c>
      <c r="S26" s="6">
        <f t="shared" si="1"/>
        <v>1</v>
      </c>
      <c r="T26" s="6">
        <v>0</v>
      </c>
      <c r="U26" s="6">
        <v>289</v>
      </c>
    </row>
    <row r="27" spans="1:21" x14ac:dyDescent="0.25">
      <c r="A27" s="6">
        <v>59</v>
      </c>
      <c r="B27" s="6" t="s">
        <v>19</v>
      </c>
      <c r="C27" s="6" t="s">
        <v>28</v>
      </c>
      <c r="D27" s="6" t="s">
        <v>29</v>
      </c>
      <c r="E27" s="6" t="s">
        <v>30</v>
      </c>
      <c r="F27" s="6" t="s">
        <v>31</v>
      </c>
      <c r="G27" s="6" t="s">
        <v>24</v>
      </c>
      <c r="H27" s="6" t="s">
        <v>25</v>
      </c>
      <c r="I27" s="6">
        <v>0</v>
      </c>
      <c r="J27" s="6">
        <v>0</v>
      </c>
      <c r="K27" s="6">
        <v>40</v>
      </c>
      <c r="L27" s="6"/>
      <c r="M27" s="6" t="s">
        <v>27</v>
      </c>
      <c r="N27" s="6" t="s">
        <v>27</v>
      </c>
      <c r="O27" s="6">
        <v>0.59343268311672204</v>
      </c>
      <c r="P27" s="6">
        <v>0.55855978532250605</v>
      </c>
      <c r="Q27" s="6">
        <v>0.62830558091093902</v>
      </c>
      <c r="R27" s="6">
        <f t="shared" si="0"/>
        <v>1</v>
      </c>
      <c r="S27" s="6">
        <f t="shared" si="1"/>
        <v>0</v>
      </c>
      <c r="T27" s="6">
        <v>0</v>
      </c>
      <c r="U27" s="6">
        <v>2</v>
      </c>
    </row>
    <row r="28" spans="1:21" x14ac:dyDescent="0.25">
      <c r="A28" s="6">
        <v>27</v>
      </c>
      <c r="B28" s="6" t="s">
        <v>19</v>
      </c>
      <c r="C28" s="6" t="s">
        <v>41</v>
      </c>
      <c r="D28" s="6" t="s">
        <v>21</v>
      </c>
      <c r="E28" s="6" t="s">
        <v>58</v>
      </c>
      <c r="F28" s="6" t="s">
        <v>23</v>
      </c>
      <c r="G28" s="6" t="s">
        <v>24</v>
      </c>
      <c r="H28" s="6" t="s">
        <v>25</v>
      </c>
      <c r="I28" s="6">
        <v>0</v>
      </c>
      <c r="J28" s="6">
        <v>0</v>
      </c>
      <c r="K28" s="6">
        <v>40</v>
      </c>
      <c r="L28" s="6" t="s">
        <v>26</v>
      </c>
      <c r="M28" s="6" t="s">
        <v>27</v>
      </c>
      <c r="N28" s="6" t="s">
        <v>27</v>
      </c>
      <c r="O28" s="6">
        <v>0.79273068636589505</v>
      </c>
      <c r="P28" s="6">
        <v>0.75010707704772395</v>
      </c>
      <c r="Q28" s="6">
        <v>0.83535429568406605</v>
      </c>
      <c r="R28" s="6">
        <f t="shared" si="0"/>
        <v>1</v>
      </c>
      <c r="S28" s="6">
        <f t="shared" si="1"/>
        <v>0</v>
      </c>
      <c r="T28" s="6">
        <v>0</v>
      </c>
      <c r="U28" s="6">
        <v>26</v>
      </c>
    </row>
    <row r="29" spans="1:21" x14ac:dyDescent="0.25">
      <c r="A29" s="6">
        <v>32</v>
      </c>
      <c r="B29" s="6" t="s">
        <v>19</v>
      </c>
      <c r="C29" s="6" t="s">
        <v>28</v>
      </c>
      <c r="D29" s="6" t="s">
        <v>29</v>
      </c>
      <c r="E29" s="6" t="s">
        <v>50</v>
      </c>
      <c r="F29" s="6" t="s">
        <v>31</v>
      </c>
      <c r="G29" s="6" t="s">
        <v>24</v>
      </c>
      <c r="H29" s="6" t="s">
        <v>25</v>
      </c>
      <c r="I29" s="6">
        <v>0</v>
      </c>
      <c r="J29" s="6">
        <v>0</v>
      </c>
      <c r="K29" s="6">
        <v>40</v>
      </c>
      <c r="L29" s="6" t="s">
        <v>26</v>
      </c>
      <c r="M29" s="6" t="s">
        <v>27</v>
      </c>
      <c r="N29" s="6" t="s">
        <v>27</v>
      </c>
      <c r="O29" s="6">
        <v>0.64240383754686603</v>
      </c>
      <c r="P29" s="6">
        <v>0.60387005706621499</v>
      </c>
      <c r="Q29" s="6">
        <v>0.68093761802751795</v>
      </c>
      <c r="R29" s="6">
        <f t="shared" si="0"/>
        <v>1</v>
      </c>
      <c r="S29" s="6">
        <f t="shared" si="1"/>
        <v>0</v>
      </c>
      <c r="T29" s="6">
        <v>0</v>
      </c>
      <c r="U29" s="6">
        <v>27</v>
      </c>
    </row>
    <row r="30" spans="1:21" x14ac:dyDescent="0.25">
      <c r="A30" s="6">
        <v>69</v>
      </c>
      <c r="B30" s="6" t="s">
        <v>19</v>
      </c>
      <c r="C30" s="6" t="s">
        <v>28</v>
      </c>
      <c r="D30" s="6" t="s">
        <v>42</v>
      </c>
      <c r="E30" s="6" t="s">
        <v>35</v>
      </c>
      <c r="F30" s="6" t="s">
        <v>23</v>
      </c>
      <c r="G30" s="6" t="s">
        <v>24</v>
      </c>
      <c r="H30" s="6" t="s">
        <v>34</v>
      </c>
      <c r="I30" s="6">
        <v>0</v>
      </c>
      <c r="J30" s="6">
        <v>0</v>
      </c>
      <c r="K30" s="6">
        <v>40</v>
      </c>
      <c r="L30" s="6" t="s">
        <v>26</v>
      </c>
      <c r="M30" s="6" t="s">
        <v>27</v>
      </c>
      <c r="N30" s="6" t="s">
        <v>27</v>
      </c>
      <c r="O30" s="6">
        <v>0.80025729137707102</v>
      </c>
      <c r="P30" s="6">
        <v>0.76101218171214002</v>
      </c>
      <c r="Q30" s="6">
        <v>0.83950240104200202</v>
      </c>
      <c r="R30" s="6">
        <f t="shared" si="0"/>
        <v>1</v>
      </c>
      <c r="S30" s="6">
        <f t="shared" si="1"/>
        <v>0</v>
      </c>
      <c r="T30" s="6">
        <v>1</v>
      </c>
      <c r="U30" s="6">
        <v>31</v>
      </c>
    </row>
    <row r="31" spans="1:21" x14ac:dyDescent="0.25">
      <c r="A31" s="6">
        <v>28</v>
      </c>
      <c r="B31" s="6" t="s">
        <v>19</v>
      </c>
      <c r="C31" s="6" t="s">
        <v>28</v>
      </c>
      <c r="D31" s="6" t="s">
        <v>21</v>
      </c>
      <c r="E31" s="6" t="s">
        <v>56</v>
      </c>
      <c r="F31" s="6" t="s">
        <v>39</v>
      </c>
      <c r="G31" s="6" t="s">
        <v>24</v>
      </c>
      <c r="H31" s="6" t="s">
        <v>34</v>
      </c>
      <c r="I31" s="6">
        <v>0</v>
      </c>
      <c r="J31" s="6">
        <v>0</v>
      </c>
      <c r="K31" s="6">
        <v>28</v>
      </c>
      <c r="L31" s="6" t="s">
        <v>26</v>
      </c>
      <c r="M31" s="6" t="s">
        <v>27</v>
      </c>
      <c r="N31" s="6" t="s">
        <v>27</v>
      </c>
      <c r="O31" s="6">
        <v>0.919757961889207</v>
      </c>
      <c r="P31" s="6">
        <v>0.89196337513431001</v>
      </c>
      <c r="Q31" s="6">
        <v>0.94755254864410399</v>
      </c>
      <c r="R31" s="6">
        <f t="shared" si="0"/>
        <v>1</v>
      </c>
      <c r="S31" s="6">
        <f t="shared" si="1"/>
        <v>0</v>
      </c>
      <c r="T31" s="6">
        <v>0</v>
      </c>
      <c r="U31" s="6">
        <v>38</v>
      </c>
    </row>
    <row r="32" spans="1:21" x14ac:dyDescent="0.25">
      <c r="A32" s="6">
        <v>27</v>
      </c>
      <c r="B32" s="6" t="s">
        <v>19</v>
      </c>
      <c r="C32" s="6" t="s">
        <v>28</v>
      </c>
      <c r="D32" s="6" t="s">
        <v>21</v>
      </c>
      <c r="E32" s="6" t="s">
        <v>50</v>
      </c>
      <c r="F32" s="6" t="s">
        <v>23</v>
      </c>
      <c r="G32" s="6" t="s">
        <v>24</v>
      </c>
      <c r="H32" s="6" t="s">
        <v>25</v>
      </c>
      <c r="I32" s="6">
        <v>0</v>
      </c>
      <c r="J32" s="6">
        <v>0</v>
      </c>
      <c r="K32" s="6">
        <v>40</v>
      </c>
      <c r="L32" s="6" t="s">
        <v>26</v>
      </c>
      <c r="M32" s="6" t="s">
        <v>27</v>
      </c>
      <c r="N32" s="6" t="s">
        <v>27</v>
      </c>
      <c r="O32" s="6">
        <v>0.85782601113475299</v>
      </c>
      <c r="P32" s="6">
        <v>0.81808233148829501</v>
      </c>
      <c r="Q32" s="6">
        <v>0.89756969078121196</v>
      </c>
      <c r="R32" s="6">
        <f t="shared" si="0"/>
        <v>1</v>
      </c>
      <c r="S32" s="6">
        <f t="shared" si="1"/>
        <v>0</v>
      </c>
      <c r="T32" s="6">
        <v>0</v>
      </c>
      <c r="U32" s="6">
        <v>48</v>
      </c>
    </row>
    <row r="33" spans="1:21" x14ac:dyDescent="0.25">
      <c r="A33" s="6">
        <v>25</v>
      </c>
      <c r="B33" s="6" t="s">
        <v>19</v>
      </c>
      <c r="C33" s="6" t="s">
        <v>72</v>
      </c>
      <c r="D33" s="6" t="s">
        <v>62</v>
      </c>
      <c r="E33" s="6" t="s">
        <v>56</v>
      </c>
      <c r="F33" s="6" t="s">
        <v>33</v>
      </c>
      <c r="G33" s="6" t="s">
        <v>24</v>
      </c>
      <c r="H33" s="6" t="s">
        <v>34</v>
      </c>
      <c r="I33" s="6">
        <v>0</v>
      </c>
      <c r="J33" s="6">
        <v>0</v>
      </c>
      <c r="K33" s="6">
        <v>25</v>
      </c>
      <c r="L33" s="6" t="s">
        <v>26</v>
      </c>
      <c r="M33" s="6" t="s">
        <v>27</v>
      </c>
      <c r="N33" s="6" t="s">
        <v>27</v>
      </c>
      <c r="O33" s="6">
        <v>0.85962887322582404</v>
      </c>
      <c r="P33" s="6">
        <v>0.82720078831195099</v>
      </c>
      <c r="Q33" s="6">
        <v>0.89205695813969699</v>
      </c>
      <c r="R33" s="6">
        <f t="shared" si="0"/>
        <v>1</v>
      </c>
      <c r="S33" s="6">
        <f t="shared" si="1"/>
        <v>0</v>
      </c>
      <c r="T33" s="6">
        <v>0</v>
      </c>
      <c r="U33" s="6">
        <v>71</v>
      </c>
    </row>
    <row r="34" spans="1:21" x14ac:dyDescent="0.25">
      <c r="A34" s="6">
        <v>23</v>
      </c>
      <c r="B34" s="6" t="s">
        <v>19</v>
      </c>
      <c r="C34" s="6" t="s">
        <v>64</v>
      </c>
      <c r="D34" s="6" t="s">
        <v>21</v>
      </c>
      <c r="E34" s="6" t="s">
        <v>50</v>
      </c>
      <c r="F34" s="6" t="s">
        <v>53</v>
      </c>
      <c r="G34" s="6" t="s">
        <v>24</v>
      </c>
      <c r="H34" s="6" t="s">
        <v>25</v>
      </c>
      <c r="I34" s="6">
        <v>0</v>
      </c>
      <c r="J34" s="6">
        <v>0</v>
      </c>
      <c r="K34" s="6">
        <v>35</v>
      </c>
      <c r="L34" s="6" t="s">
        <v>63</v>
      </c>
      <c r="M34" s="6" t="s">
        <v>27</v>
      </c>
      <c r="N34" s="6" t="s">
        <v>27</v>
      </c>
      <c r="O34" s="6">
        <v>0.86086182721837101</v>
      </c>
      <c r="P34" s="6">
        <v>0.82483449222636396</v>
      </c>
      <c r="Q34" s="6">
        <v>0.89688916221037795</v>
      </c>
      <c r="R34" s="6">
        <f t="shared" ref="R34:R59" si="2">IF(M34=N34,1,0)</f>
        <v>1</v>
      </c>
      <c r="S34" s="6">
        <f t="shared" si="1"/>
        <v>0</v>
      </c>
      <c r="T34" s="6">
        <v>0</v>
      </c>
      <c r="U34" s="6">
        <v>79</v>
      </c>
    </row>
    <row r="35" spans="1:21" x14ac:dyDescent="0.25">
      <c r="A35" s="6">
        <v>62</v>
      </c>
      <c r="B35" s="6" t="s">
        <v>19</v>
      </c>
      <c r="C35" s="6" t="s">
        <v>28</v>
      </c>
      <c r="D35" s="6" t="s">
        <v>29</v>
      </c>
      <c r="E35" s="6" t="s">
        <v>67</v>
      </c>
      <c r="F35" s="6" t="s">
        <v>31</v>
      </c>
      <c r="G35" s="6" t="s">
        <v>24</v>
      </c>
      <c r="H35" s="6" t="s">
        <v>25</v>
      </c>
      <c r="I35" s="6">
        <v>0</v>
      </c>
      <c r="J35" s="6">
        <v>0</v>
      </c>
      <c r="K35" s="6">
        <v>25</v>
      </c>
      <c r="L35" s="6" t="s">
        <v>26</v>
      </c>
      <c r="M35" s="6" t="s">
        <v>27</v>
      </c>
      <c r="N35" s="6" t="s">
        <v>27</v>
      </c>
      <c r="O35" s="6">
        <v>0.59002473351261697</v>
      </c>
      <c r="P35" s="6">
        <v>0.55100875246238801</v>
      </c>
      <c r="Q35" s="6">
        <v>0.62904071456284605</v>
      </c>
      <c r="R35" s="6">
        <f t="shared" si="2"/>
        <v>1</v>
      </c>
      <c r="S35" s="6">
        <f t="shared" si="1"/>
        <v>0</v>
      </c>
      <c r="T35" s="6">
        <v>0</v>
      </c>
      <c r="U35" s="6">
        <v>83</v>
      </c>
    </row>
    <row r="36" spans="1:21" x14ac:dyDescent="0.25">
      <c r="A36" s="6">
        <v>24</v>
      </c>
      <c r="B36" s="6" t="s">
        <v>19</v>
      </c>
      <c r="C36" s="6" t="s">
        <v>41</v>
      </c>
      <c r="D36" s="6" t="s">
        <v>21</v>
      </c>
      <c r="E36" s="6" t="s">
        <v>55</v>
      </c>
      <c r="F36" s="6" t="s">
        <v>23</v>
      </c>
      <c r="G36" s="6" t="s">
        <v>24</v>
      </c>
      <c r="H36" s="6" t="s">
        <v>34</v>
      </c>
      <c r="I36" s="6">
        <v>0</v>
      </c>
      <c r="J36" s="6">
        <v>0</v>
      </c>
      <c r="K36" s="6">
        <v>24</v>
      </c>
      <c r="L36" s="6" t="s">
        <v>26</v>
      </c>
      <c r="M36" s="6" t="s">
        <v>27</v>
      </c>
      <c r="N36" s="6" t="s">
        <v>27</v>
      </c>
      <c r="O36" s="6">
        <v>0.89194578805453695</v>
      </c>
      <c r="P36" s="6">
        <v>0.85693343896884799</v>
      </c>
      <c r="Q36" s="6">
        <v>0.92695813714022601</v>
      </c>
      <c r="R36" s="6">
        <f t="shared" si="2"/>
        <v>1</v>
      </c>
      <c r="S36" s="6">
        <f t="shared" si="1"/>
        <v>0</v>
      </c>
      <c r="T36" s="6">
        <v>0</v>
      </c>
      <c r="U36" s="6">
        <v>90</v>
      </c>
    </row>
    <row r="37" spans="1:21" x14ac:dyDescent="0.25">
      <c r="A37" s="6">
        <v>46</v>
      </c>
      <c r="B37" s="6" t="s">
        <v>19</v>
      </c>
      <c r="C37" s="6" t="s">
        <v>28</v>
      </c>
      <c r="D37" s="6" t="s">
        <v>38</v>
      </c>
      <c r="E37" s="6" t="s">
        <v>51</v>
      </c>
      <c r="F37" s="6" t="s">
        <v>23</v>
      </c>
      <c r="G37" s="6" t="s">
        <v>24</v>
      </c>
      <c r="H37" s="6" t="s">
        <v>34</v>
      </c>
      <c r="I37" s="6">
        <v>0</v>
      </c>
      <c r="J37" s="6">
        <v>0</v>
      </c>
      <c r="K37" s="6">
        <v>44</v>
      </c>
      <c r="L37" s="6" t="s">
        <v>26</v>
      </c>
      <c r="M37" s="6" t="s">
        <v>27</v>
      </c>
      <c r="N37" s="6" t="s">
        <v>27</v>
      </c>
      <c r="O37" s="6">
        <v>0.78463310432018196</v>
      </c>
      <c r="P37" s="6">
        <v>0.740071660483681</v>
      </c>
      <c r="Q37" s="6">
        <v>0.82919454815668203</v>
      </c>
      <c r="R37" s="6">
        <f t="shared" si="2"/>
        <v>1</v>
      </c>
      <c r="S37" s="6">
        <f t="shared" si="1"/>
        <v>0</v>
      </c>
      <c r="T37" s="6">
        <v>1</v>
      </c>
      <c r="U37" s="6">
        <v>136</v>
      </c>
    </row>
    <row r="38" spans="1:21" x14ac:dyDescent="0.25">
      <c r="A38" s="6">
        <v>36</v>
      </c>
      <c r="B38" s="6" t="s">
        <v>19</v>
      </c>
      <c r="C38" s="6" t="s">
        <v>28</v>
      </c>
      <c r="D38" s="6" t="s">
        <v>38</v>
      </c>
      <c r="E38" s="6" t="s">
        <v>50</v>
      </c>
      <c r="F38" s="6" t="s">
        <v>39</v>
      </c>
      <c r="G38" s="6" t="s">
        <v>24</v>
      </c>
      <c r="H38" s="6" t="s">
        <v>34</v>
      </c>
      <c r="I38" s="6">
        <v>0</v>
      </c>
      <c r="J38" s="6">
        <v>0</v>
      </c>
      <c r="K38" s="6">
        <v>38</v>
      </c>
      <c r="L38" s="6" t="s">
        <v>26</v>
      </c>
      <c r="M38" s="6" t="s">
        <v>27</v>
      </c>
      <c r="N38" s="6" t="s">
        <v>27</v>
      </c>
      <c r="O38" s="6">
        <v>0.85975078936226201</v>
      </c>
      <c r="P38" s="6">
        <v>0.82298028289292402</v>
      </c>
      <c r="Q38" s="6">
        <v>0.89652129583160001</v>
      </c>
      <c r="R38" s="6">
        <f t="shared" si="2"/>
        <v>1</v>
      </c>
      <c r="S38" s="6">
        <f t="shared" si="1"/>
        <v>0</v>
      </c>
      <c r="T38" s="6">
        <v>0</v>
      </c>
      <c r="U38" s="6">
        <v>153</v>
      </c>
    </row>
    <row r="39" spans="1:21" x14ac:dyDescent="0.25">
      <c r="A39" s="6">
        <v>80</v>
      </c>
      <c r="B39" s="6" t="s">
        <v>19</v>
      </c>
      <c r="C39" s="6" t="s">
        <v>20</v>
      </c>
      <c r="D39" s="6" t="s">
        <v>29</v>
      </c>
      <c r="E39" s="6" t="s">
        <v>30</v>
      </c>
      <c r="F39" s="6" t="s">
        <v>31</v>
      </c>
      <c r="G39" s="6" t="s">
        <v>24</v>
      </c>
      <c r="H39" s="6" t="s">
        <v>25</v>
      </c>
      <c r="I39" s="6">
        <v>0</v>
      </c>
      <c r="J39" s="6">
        <v>0</v>
      </c>
      <c r="K39" s="6">
        <v>24</v>
      </c>
      <c r="L39" s="6" t="s">
        <v>26</v>
      </c>
      <c r="M39" s="6" t="s">
        <v>27</v>
      </c>
      <c r="N39" s="6" t="s">
        <v>27</v>
      </c>
      <c r="O39" s="6">
        <v>0.56885979142884602</v>
      </c>
      <c r="P39" s="6">
        <v>0.53720598480621495</v>
      </c>
      <c r="Q39" s="6">
        <v>0.60051359805147697</v>
      </c>
      <c r="R39" s="6">
        <f t="shared" si="2"/>
        <v>1</v>
      </c>
      <c r="S39" s="6">
        <f t="shared" si="1"/>
        <v>0</v>
      </c>
      <c r="T39" s="6">
        <v>0</v>
      </c>
      <c r="U39" s="6">
        <v>158</v>
      </c>
    </row>
    <row r="40" spans="1:21" x14ac:dyDescent="0.25">
      <c r="A40" s="6">
        <v>29</v>
      </c>
      <c r="B40" s="6" t="s">
        <v>19</v>
      </c>
      <c r="C40" s="6" t="s">
        <v>32</v>
      </c>
      <c r="D40" s="6" t="s">
        <v>21</v>
      </c>
      <c r="E40" s="6" t="s">
        <v>43</v>
      </c>
      <c r="F40" s="6" t="s">
        <v>23</v>
      </c>
      <c r="G40" s="6" t="s">
        <v>24</v>
      </c>
      <c r="H40" s="6" t="s">
        <v>25</v>
      </c>
      <c r="I40" s="6">
        <v>0</v>
      </c>
      <c r="J40" s="6">
        <v>0</v>
      </c>
      <c r="K40" s="6">
        <v>40</v>
      </c>
      <c r="L40" s="6" t="s">
        <v>26</v>
      </c>
      <c r="M40" s="6" t="s">
        <v>27</v>
      </c>
      <c r="N40" s="6" t="s">
        <v>27</v>
      </c>
      <c r="O40" s="6">
        <v>0.84902726886873103</v>
      </c>
      <c r="P40" s="6">
        <v>0.812080522570928</v>
      </c>
      <c r="Q40" s="6">
        <v>0.88597401516653496</v>
      </c>
      <c r="R40" s="6">
        <f t="shared" si="2"/>
        <v>1</v>
      </c>
      <c r="S40" s="6">
        <f t="shared" si="1"/>
        <v>0</v>
      </c>
      <c r="T40" s="6">
        <v>0</v>
      </c>
      <c r="U40" s="6">
        <v>167</v>
      </c>
    </row>
    <row r="41" spans="1:21" x14ac:dyDescent="0.25">
      <c r="A41" s="6">
        <v>45</v>
      </c>
      <c r="B41" s="6" t="s">
        <v>36</v>
      </c>
      <c r="C41" s="6" t="s">
        <v>49</v>
      </c>
      <c r="D41" s="6" t="s">
        <v>29</v>
      </c>
      <c r="E41" s="6" t="s">
        <v>56</v>
      </c>
      <c r="F41" s="6" t="s">
        <v>52</v>
      </c>
      <c r="G41" s="6" t="s">
        <v>24</v>
      </c>
      <c r="H41" s="6" t="s">
        <v>34</v>
      </c>
      <c r="I41" s="6">
        <v>0</v>
      </c>
      <c r="J41" s="6">
        <v>0</v>
      </c>
      <c r="K41" s="6">
        <v>25</v>
      </c>
      <c r="L41" s="6" t="s">
        <v>26</v>
      </c>
      <c r="M41" s="6" t="s">
        <v>27</v>
      </c>
      <c r="N41" s="6" t="s">
        <v>27</v>
      </c>
      <c r="O41" s="6">
        <v>0.68894113890627096</v>
      </c>
      <c r="P41" s="6">
        <v>0.65644409634425505</v>
      </c>
      <c r="Q41" s="6">
        <v>0.72143818146828698</v>
      </c>
      <c r="R41" s="6">
        <f t="shared" si="2"/>
        <v>1</v>
      </c>
      <c r="S41" s="6">
        <f t="shared" si="1"/>
        <v>0</v>
      </c>
      <c r="T41" s="6">
        <v>0</v>
      </c>
      <c r="U41" s="6">
        <v>181</v>
      </c>
    </row>
    <row r="42" spans="1:21" x14ac:dyDescent="0.25">
      <c r="A42" s="6">
        <v>21</v>
      </c>
      <c r="B42" s="6" t="s">
        <v>19</v>
      </c>
      <c r="C42" s="6" t="s">
        <v>41</v>
      </c>
      <c r="D42" s="6" t="s">
        <v>21</v>
      </c>
      <c r="E42" s="6" t="s">
        <v>43</v>
      </c>
      <c r="F42" s="6" t="s">
        <v>23</v>
      </c>
      <c r="G42" s="6" t="s">
        <v>24</v>
      </c>
      <c r="H42" s="6" t="s">
        <v>34</v>
      </c>
      <c r="I42" s="6">
        <v>0</v>
      </c>
      <c r="J42" s="6">
        <v>0</v>
      </c>
      <c r="K42" s="6">
        <v>50</v>
      </c>
      <c r="L42" s="6" t="s">
        <v>26</v>
      </c>
      <c r="M42" s="6" t="s">
        <v>27</v>
      </c>
      <c r="N42" s="6" t="s">
        <v>27</v>
      </c>
      <c r="O42" s="6">
        <v>0.80977072391301597</v>
      </c>
      <c r="P42" s="6">
        <v>0.76622954957871903</v>
      </c>
      <c r="Q42" s="6">
        <v>0.85331189824731202</v>
      </c>
      <c r="R42" s="6">
        <f t="shared" si="2"/>
        <v>1</v>
      </c>
      <c r="S42" s="6">
        <f t="shared" si="1"/>
        <v>0</v>
      </c>
      <c r="T42" s="6">
        <v>0</v>
      </c>
      <c r="U42" s="6">
        <v>184</v>
      </c>
    </row>
    <row r="43" spans="1:21" x14ac:dyDescent="0.25">
      <c r="A43" s="6">
        <v>54</v>
      </c>
      <c r="B43" s="6" t="s">
        <v>69</v>
      </c>
      <c r="C43" s="6" t="s">
        <v>28</v>
      </c>
      <c r="D43" s="6" t="s">
        <v>21</v>
      </c>
      <c r="E43" s="6" t="s">
        <v>56</v>
      </c>
      <c r="F43" s="6" t="s">
        <v>23</v>
      </c>
      <c r="G43" s="6" t="s">
        <v>57</v>
      </c>
      <c r="H43" s="6" t="s">
        <v>34</v>
      </c>
      <c r="I43" s="6">
        <v>0</v>
      </c>
      <c r="J43" s="6">
        <v>0</v>
      </c>
      <c r="K43" s="6">
        <v>38</v>
      </c>
      <c r="L43" s="6" t="s">
        <v>26</v>
      </c>
      <c r="M43" s="6" t="s">
        <v>27</v>
      </c>
      <c r="N43" s="6" t="s">
        <v>27</v>
      </c>
      <c r="O43" s="6">
        <v>0.85240359489483997</v>
      </c>
      <c r="P43" s="6">
        <v>0.81394591564919405</v>
      </c>
      <c r="Q43" s="6">
        <v>0.89086127414048699</v>
      </c>
      <c r="R43" s="6">
        <f t="shared" si="2"/>
        <v>1</v>
      </c>
      <c r="S43" s="6">
        <f t="shared" si="1"/>
        <v>0</v>
      </c>
      <c r="T43" s="6">
        <v>0</v>
      </c>
      <c r="U43" s="6">
        <v>185</v>
      </c>
    </row>
    <row r="44" spans="1:21" x14ac:dyDescent="0.25">
      <c r="A44" s="6">
        <v>31</v>
      </c>
      <c r="B44" s="6" t="s">
        <v>71</v>
      </c>
      <c r="C44" s="6" t="s">
        <v>70</v>
      </c>
      <c r="D44" s="6" t="s">
        <v>21</v>
      </c>
      <c r="E44" s="6" t="s">
        <v>58</v>
      </c>
      <c r="F44" s="6" t="s">
        <v>33</v>
      </c>
      <c r="G44" s="6" t="s">
        <v>24</v>
      </c>
      <c r="H44" s="6" t="s">
        <v>25</v>
      </c>
      <c r="I44" s="6">
        <v>0</v>
      </c>
      <c r="J44" s="6">
        <v>0</v>
      </c>
      <c r="K44" s="6">
        <v>40</v>
      </c>
      <c r="L44" s="6" t="s">
        <v>26</v>
      </c>
      <c r="M44" s="6" t="s">
        <v>27</v>
      </c>
      <c r="N44" s="6" t="s">
        <v>27</v>
      </c>
      <c r="O44" s="6">
        <v>0.64351985917491905</v>
      </c>
      <c r="P44" s="6">
        <v>0.612100922890087</v>
      </c>
      <c r="Q44" s="6">
        <v>0.674938795459751</v>
      </c>
      <c r="R44" s="6">
        <f t="shared" si="2"/>
        <v>1</v>
      </c>
      <c r="S44" s="6">
        <f t="shared" si="1"/>
        <v>0</v>
      </c>
      <c r="T44" s="6">
        <v>0</v>
      </c>
      <c r="U44" s="6">
        <v>191</v>
      </c>
    </row>
    <row r="45" spans="1:21" x14ac:dyDescent="0.25">
      <c r="A45" s="6">
        <v>30</v>
      </c>
      <c r="B45" s="6" t="s">
        <v>19</v>
      </c>
      <c r="C45" s="6" t="s">
        <v>41</v>
      </c>
      <c r="D45" s="6" t="s">
        <v>29</v>
      </c>
      <c r="E45" s="6" t="s">
        <v>43</v>
      </c>
      <c r="F45" s="6" t="s">
        <v>31</v>
      </c>
      <c r="G45" s="6" t="s">
        <v>24</v>
      </c>
      <c r="H45" s="6" t="s">
        <v>25</v>
      </c>
      <c r="I45" s="6">
        <v>0</v>
      </c>
      <c r="J45" s="6">
        <v>0</v>
      </c>
      <c r="K45" s="6">
        <v>45</v>
      </c>
      <c r="L45" s="6" t="s">
        <v>26</v>
      </c>
      <c r="M45" s="6" t="s">
        <v>27</v>
      </c>
      <c r="N45" s="6" t="s">
        <v>27</v>
      </c>
      <c r="O45" s="6">
        <v>0.51102022825599902</v>
      </c>
      <c r="P45" s="6">
        <v>0.476087337113343</v>
      </c>
      <c r="Q45" s="6">
        <v>0.54595311939865498</v>
      </c>
      <c r="R45" s="6">
        <f t="shared" si="2"/>
        <v>1</v>
      </c>
      <c r="S45" s="6">
        <f t="shared" si="1"/>
        <v>0</v>
      </c>
      <c r="T45" s="6">
        <v>0</v>
      </c>
      <c r="U45" s="6">
        <v>192</v>
      </c>
    </row>
    <row r="46" spans="1:21" x14ac:dyDescent="0.25">
      <c r="A46" s="6">
        <v>29</v>
      </c>
      <c r="B46" s="6" t="s">
        <v>19</v>
      </c>
      <c r="C46" s="6" t="s">
        <v>28</v>
      </c>
      <c r="D46" s="6" t="s">
        <v>38</v>
      </c>
      <c r="E46" s="6" t="s">
        <v>30</v>
      </c>
      <c r="F46" s="6" t="s">
        <v>23</v>
      </c>
      <c r="G46" s="6" t="s">
        <v>24</v>
      </c>
      <c r="H46" s="6" t="s">
        <v>25</v>
      </c>
      <c r="I46" s="6">
        <v>0</v>
      </c>
      <c r="J46" s="6">
        <v>0</v>
      </c>
      <c r="K46" s="6">
        <v>40</v>
      </c>
      <c r="L46" s="6" t="s">
        <v>26</v>
      </c>
      <c r="M46" s="6" t="s">
        <v>27</v>
      </c>
      <c r="N46" s="6" t="s">
        <v>27</v>
      </c>
      <c r="O46" s="6">
        <v>0.82443163028788902</v>
      </c>
      <c r="P46" s="6">
        <v>0.78345316559236799</v>
      </c>
      <c r="Q46" s="6">
        <v>0.86541009498341004</v>
      </c>
      <c r="R46" s="6">
        <f t="shared" si="2"/>
        <v>1</v>
      </c>
      <c r="S46" s="6">
        <f t="shared" si="1"/>
        <v>0</v>
      </c>
      <c r="T46" s="6">
        <v>1</v>
      </c>
      <c r="U46" s="6">
        <v>212</v>
      </c>
    </row>
    <row r="47" spans="1:21" x14ac:dyDescent="0.25">
      <c r="A47" s="6">
        <v>31</v>
      </c>
      <c r="B47" s="6" t="s">
        <v>19</v>
      </c>
      <c r="C47" s="6" t="s">
        <v>37</v>
      </c>
      <c r="D47" s="6" t="s">
        <v>21</v>
      </c>
      <c r="E47" s="6" t="s">
        <v>58</v>
      </c>
      <c r="F47" s="6" t="s">
        <v>39</v>
      </c>
      <c r="G47" s="6" t="s">
        <v>24</v>
      </c>
      <c r="H47" s="6" t="s">
        <v>25</v>
      </c>
      <c r="I47" s="6">
        <v>0</v>
      </c>
      <c r="J47" s="6">
        <v>0</v>
      </c>
      <c r="K47" s="6">
        <v>40</v>
      </c>
      <c r="L47" s="6" t="s">
        <v>26</v>
      </c>
      <c r="M47" s="6" t="s">
        <v>27</v>
      </c>
      <c r="N47" s="6" t="s">
        <v>27</v>
      </c>
      <c r="O47" s="6">
        <v>0.75404925732399597</v>
      </c>
      <c r="P47" s="6">
        <v>0.71395418425931401</v>
      </c>
      <c r="Q47" s="6">
        <v>0.79414433038867804</v>
      </c>
      <c r="R47" s="6">
        <f t="shared" si="2"/>
        <v>1</v>
      </c>
      <c r="S47" s="6">
        <f t="shared" si="1"/>
        <v>0</v>
      </c>
      <c r="T47" s="6">
        <v>0</v>
      </c>
      <c r="U47" s="6">
        <v>239</v>
      </c>
    </row>
    <row r="48" spans="1:21" x14ac:dyDescent="0.25">
      <c r="A48" s="6">
        <v>30</v>
      </c>
      <c r="B48" s="6" t="s">
        <v>19</v>
      </c>
      <c r="C48" s="6" t="s">
        <v>41</v>
      </c>
      <c r="D48" s="6" t="s">
        <v>29</v>
      </c>
      <c r="E48" s="6" t="s">
        <v>30</v>
      </c>
      <c r="F48" s="6" t="s">
        <v>31</v>
      </c>
      <c r="G48" s="6" t="s">
        <v>24</v>
      </c>
      <c r="H48" s="6" t="s">
        <v>25</v>
      </c>
      <c r="I48" s="6">
        <v>0</v>
      </c>
      <c r="J48" s="6">
        <v>0</v>
      </c>
      <c r="K48" s="6">
        <v>40</v>
      </c>
      <c r="L48" s="6" t="s">
        <v>26</v>
      </c>
      <c r="M48" s="6" t="s">
        <v>27</v>
      </c>
      <c r="N48" s="6" t="s">
        <v>27</v>
      </c>
      <c r="O48" s="6">
        <v>0.59768185482417302</v>
      </c>
      <c r="P48" s="6">
        <v>0.56289952183318503</v>
      </c>
      <c r="Q48" s="6">
        <v>0.63246418781516001</v>
      </c>
      <c r="R48" s="6">
        <f t="shared" si="2"/>
        <v>1</v>
      </c>
      <c r="S48" s="6">
        <f t="shared" si="1"/>
        <v>0</v>
      </c>
      <c r="T48" s="6">
        <v>0</v>
      </c>
      <c r="U48" s="6">
        <v>252</v>
      </c>
    </row>
    <row r="49" spans="1:21" x14ac:dyDescent="0.25">
      <c r="A49" s="6">
        <v>29</v>
      </c>
      <c r="B49" s="6" t="s">
        <v>19</v>
      </c>
      <c r="C49" s="6" t="s">
        <v>41</v>
      </c>
      <c r="D49" s="6" t="s">
        <v>29</v>
      </c>
      <c r="E49" s="6" t="s">
        <v>30</v>
      </c>
      <c r="F49" s="6" t="s">
        <v>31</v>
      </c>
      <c r="G49" s="6" t="s">
        <v>24</v>
      </c>
      <c r="H49" s="6" t="s">
        <v>25</v>
      </c>
      <c r="I49" s="6">
        <v>0</v>
      </c>
      <c r="J49" s="6">
        <v>0</v>
      </c>
      <c r="K49" s="6">
        <v>42</v>
      </c>
      <c r="L49" s="6" t="s">
        <v>26</v>
      </c>
      <c r="M49" s="6" t="s">
        <v>27</v>
      </c>
      <c r="N49" s="6" t="s">
        <v>27</v>
      </c>
      <c r="O49" s="6">
        <v>0.61730093419861598</v>
      </c>
      <c r="P49" s="6">
        <v>0.58264170998077403</v>
      </c>
      <c r="Q49" s="6">
        <v>0.65196015841645905</v>
      </c>
      <c r="R49" s="6">
        <f t="shared" si="2"/>
        <v>1</v>
      </c>
      <c r="S49" s="6">
        <f t="shared" si="1"/>
        <v>0</v>
      </c>
      <c r="T49" s="6">
        <v>0</v>
      </c>
      <c r="U49" s="6">
        <v>253</v>
      </c>
    </row>
    <row r="50" spans="1:21" x14ac:dyDescent="0.25">
      <c r="A50" s="6">
        <v>41</v>
      </c>
      <c r="B50" s="6" t="s">
        <v>19</v>
      </c>
      <c r="C50" s="6" t="s">
        <v>28</v>
      </c>
      <c r="D50" s="6" t="s">
        <v>29</v>
      </c>
      <c r="E50" s="6" t="s">
        <v>67</v>
      </c>
      <c r="F50" s="6" t="s">
        <v>31</v>
      </c>
      <c r="G50" s="6" t="s">
        <v>24</v>
      </c>
      <c r="H50" s="6" t="s">
        <v>25</v>
      </c>
      <c r="I50" s="6">
        <v>0</v>
      </c>
      <c r="J50" s="6">
        <v>0</v>
      </c>
      <c r="K50" s="6">
        <v>40</v>
      </c>
      <c r="L50" s="6" t="s">
        <v>26</v>
      </c>
      <c r="M50" s="6" t="s">
        <v>27</v>
      </c>
      <c r="N50" s="6" t="s">
        <v>27</v>
      </c>
      <c r="O50" s="6">
        <v>0.57169437667511602</v>
      </c>
      <c r="P50" s="6">
        <v>0.53222438537477101</v>
      </c>
      <c r="Q50" s="6">
        <v>0.61116436797546103</v>
      </c>
      <c r="R50" s="6">
        <f t="shared" si="2"/>
        <v>1</v>
      </c>
      <c r="S50" s="6">
        <f t="shared" si="1"/>
        <v>0</v>
      </c>
      <c r="T50" s="6">
        <v>1</v>
      </c>
      <c r="U50" s="6">
        <v>268</v>
      </c>
    </row>
    <row r="51" spans="1:21" x14ac:dyDescent="0.25">
      <c r="A51" s="6">
        <v>33</v>
      </c>
      <c r="B51" s="6" t="s">
        <v>19</v>
      </c>
      <c r="C51" s="6" t="s">
        <v>20</v>
      </c>
      <c r="D51" s="6" t="s">
        <v>21</v>
      </c>
      <c r="E51" s="6" t="s">
        <v>58</v>
      </c>
      <c r="F51" s="6" t="s">
        <v>39</v>
      </c>
      <c r="G51" s="6" t="s">
        <v>57</v>
      </c>
      <c r="H51" s="6" t="s">
        <v>34</v>
      </c>
      <c r="I51" s="6">
        <v>0</v>
      </c>
      <c r="J51" s="6">
        <v>0</v>
      </c>
      <c r="K51" s="6">
        <v>26</v>
      </c>
      <c r="L51" s="6" t="s">
        <v>26</v>
      </c>
      <c r="M51" s="6" t="s">
        <v>27</v>
      </c>
      <c r="N51" s="6" t="s">
        <v>27</v>
      </c>
      <c r="O51" s="6">
        <v>0.82872122119261904</v>
      </c>
      <c r="P51" s="6">
        <v>0.78992401360021802</v>
      </c>
      <c r="Q51" s="6">
        <v>0.86751842878501995</v>
      </c>
      <c r="R51" s="6">
        <f t="shared" si="2"/>
        <v>1</v>
      </c>
      <c r="S51" s="6">
        <f t="shared" si="1"/>
        <v>0</v>
      </c>
      <c r="T51" s="6">
        <v>0</v>
      </c>
      <c r="U51" s="6">
        <v>287</v>
      </c>
    </row>
    <row r="52" spans="1:21" x14ac:dyDescent="0.25">
      <c r="A52" s="6">
        <v>50</v>
      </c>
      <c r="B52" s="6" t="s">
        <v>36</v>
      </c>
      <c r="C52" s="6" t="s">
        <v>37</v>
      </c>
      <c r="D52" s="6" t="s">
        <v>38</v>
      </c>
      <c r="E52" s="6" t="s">
        <v>58</v>
      </c>
      <c r="F52" s="6" t="s">
        <v>39</v>
      </c>
      <c r="G52" s="6" t="s">
        <v>24</v>
      </c>
      <c r="H52" s="6" t="s">
        <v>34</v>
      </c>
      <c r="I52" s="6">
        <v>0</v>
      </c>
      <c r="J52" s="6">
        <v>0</v>
      </c>
      <c r="K52" s="6">
        <v>50</v>
      </c>
      <c r="L52" s="6" t="s">
        <v>26</v>
      </c>
      <c r="M52" s="6" t="s">
        <v>27</v>
      </c>
      <c r="N52" s="6" t="s">
        <v>27</v>
      </c>
      <c r="O52" s="6">
        <v>0.77177880454133596</v>
      </c>
      <c r="P52" s="6">
        <v>0.73467633753241302</v>
      </c>
      <c r="Q52" s="6">
        <v>0.80888127155025902</v>
      </c>
      <c r="R52" s="6">
        <f t="shared" si="2"/>
        <v>1</v>
      </c>
      <c r="S52" s="6">
        <f t="shared" si="1"/>
        <v>0</v>
      </c>
      <c r="T52" s="6">
        <v>0</v>
      </c>
      <c r="U52" s="6">
        <v>288</v>
      </c>
    </row>
    <row r="53" spans="1:21" x14ac:dyDescent="0.25">
      <c r="A53" s="2">
        <v>36</v>
      </c>
      <c r="B53" s="2" t="s">
        <v>46</v>
      </c>
      <c r="C53" s="2" t="s">
        <v>41</v>
      </c>
      <c r="D53" s="2" t="s">
        <v>29</v>
      </c>
      <c r="E53" s="2" t="s">
        <v>30</v>
      </c>
      <c r="F53" s="2" t="s">
        <v>31</v>
      </c>
      <c r="G53" s="2" t="s">
        <v>24</v>
      </c>
      <c r="H53" s="2" t="s">
        <v>25</v>
      </c>
      <c r="I53" s="2">
        <v>0</v>
      </c>
      <c r="J53" s="2">
        <v>0</v>
      </c>
      <c r="K53" s="2">
        <v>40</v>
      </c>
      <c r="L53" s="2" t="s">
        <v>26</v>
      </c>
      <c r="M53" s="2" t="s">
        <v>45</v>
      </c>
      <c r="N53" s="2" t="s">
        <v>27</v>
      </c>
      <c r="O53" s="2">
        <v>0.57192755948674101</v>
      </c>
      <c r="P53" s="2">
        <v>0.53544450719604397</v>
      </c>
      <c r="Q53" s="2">
        <v>0.60841061177743805</v>
      </c>
      <c r="R53" s="2">
        <f t="shared" si="2"/>
        <v>0</v>
      </c>
      <c r="S53" s="2">
        <f t="shared" si="1"/>
        <v>1</v>
      </c>
      <c r="T53" s="2">
        <v>0</v>
      </c>
      <c r="U53" s="2">
        <v>11</v>
      </c>
    </row>
    <row r="54" spans="1:21" x14ac:dyDescent="0.25">
      <c r="A54" s="2">
        <v>35</v>
      </c>
      <c r="B54" s="2" t="s">
        <v>46</v>
      </c>
      <c r="C54" s="2" t="s">
        <v>28</v>
      </c>
      <c r="D54" s="2" t="s">
        <v>29</v>
      </c>
      <c r="E54" s="2" t="s">
        <v>30</v>
      </c>
      <c r="F54" s="2" t="s">
        <v>31</v>
      </c>
      <c r="G54" s="2" t="s">
        <v>24</v>
      </c>
      <c r="H54" s="2" t="s">
        <v>25</v>
      </c>
      <c r="I54" s="2">
        <v>3103</v>
      </c>
      <c r="J54" s="2">
        <v>0</v>
      </c>
      <c r="K54" s="2">
        <v>40</v>
      </c>
      <c r="L54" s="2" t="s">
        <v>26</v>
      </c>
      <c r="M54" s="2" t="s">
        <v>45</v>
      </c>
      <c r="N54" s="2" t="s">
        <v>27</v>
      </c>
      <c r="O54" s="2">
        <v>0.57018702153970702</v>
      </c>
      <c r="P54" s="2">
        <v>0.53067800729770798</v>
      </c>
      <c r="Q54" s="2">
        <v>0.60969603578170595</v>
      </c>
      <c r="R54" s="2">
        <f t="shared" si="2"/>
        <v>0</v>
      </c>
      <c r="S54" s="2">
        <f t="shared" si="1"/>
        <v>1</v>
      </c>
      <c r="T54" s="2">
        <v>1</v>
      </c>
      <c r="U54" s="2">
        <v>57</v>
      </c>
    </row>
    <row r="55" spans="1:21" x14ac:dyDescent="0.25">
      <c r="A55" s="2">
        <v>44</v>
      </c>
      <c r="B55" s="2" t="s">
        <v>46</v>
      </c>
      <c r="C55" s="2" t="s">
        <v>28</v>
      </c>
      <c r="D55" s="2" t="s">
        <v>29</v>
      </c>
      <c r="E55" s="2" t="s">
        <v>22</v>
      </c>
      <c r="F55" s="2" t="s">
        <v>31</v>
      </c>
      <c r="G55" s="2" t="s">
        <v>24</v>
      </c>
      <c r="H55" s="2" t="s">
        <v>25</v>
      </c>
      <c r="I55" s="2">
        <v>0</v>
      </c>
      <c r="J55" s="2">
        <v>0</v>
      </c>
      <c r="K55" s="2">
        <v>40</v>
      </c>
      <c r="L55" s="2" t="s">
        <v>26</v>
      </c>
      <c r="M55" s="2" t="s">
        <v>45</v>
      </c>
      <c r="N55" s="2" t="s">
        <v>27</v>
      </c>
      <c r="O55" s="2">
        <v>0.62095112461700397</v>
      </c>
      <c r="P55" s="2">
        <v>0.58360965181176105</v>
      </c>
      <c r="Q55" s="2">
        <v>0.658292597422246</v>
      </c>
      <c r="R55" s="2">
        <f t="shared" si="2"/>
        <v>0</v>
      </c>
      <c r="S55" s="2">
        <f t="shared" si="1"/>
        <v>1</v>
      </c>
      <c r="T55" s="2">
        <v>0</v>
      </c>
      <c r="U55" s="2">
        <v>147</v>
      </c>
    </row>
    <row r="56" spans="1:21" x14ac:dyDescent="0.25">
      <c r="A56" s="2">
        <v>48</v>
      </c>
      <c r="B56" s="2" t="s">
        <v>19</v>
      </c>
      <c r="C56" s="2" t="s">
        <v>41</v>
      </c>
      <c r="D56" s="2" t="s">
        <v>29</v>
      </c>
      <c r="E56" s="2" t="s">
        <v>55</v>
      </c>
      <c r="F56" s="2" t="s">
        <v>31</v>
      </c>
      <c r="G56" s="2" t="s">
        <v>24</v>
      </c>
      <c r="H56" s="2" t="s">
        <v>25</v>
      </c>
      <c r="I56" s="2">
        <v>0</v>
      </c>
      <c r="J56" s="2">
        <v>0</v>
      </c>
      <c r="K56" s="2">
        <v>40</v>
      </c>
      <c r="L56" s="2" t="s">
        <v>26</v>
      </c>
      <c r="M56" s="2" t="s">
        <v>45</v>
      </c>
      <c r="N56" s="2" t="s">
        <v>27</v>
      </c>
      <c r="O56" s="2">
        <v>0.51498011684276801</v>
      </c>
      <c r="P56" s="2">
        <v>0.47951235622605698</v>
      </c>
      <c r="Q56" s="2">
        <v>0.55044787745947898</v>
      </c>
      <c r="R56" s="2">
        <f t="shared" si="2"/>
        <v>0</v>
      </c>
      <c r="S56" s="2">
        <f t="shared" si="1"/>
        <v>1</v>
      </c>
      <c r="T56" s="2">
        <v>0</v>
      </c>
      <c r="U56" s="2">
        <v>180</v>
      </c>
    </row>
    <row r="57" spans="1:21" x14ac:dyDescent="0.25">
      <c r="A57" s="5">
        <v>59</v>
      </c>
      <c r="B57" s="5" t="s">
        <v>69</v>
      </c>
      <c r="C57" s="5" t="s">
        <v>41</v>
      </c>
      <c r="D57" s="5" t="s">
        <v>29</v>
      </c>
      <c r="E57" s="5" t="s">
        <v>35</v>
      </c>
      <c r="F57" s="5" t="s">
        <v>31</v>
      </c>
      <c r="G57" s="5" t="s">
        <v>24</v>
      </c>
      <c r="H57" s="5" t="s">
        <v>25</v>
      </c>
      <c r="I57" s="5">
        <v>0</v>
      </c>
      <c r="J57" s="5">
        <v>2179</v>
      </c>
      <c r="K57" s="5">
        <v>40</v>
      </c>
      <c r="L57" s="5" t="s">
        <v>26</v>
      </c>
      <c r="M57" s="5" t="s">
        <v>27</v>
      </c>
      <c r="N57" s="5" t="s">
        <v>45</v>
      </c>
      <c r="O57" s="5">
        <v>0.641369449709289</v>
      </c>
      <c r="P57" s="5">
        <v>0.61902993978267395</v>
      </c>
      <c r="Q57" s="5">
        <v>0.66370895963590404</v>
      </c>
      <c r="R57" s="5">
        <f t="shared" si="2"/>
        <v>0</v>
      </c>
      <c r="S57" s="5">
        <f t="shared" si="1"/>
        <v>0</v>
      </c>
      <c r="T57" s="5">
        <v>0</v>
      </c>
      <c r="U57" s="5">
        <v>80</v>
      </c>
    </row>
    <row r="58" spans="1:21" x14ac:dyDescent="0.25">
      <c r="A58" s="5">
        <v>35</v>
      </c>
      <c r="B58" s="5" t="s">
        <v>19</v>
      </c>
      <c r="C58" s="5" t="s">
        <v>37</v>
      </c>
      <c r="D58" s="5" t="s">
        <v>29</v>
      </c>
      <c r="E58" s="5" t="s">
        <v>55</v>
      </c>
      <c r="F58" s="5" t="s">
        <v>31</v>
      </c>
      <c r="G58" s="5" t="s">
        <v>24</v>
      </c>
      <c r="H58" s="5" t="s">
        <v>25</v>
      </c>
      <c r="I58" s="5">
        <v>0</v>
      </c>
      <c r="J58" s="5">
        <v>0</v>
      </c>
      <c r="K58" s="5">
        <v>40</v>
      </c>
      <c r="L58" s="5" t="s">
        <v>26</v>
      </c>
      <c r="M58" s="5" t="s">
        <v>27</v>
      </c>
      <c r="N58" s="5" t="s">
        <v>45</v>
      </c>
      <c r="O58" s="5">
        <v>0.58598277652208997</v>
      </c>
      <c r="P58" s="5">
        <v>0.55303577150017702</v>
      </c>
      <c r="Q58" s="5">
        <v>0.61892978154400202</v>
      </c>
      <c r="R58" s="5">
        <f t="shared" si="2"/>
        <v>0</v>
      </c>
      <c r="S58" s="5">
        <f t="shared" si="1"/>
        <v>0</v>
      </c>
      <c r="T58" s="5">
        <v>0</v>
      </c>
      <c r="U58" s="5">
        <v>85</v>
      </c>
    </row>
    <row r="59" spans="1:21" x14ac:dyDescent="0.25">
      <c r="A59" s="5">
        <v>39</v>
      </c>
      <c r="B59" s="5" t="s">
        <v>19</v>
      </c>
      <c r="C59" s="5" t="s">
        <v>37</v>
      </c>
      <c r="D59" s="5" t="s">
        <v>29</v>
      </c>
      <c r="E59" s="5" t="s">
        <v>58</v>
      </c>
      <c r="F59" s="5" t="s">
        <v>31</v>
      </c>
      <c r="G59" s="5" t="s">
        <v>57</v>
      </c>
      <c r="H59" s="5" t="s">
        <v>25</v>
      </c>
      <c r="I59" s="5">
        <v>0</v>
      </c>
      <c r="J59" s="5">
        <v>0</v>
      </c>
      <c r="K59" s="5">
        <v>30</v>
      </c>
      <c r="L59" s="5" t="s">
        <v>26</v>
      </c>
      <c r="M59" s="5" t="s">
        <v>27</v>
      </c>
      <c r="N59" s="5" t="s">
        <v>45</v>
      </c>
      <c r="O59" s="5">
        <v>0.62133654145265604</v>
      </c>
      <c r="P59" s="5">
        <v>0.59420722316165797</v>
      </c>
      <c r="Q59" s="5">
        <v>0.64846585974365401</v>
      </c>
      <c r="R59" s="5">
        <f t="shared" si="2"/>
        <v>0</v>
      </c>
      <c r="S59" s="5">
        <f t="shared" si="1"/>
        <v>0</v>
      </c>
      <c r="T59" s="5">
        <v>0</v>
      </c>
      <c r="U59" s="5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A28" workbookViewId="0">
      <selection activeCell="T58" sqref="A34:T58"/>
    </sheetView>
  </sheetViews>
  <sheetFormatPr defaultRowHeight="15" x14ac:dyDescent="0.25"/>
  <cols>
    <col min="22" max="22" width="38.28515625" bestFit="1" customWidth="1"/>
  </cols>
  <sheetData>
    <row r="1" spans="1:22" ht="90" x14ac:dyDescent="0.25">
      <c r="A1">
        <v>16</v>
      </c>
      <c r="B1">
        <v>28</v>
      </c>
      <c r="C1" t="s">
        <v>19</v>
      </c>
      <c r="D1" t="s">
        <v>37</v>
      </c>
      <c r="E1" t="s">
        <v>29</v>
      </c>
      <c r="F1" t="s">
        <v>35</v>
      </c>
      <c r="G1" t="s">
        <v>52</v>
      </c>
      <c r="H1" t="s">
        <v>24</v>
      </c>
      <c r="I1" t="s">
        <v>34</v>
      </c>
      <c r="J1">
        <v>15024</v>
      </c>
      <c r="K1">
        <v>0</v>
      </c>
      <c r="L1">
        <v>28</v>
      </c>
      <c r="M1" t="s">
        <v>26</v>
      </c>
      <c r="N1" t="s">
        <v>45</v>
      </c>
      <c r="O1" t="s">
        <v>45</v>
      </c>
      <c r="P1">
        <v>0.70400607289779404</v>
      </c>
      <c r="Q1">
        <v>0.68178160107796903</v>
      </c>
      <c r="R1">
        <v>0.72623054471761805</v>
      </c>
      <c r="S1">
        <f t="shared" ref="S1:S31" si="0">IF(N1=O1,1,0)</f>
        <v>1</v>
      </c>
      <c r="T1">
        <f t="shared" ref="T1:T31" si="1">IF(P1&lt;0.5, 1,0)</f>
        <v>0</v>
      </c>
      <c r="U1">
        <v>1</v>
      </c>
      <c r="V1" s="1" t="s">
        <v>105</v>
      </c>
    </row>
    <row r="2" spans="1:22" x14ac:dyDescent="0.25">
      <c r="A2">
        <v>24</v>
      </c>
      <c r="B2">
        <v>64</v>
      </c>
      <c r="C2" t="s">
        <v>19</v>
      </c>
      <c r="D2" t="s">
        <v>37</v>
      </c>
      <c r="E2" t="s">
        <v>38</v>
      </c>
      <c r="F2" t="s">
        <v>35</v>
      </c>
      <c r="G2" t="s">
        <v>39</v>
      </c>
      <c r="H2" t="s">
        <v>24</v>
      </c>
      <c r="I2" t="s">
        <v>25</v>
      </c>
      <c r="J2">
        <v>27828</v>
      </c>
      <c r="K2">
        <v>0</v>
      </c>
      <c r="L2">
        <v>50</v>
      </c>
      <c r="M2" t="s">
        <v>26</v>
      </c>
      <c r="N2" t="s">
        <v>45</v>
      </c>
      <c r="O2" t="s">
        <v>45</v>
      </c>
      <c r="P2">
        <v>0.66023258744900304</v>
      </c>
      <c r="Q2">
        <v>0.64467082587695401</v>
      </c>
      <c r="R2">
        <v>0.67579434902105195</v>
      </c>
      <c r="S2">
        <f t="shared" si="0"/>
        <v>1</v>
      </c>
      <c r="T2">
        <f t="shared" si="1"/>
        <v>0</v>
      </c>
      <c r="U2">
        <v>1</v>
      </c>
      <c r="V2" t="s">
        <v>106</v>
      </c>
    </row>
    <row r="3" spans="1:22" x14ac:dyDescent="0.25">
      <c r="A3">
        <v>60</v>
      </c>
      <c r="B3">
        <v>57</v>
      </c>
      <c r="C3" t="s">
        <v>19</v>
      </c>
      <c r="D3" t="s">
        <v>41</v>
      </c>
      <c r="E3" t="s">
        <v>29</v>
      </c>
      <c r="F3" t="s">
        <v>35</v>
      </c>
      <c r="G3" t="s">
        <v>31</v>
      </c>
      <c r="H3" t="s">
        <v>24</v>
      </c>
      <c r="I3" t="s">
        <v>25</v>
      </c>
      <c r="J3">
        <v>7688</v>
      </c>
      <c r="K3">
        <v>0</v>
      </c>
      <c r="L3">
        <v>45</v>
      </c>
      <c r="M3" t="s">
        <v>26</v>
      </c>
      <c r="N3" t="s">
        <v>45</v>
      </c>
      <c r="O3" t="s">
        <v>45</v>
      </c>
      <c r="P3">
        <v>0.65336912942630898</v>
      </c>
      <c r="Q3">
        <v>0.62194631119716903</v>
      </c>
      <c r="R3">
        <v>0.68479194765544904</v>
      </c>
      <c r="S3">
        <f t="shared" si="0"/>
        <v>1</v>
      </c>
      <c r="T3">
        <f t="shared" si="1"/>
        <v>0</v>
      </c>
      <c r="U3">
        <v>0</v>
      </c>
      <c r="V3" s="7" t="s">
        <v>107</v>
      </c>
    </row>
    <row r="4" spans="1:22" x14ac:dyDescent="0.25">
      <c r="A4">
        <v>75</v>
      </c>
      <c r="B4">
        <v>44</v>
      </c>
      <c r="C4" t="s">
        <v>19</v>
      </c>
      <c r="D4" t="s">
        <v>73</v>
      </c>
      <c r="E4" t="s">
        <v>29</v>
      </c>
      <c r="F4" t="s">
        <v>58</v>
      </c>
      <c r="G4" t="s">
        <v>31</v>
      </c>
      <c r="H4" t="s">
        <v>24</v>
      </c>
      <c r="I4" t="s">
        <v>25</v>
      </c>
      <c r="J4">
        <v>0</v>
      </c>
      <c r="K4">
        <v>0</v>
      </c>
      <c r="L4">
        <v>29</v>
      </c>
      <c r="M4" t="s">
        <v>26</v>
      </c>
      <c r="N4" t="s">
        <v>45</v>
      </c>
      <c r="O4" t="s">
        <v>45</v>
      </c>
      <c r="P4">
        <v>0.74216336977146402</v>
      </c>
      <c r="Q4">
        <v>0.72079004511060196</v>
      </c>
      <c r="R4">
        <v>0.76353669443232597</v>
      </c>
      <c r="S4">
        <f t="shared" si="0"/>
        <v>1</v>
      </c>
      <c r="T4">
        <f t="shared" si="1"/>
        <v>0</v>
      </c>
      <c r="U4">
        <v>1</v>
      </c>
      <c r="V4" s="7" t="s">
        <v>108</v>
      </c>
    </row>
    <row r="5" spans="1:22" x14ac:dyDescent="0.25">
      <c r="A5">
        <v>82</v>
      </c>
      <c r="B5">
        <v>51</v>
      </c>
      <c r="C5" t="s">
        <v>74</v>
      </c>
      <c r="D5" t="s">
        <v>37</v>
      </c>
      <c r="E5" t="s">
        <v>29</v>
      </c>
      <c r="F5" t="s">
        <v>22</v>
      </c>
      <c r="G5" t="s">
        <v>31</v>
      </c>
      <c r="H5" t="s">
        <v>24</v>
      </c>
      <c r="I5" t="s">
        <v>25</v>
      </c>
      <c r="J5">
        <v>5178</v>
      </c>
      <c r="K5">
        <v>0</v>
      </c>
      <c r="L5">
        <v>40</v>
      </c>
      <c r="M5" t="s">
        <v>26</v>
      </c>
      <c r="N5" t="s">
        <v>45</v>
      </c>
      <c r="O5" t="s">
        <v>45</v>
      </c>
      <c r="P5">
        <v>0.60206278606200303</v>
      </c>
      <c r="Q5">
        <v>0.57095086248839899</v>
      </c>
      <c r="R5">
        <v>0.63317470963560796</v>
      </c>
      <c r="S5">
        <f t="shared" si="0"/>
        <v>1</v>
      </c>
      <c r="T5">
        <f t="shared" si="1"/>
        <v>0</v>
      </c>
      <c r="U5">
        <v>1</v>
      </c>
      <c r="V5" s="7" t="s">
        <v>109</v>
      </c>
    </row>
    <row r="6" spans="1:22" x14ac:dyDescent="0.25">
      <c r="A6">
        <v>96</v>
      </c>
      <c r="B6">
        <v>39</v>
      </c>
      <c r="C6" t="s">
        <v>19</v>
      </c>
      <c r="D6" t="s">
        <v>37</v>
      </c>
      <c r="E6" t="s">
        <v>29</v>
      </c>
      <c r="F6" t="s">
        <v>30</v>
      </c>
      <c r="G6" t="s">
        <v>31</v>
      </c>
      <c r="H6" t="s">
        <v>24</v>
      </c>
      <c r="I6" t="s">
        <v>25</v>
      </c>
      <c r="J6">
        <v>0</v>
      </c>
      <c r="K6">
        <v>0</v>
      </c>
      <c r="L6">
        <v>40</v>
      </c>
      <c r="M6" t="s">
        <v>26</v>
      </c>
      <c r="N6" t="s">
        <v>45</v>
      </c>
      <c r="O6" t="s">
        <v>45</v>
      </c>
      <c r="P6">
        <v>0.575527779508201</v>
      </c>
      <c r="Q6">
        <v>0.544911890167599</v>
      </c>
      <c r="R6">
        <v>0.606143668848803</v>
      </c>
      <c r="S6">
        <f t="shared" si="0"/>
        <v>1</v>
      </c>
      <c r="T6">
        <f t="shared" si="1"/>
        <v>0</v>
      </c>
      <c r="U6">
        <v>1</v>
      </c>
    </row>
    <row r="7" spans="1:22" x14ac:dyDescent="0.25">
      <c r="A7">
        <v>98</v>
      </c>
      <c r="B7">
        <v>39</v>
      </c>
      <c r="C7" t="s">
        <v>19</v>
      </c>
      <c r="D7" t="s">
        <v>41</v>
      </c>
      <c r="E7" t="s">
        <v>29</v>
      </c>
      <c r="F7" t="s">
        <v>35</v>
      </c>
      <c r="G7" t="s">
        <v>31</v>
      </c>
      <c r="H7" t="s">
        <v>24</v>
      </c>
      <c r="I7" t="s">
        <v>25</v>
      </c>
      <c r="J7">
        <v>0</v>
      </c>
      <c r="K7">
        <v>1977</v>
      </c>
      <c r="L7">
        <v>62</v>
      </c>
      <c r="M7" t="s">
        <v>26</v>
      </c>
      <c r="N7" t="s">
        <v>45</v>
      </c>
      <c r="O7" t="s">
        <v>45</v>
      </c>
      <c r="P7">
        <v>0.69188621944097595</v>
      </c>
      <c r="Q7">
        <v>0.66595544161539699</v>
      </c>
      <c r="R7">
        <v>0.71781699726655401</v>
      </c>
      <c r="S7">
        <f t="shared" si="0"/>
        <v>1</v>
      </c>
      <c r="T7">
        <f t="shared" si="1"/>
        <v>0</v>
      </c>
      <c r="U7">
        <v>0</v>
      </c>
    </row>
    <row r="8" spans="1:22" x14ac:dyDescent="0.25">
      <c r="A8">
        <v>100</v>
      </c>
      <c r="B8">
        <v>62</v>
      </c>
      <c r="C8" t="s">
        <v>19</v>
      </c>
      <c r="D8" t="s">
        <v>37</v>
      </c>
      <c r="E8" t="s">
        <v>29</v>
      </c>
      <c r="F8" t="s">
        <v>35</v>
      </c>
      <c r="G8" t="s">
        <v>31</v>
      </c>
      <c r="H8" t="s">
        <v>24</v>
      </c>
      <c r="I8" t="s">
        <v>25</v>
      </c>
      <c r="J8">
        <v>0</v>
      </c>
      <c r="K8">
        <v>0</v>
      </c>
      <c r="L8">
        <v>40</v>
      </c>
      <c r="M8" t="s">
        <v>26</v>
      </c>
      <c r="N8" t="s">
        <v>45</v>
      </c>
      <c r="O8" t="s">
        <v>45</v>
      </c>
      <c r="P8">
        <v>0.69535962111753202</v>
      </c>
      <c r="Q8">
        <v>0.66930451274636604</v>
      </c>
      <c r="R8">
        <v>0.721414729488697</v>
      </c>
      <c r="S8">
        <f t="shared" si="0"/>
        <v>1</v>
      </c>
      <c r="T8">
        <f t="shared" si="1"/>
        <v>0</v>
      </c>
      <c r="U8">
        <v>1</v>
      </c>
    </row>
    <row r="9" spans="1:22" x14ac:dyDescent="0.25">
      <c r="A9">
        <v>101</v>
      </c>
      <c r="B9">
        <v>59</v>
      </c>
      <c r="C9" t="s">
        <v>71</v>
      </c>
      <c r="D9" t="s">
        <v>37</v>
      </c>
      <c r="E9" t="s">
        <v>29</v>
      </c>
      <c r="F9" t="s">
        <v>35</v>
      </c>
      <c r="G9" t="s">
        <v>31</v>
      </c>
      <c r="H9" t="s">
        <v>24</v>
      </c>
      <c r="I9" t="s">
        <v>25</v>
      </c>
      <c r="J9">
        <v>0</v>
      </c>
      <c r="K9">
        <v>0</v>
      </c>
      <c r="L9">
        <v>40</v>
      </c>
      <c r="M9" t="s">
        <v>76</v>
      </c>
      <c r="N9" t="s">
        <v>45</v>
      </c>
      <c r="O9" t="s">
        <v>45</v>
      </c>
      <c r="P9">
        <v>0.67747016019301098</v>
      </c>
      <c r="Q9">
        <v>0.65330821547268103</v>
      </c>
      <c r="R9">
        <v>0.70163210491334105</v>
      </c>
      <c r="S9">
        <f t="shared" si="0"/>
        <v>1</v>
      </c>
      <c r="T9">
        <f t="shared" si="1"/>
        <v>0</v>
      </c>
      <c r="U9">
        <v>1</v>
      </c>
    </row>
    <row r="10" spans="1:22" x14ac:dyDescent="0.25">
      <c r="A10">
        <v>115</v>
      </c>
      <c r="B10">
        <v>58</v>
      </c>
      <c r="C10" t="s">
        <v>19</v>
      </c>
      <c r="D10" t="s">
        <v>65</v>
      </c>
      <c r="E10" t="s">
        <v>29</v>
      </c>
      <c r="F10" t="s">
        <v>35</v>
      </c>
      <c r="G10" t="s">
        <v>31</v>
      </c>
      <c r="H10" t="s">
        <v>24</v>
      </c>
      <c r="I10" t="s">
        <v>25</v>
      </c>
      <c r="J10">
        <v>0</v>
      </c>
      <c r="K10">
        <v>0</v>
      </c>
      <c r="L10">
        <v>40</v>
      </c>
      <c r="M10" t="s">
        <v>26</v>
      </c>
      <c r="N10" t="s">
        <v>45</v>
      </c>
      <c r="O10" t="s">
        <v>45</v>
      </c>
      <c r="P10">
        <v>0.72487534619504801</v>
      </c>
      <c r="Q10">
        <v>0.70248555182317696</v>
      </c>
      <c r="R10">
        <v>0.74726514056691795</v>
      </c>
      <c r="S10">
        <f t="shared" si="0"/>
        <v>1</v>
      </c>
      <c r="T10">
        <f t="shared" si="1"/>
        <v>0</v>
      </c>
      <c r="U10">
        <v>1</v>
      </c>
    </row>
    <row r="11" spans="1:22" x14ac:dyDescent="0.25">
      <c r="A11">
        <v>119</v>
      </c>
      <c r="B11">
        <v>30</v>
      </c>
      <c r="C11" t="s">
        <v>19</v>
      </c>
      <c r="D11" t="s">
        <v>37</v>
      </c>
      <c r="E11" t="s">
        <v>29</v>
      </c>
      <c r="F11" t="s">
        <v>51</v>
      </c>
      <c r="G11" t="s">
        <v>31</v>
      </c>
      <c r="H11" t="s">
        <v>24</v>
      </c>
      <c r="I11" t="s">
        <v>25</v>
      </c>
      <c r="J11">
        <v>0</v>
      </c>
      <c r="K11">
        <v>1902</v>
      </c>
      <c r="L11">
        <v>40</v>
      </c>
      <c r="M11" t="s">
        <v>26</v>
      </c>
      <c r="N11" t="s">
        <v>45</v>
      </c>
      <c r="O11" t="s">
        <v>45</v>
      </c>
      <c r="P11">
        <v>0.62207629186142799</v>
      </c>
      <c r="Q11">
        <v>0.594607707801312</v>
      </c>
      <c r="R11">
        <v>0.64954487592154297</v>
      </c>
      <c r="S11">
        <f t="shared" si="0"/>
        <v>1</v>
      </c>
      <c r="T11">
        <f t="shared" si="1"/>
        <v>0</v>
      </c>
      <c r="U11">
        <v>0</v>
      </c>
    </row>
    <row r="12" spans="1:22" x14ac:dyDescent="0.25">
      <c r="A12">
        <v>121</v>
      </c>
      <c r="B12">
        <v>55</v>
      </c>
      <c r="C12" t="s">
        <v>19</v>
      </c>
      <c r="D12" t="s">
        <v>28</v>
      </c>
      <c r="E12" t="s">
        <v>29</v>
      </c>
      <c r="F12" t="s">
        <v>59</v>
      </c>
      <c r="G12" t="s">
        <v>31</v>
      </c>
      <c r="H12" t="s">
        <v>24</v>
      </c>
      <c r="I12" t="s">
        <v>25</v>
      </c>
      <c r="J12">
        <v>7688</v>
      </c>
      <c r="K12">
        <v>0</v>
      </c>
      <c r="L12">
        <v>40</v>
      </c>
      <c r="M12" t="s">
        <v>26</v>
      </c>
      <c r="N12" t="s">
        <v>45</v>
      </c>
      <c r="O12" t="s">
        <v>45</v>
      </c>
      <c r="P12">
        <v>0.57359602334883397</v>
      </c>
      <c r="Q12">
        <v>0.53622788759390705</v>
      </c>
      <c r="R12">
        <v>0.61096415910376001</v>
      </c>
      <c r="S12">
        <f t="shared" si="0"/>
        <v>1</v>
      </c>
      <c r="T12">
        <f t="shared" si="1"/>
        <v>0</v>
      </c>
      <c r="U12">
        <v>0</v>
      </c>
    </row>
    <row r="13" spans="1:22" x14ac:dyDescent="0.25">
      <c r="A13">
        <v>122</v>
      </c>
      <c r="B13">
        <v>52</v>
      </c>
      <c r="C13" t="s">
        <v>19</v>
      </c>
      <c r="D13" t="s">
        <v>37</v>
      </c>
      <c r="E13" t="s">
        <v>29</v>
      </c>
      <c r="F13" t="s">
        <v>58</v>
      </c>
      <c r="G13" t="s">
        <v>31</v>
      </c>
      <c r="H13" t="s">
        <v>24</v>
      </c>
      <c r="I13" t="s">
        <v>25</v>
      </c>
      <c r="J13">
        <v>0</v>
      </c>
      <c r="K13">
        <v>1902</v>
      </c>
      <c r="L13">
        <v>40</v>
      </c>
      <c r="M13" t="s">
        <v>26</v>
      </c>
      <c r="N13" t="s">
        <v>45</v>
      </c>
      <c r="O13" t="s">
        <v>45</v>
      </c>
      <c r="P13">
        <v>0.72079027790674799</v>
      </c>
      <c r="Q13">
        <v>0.69951739161612903</v>
      </c>
      <c r="R13">
        <v>0.74206316419736795</v>
      </c>
      <c r="S13">
        <f t="shared" si="0"/>
        <v>1</v>
      </c>
      <c r="T13">
        <f t="shared" si="1"/>
        <v>0</v>
      </c>
      <c r="U13">
        <v>1</v>
      </c>
    </row>
    <row r="14" spans="1:22" x14ac:dyDescent="0.25">
      <c r="A14">
        <v>127</v>
      </c>
      <c r="B14">
        <v>40</v>
      </c>
      <c r="C14" t="s">
        <v>19</v>
      </c>
      <c r="D14" t="s">
        <v>37</v>
      </c>
      <c r="E14" t="s">
        <v>29</v>
      </c>
      <c r="F14" t="s">
        <v>35</v>
      </c>
      <c r="G14" t="s">
        <v>31</v>
      </c>
      <c r="H14" t="s">
        <v>24</v>
      </c>
      <c r="I14" t="s">
        <v>25</v>
      </c>
      <c r="J14">
        <v>0</v>
      </c>
      <c r="K14">
        <v>0</v>
      </c>
      <c r="L14">
        <v>40</v>
      </c>
      <c r="M14" t="s">
        <v>26</v>
      </c>
      <c r="N14" t="s">
        <v>45</v>
      </c>
      <c r="O14" t="s">
        <v>45</v>
      </c>
      <c r="P14">
        <v>0.67087243708748401</v>
      </c>
      <c r="Q14">
        <v>0.64599721872349403</v>
      </c>
      <c r="R14">
        <v>0.69574765545147499</v>
      </c>
      <c r="S14">
        <f t="shared" si="0"/>
        <v>1</v>
      </c>
      <c r="T14">
        <f t="shared" si="1"/>
        <v>0</v>
      </c>
      <c r="U14">
        <v>1</v>
      </c>
    </row>
    <row r="15" spans="1:22" x14ac:dyDescent="0.25">
      <c r="A15">
        <v>132</v>
      </c>
      <c r="B15">
        <v>39</v>
      </c>
      <c r="C15" t="s">
        <v>19</v>
      </c>
      <c r="D15" t="s">
        <v>61</v>
      </c>
      <c r="E15" t="s">
        <v>29</v>
      </c>
      <c r="F15" t="s">
        <v>30</v>
      </c>
      <c r="G15" t="s">
        <v>31</v>
      </c>
      <c r="H15" t="s">
        <v>24</v>
      </c>
      <c r="I15" t="s">
        <v>25</v>
      </c>
      <c r="J15">
        <v>7688</v>
      </c>
      <c r="K15">
        <v>0</v>
      </c>
      <c r="L15">
        <v>60</v>
      </c>
      <c r="M15" t="s">
        <v>40</v>
      </c>
      <c r="N15" t="s">
        <v>45</v>
      </c>
      <c r="O15" t="s">
        <v>45</v>
      </c>
      <c r="P15">
        <v>0.67327958522251996</v>
      </c>
      <c r="Q15">
        <v>0.64111043452377803</v>
      </c>
      <c r="R15">
        <v>0.705448735921262</v>
      </c>
      <c r="S15">
        <f t="shared" si="0"/>
        <v>1</v>
      </c>
      <c r="T15">
        <f t="shared" si="1"/>
        <v>0</v>
      </c>
      <c r="U15">
        <v>1</v>
      </c>
    </row>
    <row r="16" spans="1:22" x14ac:dyDescent="0.25">
      <c r="A16">
        <v>135</v>
      </c>
      <c r="B16">
        <v>50</v>
      </c>
      <c r="C16" t="s">
        <v>36</v>
      </c>
      <c r="D16" t="s">
        <v>73</v>
      </c>
      <c r="E16" t="s">
        <v>29</v>
      </c>
      <c r="F16" t="s">
        <v>58</v>
      </c>
      <c r="G16" t="s">
        <v>31</v>
      </c>
      <c r="H16" t="s">
        <v>24</v>
      </c>
      <c r="I16" t="s">
        <v>25</v>
      </c>
      <c r="J16">
        <v>0</v>
      </c>
      <c r="K16">
        <v>0</v>
      </c>
      <c r="L16">
        <v>40</v>
      </c>
      <c r="M16" t="s">
        <v>26</v>
      </c>
      <c r="N16" t="s">
        <v>45</v>
      </c>
      <c r="O16" t="s">
        <v>45</v>
      </c>
      <c r="P16">
        <v>0.775742377580806</v>
      </c>
      <c r="Q16">
        <v>0.75580624999824297</v>
      </c>
      <c r="R16">
        <v>0.79567850516336902</v>
      </c>
      <c r="S16">
        <f t="shared" si="0"/>
        <v>1</v>
      </c>
      <c r="T16">
        <f t="shared" si="1"/>
        <v>0</v>
      </c>
      <c r="U16">
        <v>1</v>
      </c>
    </row>
    <row r="17" spans="1:21" x14ac:dyDescent="0.25">
      <c r="A17">
        <v>162</v>
      </c>
      <c r="B17">
        <v>47</v>
      </c>
      <c r="C17" t="s">
        <v>19</v>
      </c>
      <c r="D17" t="s">
        <v>37</v>
      </c>
      <c r="E17" t="s">
        <v>29</v>
      </c>
      <c r="F17" t="s">
        <v>35</v>
      </c>
      <c r="G17" t="s">
        <v>31</v>
      </c>
      <c r="H17" t="s">
        <v>24</v>
      </c>
      <c r="I17" t="s">
        <v>25</v>
      </c>
      <c r="J17">
        <v>0</v>
      </c>
      <c r="K17">
        <v>0</v>
      </c>
      <c r="L17">
        <v>45</v>
      </c>
      <c r="M17" t="s">
        <v>26</v>
      </c>
      <c r="N17" t="s">
        <v>45</v>
      </c>
      <c r="O17" t="s">
        <v>45</v>
      </c>
      <c r="P17">
        <v>0.69465159545689203</v>
      </c>
      <c r="Q17">
        <v>0.66925308355554303</v>
      </c>
      <c r="R17">
        <v>0.72005010735824204</v>
      </c>
      <c r="S17">
        <f t="shared" si="0"/>
        <v>1</v>
      </c>
      <c r="T17">
        <f t="shared" si="1"/>
        <v>0</v>
      </c>
      <c r="U17">
        <v>1</v>
      </c>
    </row>
    <row r="18" spans="1:21" x14ac:dyDescent="0.25">
      <c r="A18">
        <v>168</v>
      </c>
      <c r="B18">
        <v>43</v>
      </c>
      <c r="C18" t="s">
        <v>46</v>
      </c>
      <c r="D18" t="s">
        <v>73</v>
      </c>
      <c r="E18" t="s">
        <v>29</v>
      </c>
      <c r="F18" t="s">
        <v>58</v>
      </c>
      <c r="G18" t="s">
        <v>31</v>
      </c>
      <c r="H18" t="s">
        <v>80</v>
      </c>
      <c r="I18" t="s">
        <v>25</v>
      </c>
      <c r="J18">
        <v>0</v>
      </c>
      <c r="K18">
        <v>0</v>
      </c>
      <c r="L18">
        <v>35</v>
      </c>
      <c r="M18" t="s">
        <v>26</v>
      </c>
      <c r="N18" t="s">
        <v>45</v>
      </c>
      <c r="O18" t="s">
        <v>45</v>
      </c>
      <c r="P18">
        <v>0.71376806055674802</v>
      </c>
      <c r="Q18">
        <v>0.69058564221791796</v>
      </c>
      <c r="R18">
        <v>0.73695047889557797</v>
      </c>
      <c r="S18">
        <f t="shared" si="0"/>
        <v>1</v>
      </c>
      <c r="T18">
        <f t="shared" si="1"/>
        <v>0</v>
      </c>
      <c r="U18">
        <v>1</v>
      </c>
    </row>
    <row r="19" spans="1:21" x14ac:dyDescent="0.25">
      <c r="A19">
        <v>172</v>
      </c>
      <c r="B19">
        <v>47</v>
      </c>
      <c r="C19" t="s">
        <v>19</v>
      </c>
      <c r="D19" t="s">
        <v>73</v>
      </c>
      <c r="E19" t="s">
        <v>29</v>
      </c>
      <c r="F19" t="s">
        <v>55</v>
      </c>
      <c r="G19" t="s">
        <v>31</v>
      </c>
      <c r="H19" t="s">
        <v>24</v>
      </c>
      <c r="I19" t="s">
        <v>25</v>
      </c>
      <c r="J19">
        <v>0</v>
      </c>
      <c r="K19">
        <v>0</v>
      </c>
      <c r="L19">
        <v>45</v>
      </c>
      <c r="M19" t="s">
        <v>26</v>
      </c>
      <c r="N19" t="s">
        <v>45</v>
      </c>
      <c r="O19" t="s">
        <v>45</v>
      </c>
      <c r="P19">
        <v>0.70728378318213903</v>
      </c>
      <c r="Q19">
        <v>0.68567853091897801</v>
      </c>
      <c r="R19">
        <v>0.72888903544529904</v>
      </c>
      <c r="S19">
        <f t="shared" si="0"/>
        <v>1</v>
      </c>
      <c r="T19">
        <f t="shared" si="1"/>
        <v>0</v>
      </c>
      <c r="U19">
        <v>0</v>
      </c>
    </row>
    <row r="20" spans="1:21" x14ac:dyDescent="0.25">
      <c r="A20">
        <v>203</v>
      </c>
      <c r="B20">
        <v>34</v>
      </c>
      <c r="C20" t="s">
        <v>19</v>
      </c>
      <c r="D20" t="s">
        <v>37</v>
      </c>
      <c r="E20" t="s">
        <v>29</v>
      </c>
      <c r="F20" t="s">
        <v>58</v>
      </c>
      <c r="G20" t="s">
        <v>31</v>
      </c>
      <c r="H20" t="s">
        <v>24</v>
      </c>
      <c r="I20" t="s">
        <v>25</v>
      </c>
      <c r="J20">
        <v>0</v>
      </c>
      <c r="K20">
        <v>0</v>
      </c>
      <c r="L20">
        <v>40</v>
      </c>
      <c r="M20" t="s">
        <v>81</v>
      </c>
      <c r="N20" t="s">
        <v>45</v>
      </c>
      <c r="O20" t="s">
        <v>45</v>
      </c>
      <c r="P20">
        <v>0.57539073628542303</v>
      </c>
      <c r="Q20">
        <v>0.54651799910918397</v>
      </c>
      <c r="R20">
        <v>0.60426347346166198</v>
      </c>
      <c r="S20">
        <f t="shared" si="0"/>
        <v>1</v>
      </c>
      <c r="T20">
        <f t="shared" si="1"/>
        <v>0</v>
      </c>
      <c r="U20">
        <v>1</v>
      </c>
    </row>
    <row r="21" spans="1:21" x14ac:dyDescent="0.25">
      <c r="A21">
        <v>215</v>
      </c>
      <c r="B21">
        <v>65</v>
      </c>
      <c r="C21" t="s">
        <v>71</v>
      </c>
      <c r="D21" t="s">
        <v>37</v>
      </c>
      <c r="E21" t="s">
        <v>29</v>
      </c>
      <c r="F21" t="s">
        <v>55</v>
      </c>
      <c r="G21" t="s">
        <v>31</v>
      </c>
      <c r="H21" t="s">
        <v>24</v>
      </c>
      <c r="I21" t="s">
        <v>25</v>
      </c>
      <c r="J21">
        <v>99999</v>
      </c>
      <c r="K21">
        <v>0</v>
      </c>
      <c r="L21">
        <v>60</v>
      </c>
      <c r="M21" t="s">
        <v>26</v>
      </c>
      <c r="N21" t="s">
        <v>45</v>
      </c>
      <c r="O21" t="s">
        <v>45</v>
      </c>
      <c r="P21">
        <v>0.83357091724885302</v>
      </c>
      <c r="Q21">
        <v>0.82745542905839098</v>
      </c>
      <c r="R21">
        <v>0.83968640543931605</v>
      </c>
      <c r="S21">
        <f t="shared" si="0"/>
        <v>1</v>
      </c>
      <c r="T21">
        <f t="shared" si="1"/>
        <v>0</v>
      </c>
      <c r="U21">
        <v>1</v>
      </c>
    </row>
    <row r="22" spans="1:21" x14ac:dyDescent="0.25">
      <c r="A22">
        <v>219</v>
      </c>
      <c r="B22">
        <v>33</v>
      </c>
      <c r="C22" t="s">
        <v>19</v>
      </c>
      <c r="D22" t="s">
        <v>65</v>
      </c>
      <c r="E22" t="s">
        <v>29</v>
      </c>
      <c r="F22" t="s">
        <v>58</v>
      </c>
      <c r="G22" t="s">
        <v>31</v>
      </c>
      <c r="H22" t="s">
        <v>24</v>
      </c>
      <c r="I22" t="s">
        <v>25</v>
      </c>
      <c r="J22">
        <v>0</v>
      </c>
      <c r="K22">
        <v>0</v>
      </c>
      <c r="L22">
        <v>45</v>
      </c>
      <c r="M22" t="s">
        <v>26</v>
      </c>
      <c r="N22" t="s">
        <v>45</v>
      </c>
      <c r="O22" t="s">
        <v>45</v>
      </c>
      <c r="P22">
        <v>0.68950867197019206</v>
      </c>
      <c r="Q22">
        <v>0.66281998647638596</v>
      </c>
      <c r="R22">
        <v>0.71619735746399804</v>
      </c>
      <c r="S22">
        <f t="shared" si="0"/>
        <v>1</v>
      </c>
      <c r="T22">
        <f t="shared" si="1"/>
        <v>0</v>
      </c>
      <c r="U22">
        <v>1</v>
      </c>
    </row>
    <row r="23" spans="1:21" x14ac:dyDescent="0.25">
      <c r="A23">
        <v>237</v>
      </c>
      <c r="B23">
        <v>26</v>
      </c>
      <c r="C23" t="s">
        <v>19</v>
      </c>
      <c r="D23" t="s">
        <v>37</v>
      </c>
      <c r="E23" t="s">
        <v>29</v>
      </c>
      <c r="F23" t="s">
        <v>30</v>
      </c>
      <c r="G23" t="s">
        <v>31</v>
      </c>
      <c r="H23" t="s">
        <v>24</v>
      </c>
      <c r="I23" t="s">
        <v>25</v>
      </c>
      <c r="J23">
        <v>0</v>
      </c>
      <c r="K23">
        <v>0</v>
      </c>
      <c r="L23">
        <v>58</v>
      </c>
      <c r="M23" t="s">
        <v>26</v>
      </c>
      <c r="N23" t="s">
        <v>45</v>
      </c>
      <c r="O23" t="s">
        <v>45</v>
      </c>
      <c r="P23">
        <v>0.56960571607058796</v>
      </c>
      <c r="Q23">
        <v>0.53894431604738102</v>
      </c>
      <c r="R23">
        <v>0.60026711609379502</v>
      </c>
      <c r="S23">
        <f t="shared" si="0"/>
        <v>1</v>
      </c>
      <c r="T23">
        <f t="shared" si="1"/>
        <v>0</v>
      </c>
      <c r="U23">
        <v>1</v>
      </c>
    </row>
    <row r="24" spans="1:21" x14ac:dyDescent="0.25">
      <c r="A24">
        <v>240</v>
      </c>
      <c r="B24">
        <v>53</v>
      </c>
      <c r="C24" t="s">
        <v>69</v>
      </c>
      <c r="D24" t="s">
        <v>70</v>
      </c>
      <c r="E24" t="s">
        <v>29</v>
      </c>
      <c r="F24" t="s">
        <v>58</v>
      </c>
      <c r="G24" t="s">
        <v>31</v>
      </c>
      <c r="H24" t="s">
        <v>24</v>
      </c>
      <c r="I24" t="s">
        <v>25</v>
      </c>
      <c r="J24">
        <v>0</v>
      </c>
      <c r="K24">
        <v>0</v>
      </c>
      <c r="L24">
        <v>40</v>
      </c>
      <c r="M24" t="s">
        <v>26</v>
      </c>
      <c r="N24" t="s">
        <v>45</v>
      </c>
      <c r="O24" t="s">
        <v>45</v>
      </c>
      <c r="P24">
        <v>0.77536330826030098</v>
      </c>
      <c r="Q24">
        <v>0.75675017040164205</v>
      </c>
      <c r="R24">
        <v>0.79397644611896001</v>
      </c>
      <c r="S24">
        <f t="shared" si="0"/>
        <v>1</v>
      </c>
      <c r="T24">
        <f t="shared" si="1"/>
        <v>0</v>
      </c>
      <c r="U24">
        <v>0</v>
      </c>
    </row>
    <row r="25" spans="1:21" x14ac:dyDescent="0.25">
      <c r="A25">
        <v>243</v>
      </c>
      <c r="B25">
        <v>41</v>
      </c>
      <c r="C25" t="s">
        <v>19</v>
      </c>
      <c r="D25" t="s">
        <v>37</v>
      </c>
      <c r="E25" t="s">
        <v>29</v>
      </c>
      <c r="F25" t="s">
        <v>30</v>
      </c>
      <c r="G25" t="s">
        <v>31</v>
      </c>
      <c r="H25" t="s">
        <v>47</v>
      </c>
      <c r="I25" t="s">
        <v>25</v>
      </c>
      <c r="J25">
        <v>0</v>
      </c>
      <c r="K25">
        <v>0</v>
      </c>
      <c r="L25">
        <v>40</v>
      </c>
      <c r="N25" t="s">
        <v>45</v>
      </c>
      <c r="O25" t="s">
        <v>45</v>
      </c>
      <c r="P25">
        <v>0.57442022214751998</v>
      </c>
      <c r="Q25">
        <v>0.54598877731699902</v>
      </c>
      <c r="R25">
        <v>0.60285166697804005</v>
      </c>
      <c r="S25">
        <f t="shared" si="0"/>
        <v>1</v>
      </c>
      <c r="T25">
        <f t="shared" si="1"/>
        <v>0</v>
      </c>
      <c r="U25">
        <v>1</v>
      </c>
    </row>
    <row r="26" spans="1:21" x14ac:dyDescent="0.25">
      <c r="A26">
        <v>251</v>
      </c>
      <c r="B26">
        <v>32</v>
      </c>
      <c r="C26" t="s">
        <v>19</v>
      </c>
      <c r="D26" t="s">
        <v>37</v>
      </c>
      <c r="E26" t="s">
        <v>29</v>
      </c>
      <c r="F26" t="s">
        <v>35</v>
      </c>
      <c r="G26" t="s">
        <v>31</v>
      </c>
      <c r="H26" t="s">
        <v>24</v>
      </c>
      <c r="I26" t="s">
        <v>25</v>
      </c>
      <c r="J26">
        <v>0</v>
      </c>
      <c r="K26">
        <v>0</v>
      </c>
      <c r="L26">
        <v>40</v>
      </c>
      <c r="M26" t="s">
        <v>26</v>
      </c>
      <c r="N26" t="s">
        <v>45</v>
      </c>
      <c r="O26" t="s">
        <v>45</v>
      </c>
      <c r="P26">
        <v>0.65329261605150701</v>
      </c>
      <c r="Q26">
        <v>0.62369606774438402</v>
      </c>
      <c r="R26">
        <v>0.68288916435863101</v>
      </c>
      <c r="S26">
        <f t="shared" si="0"/>
        <v>1</v>
      </c>
      <c r="T26">
        <f t="shared" si="1"/>
        <v>0</v>
      </c>
      <c r="U26">
        <v>1</v>
      </c>
    </row>
    <row r="27" spans="1:21" x14ac:dyDescent="0.25">
      <c r="A27">
        <v>254</v>
      </c>
      <c r="B27">
        <v>37</v>
      </c>
      <c r="C27" t="s">
        <v>46</v>
      </c>
      <c r="D27" t="s">
        <v>37</v>
      </c>
      <c r="E27" t="s">
        <v>29</v>
      </c>
      <c r="F27" t="s">
        <v>43</v>
      </c>
      <c r="G27" t="s">
        <v>31</v>
      </c>
      <c r="H27" t="s">
        <v>24</v>
      </c>
      <c r="I27" t="s">
        <v>25</v>
      </c>
      <c r="J27">
        <v>0</v>
      </c>
      <c r="K27">
        <v>0</v>
      </c>
      <c r="L27">
        <v>40</v>
      </c>
      <c r="M27" t="s">
        <v>26</v>
      </c>
      <c r="N27" t="s">
        <v>45</v>
      </c>
      <c r="O27" t="s">
        <v>45</v>
      </c>
      <c r="P27">
        <v>0.57574886161364602</v>
      </c>
      <c r="Q27">
        <v>0.54671952152254499</v>
      </c>
      <c r="R27">
        <v>0.60477820170474705</v>
      </c>
      <c r="S27">
        <f t="shared" si="0"/>
        <v>1</v>
      </c>
      <c r="T27">
        <f t="shared" si="1"/>
        <v>0</v>
      </c>
      <c r="U27">
        <v>1</v>
      </c>
    </row>
    <row r="28" spans="1:21" x14ac:dyDescent="0.25">
      <c r="A28">
        <v>256</v>
      </c>
      <c r="B28">
        <v>42</v>
      </c>
      <c r="C28" t="s">
        <v>19</v>
      </c>
      <c r="D28" t="s">
        <v>41</v>
      </c>
      <c r="E28" t="s">
        <v>29</v>
      </c>
      <c r="F28" t="s">
        <v>30</v>
      </c>
      <c r="G28" t="s">
        <v>31</v>
      </c>
      <c r="H28" t="s">
        <v>24</v>
      </c>
      <c r="I28" t="s">
        <v>25</v>
      </c>
      <c r="J28">
        <v>7688</v>
      </c>
      <c r="K28">
        <v>0</v>
      </c>
      <c r="L28">
        <v>40</v>
      </c>
      <c r="M28" t="s">
        <v>26</v>
      </c>
      <c r="N28" t="s">
        <v>45</v>
      </c>
      <c r="O28" t="s">
        <v>45</v>
      </c>
      <c r="P28">
        <v>0.581812843293119</v>
      </c>
      <c r="Q28">
        <v>0.545810206456528</v>
      </c>
      <c r="R28">
        <v>0.61781548012971099</v>
      </c>
      <c r="S28">
        <f t="shared" si="0"/>
        <v>1</v>
      </c>
      <c r="T28">
        <f t="shared" si="1"/>
        <v>0</v>
      </c>
      <c r="U28">
        <v>1</v>
      </c>
    </row>
    <row r="29" spans="1:21" x14ac:dyDescent="0.25">
      <c r="A29">
        <v>264</v>
      </c>
      <c r="B29">
        <v>33</v>
      </c>
      <c r="C29" t="s">
        <v>71</v>
      </c>
      <c r="D29" t="s">
        <v>70</v>
      </c>
      <c r="E29" t="s">
        <v>29</v>
      </c>
      <c r="F29" t="s">
        <v>58</v>
      </c>
      <c r="G29" t="s">
        <v>31</v>
      </c>
      <c r="H29" t="s">
        <v>24</v>
      </c>
      <c r="I29" t="s">
        <v>25</v>
      </c>
      <c r="J29">
        <v>0</v>
      </c>
      <c r="K29">
        <v>0</v>
      </c>
      <c r="L29">
        <v>40</v>
      </c>
      <c r="M29" t="s">
        <v>86</v>
      </c>
      <c r="N29" t="s">
        <v>45</v>
      </c>
      <c r="O29" t="s">
        <v>45</v>
      </c>
      <c r="P29">
        <v>0.753290713325938</v>
      </c>
      <c r="Q29">
        <v>0.73424984696815898</v>
      </c>
      <c r="R29">
        <v>0.77233157968371602</v>
      </c>
      <c r="S29">
        <f t="shared" si="0"/>
        <v>1</v>
      </c>
      <c r="T29">
        <f t="shared" si="1"/>
        <v>0</v>
      </c>
      <c r="U29">
        <v>1</v>
      </c>
    </row>
    <row r="30" spans="1:21" x14ac:dyDescent="0.25">
      <c r="A30">
        <v>281</v>
      </c>
      <c r="B30">
        <v>45</v>
      </c>
      <c r="C30" t="s">
        <v>71</v>
      </c>
      <c r="D30" t="s">
        <v>73</v>
      </c>
      <c r="E30" t="s">
        <v>29</v>
      </c>
      <c r="F30" t="s">
        <v>58</v>
      </c>
      <c r="G30" t="s">
        <v>31</v>
      </c>
      <c r="H30" t="s">
        <v>24</v>
      </c>
      <c r="I30" t="s">
        <v>25</v>
      </c>
      <c r="J30">
        <v>0</v>
      </c>
      <c r="K30">
        <v>1485</v>
      </c>
      <c r="L30">
        <v>50</v>
      </c>
      <c r="M30" t="s">
        <v>26</v>
      </c>
      <c r="N30" t="s">
        <v>45</v>
      </c>
      <c r="O30" t="s">
        <v>45</v>
      </c>
      <c r="P30">
        <v>0.84015807731196801</v>
      </c>
      <c r="Q30">
        <v>0.82537564549931897</v>
      </c>
      <c r="R30">
        <v>0.85494050912461805</v>
      </c>
      <c r="S30">
        <f t="shared" si="0"/>
        <v>1</v>
      </c>
      <c r="T30">
        <f t="shared" si="1"/>
        <v>0</v>
      </c>
      <c r="U30">
        <v>1</v>
      </c>
    </row>
    <row r="31" spans="1:21" x14ac:dyDescent="0.25">
      <c r="A31">
        <v>289</v>
      </c>
      <c r="B31">
        <v>32</v>
      </c>
      <c r="C31" t="s">
        <v>71</v>
      </c>
      <c r="D31" t="s">
        <v>37</v>
      </c>
      <c r="E31" t="s">
        <v>29</v>
      </c>
      <c r="F31" t="s">
        <v>56</v>
      </c>
      <c r="G31" t="s">
        <v>31</v>
      </c>
      <c r="H31" t="s">
        <v>47</v>
      </c>
      <c r="I31" t="s">
        <v>25</v>
      </c>
      <c r="J31">
        <v>0</v>
      </c>
      <c r="K31">
        <v>0</v>
      </c>
      <c r="L31">
        <v>50</v>
      </c>
      <c r="M31" t="s">
        <v>81</v>
      </c>
      <c r="N31" t="s">
        <v>45</v>
      </c>
      <c r="O31" t="s">
        <v>45</v>
      </c>
      <c r="P31">
        <v>0.54436270566349199</v>
      </c>
      <c r="Q31">
        <v>0.51476099435254197</v>
      </c>
      <c r="R31">
        <v>0.573964416974443</v>
      </c>
      <c r="S31">
        <f t="shared" si="0"/>
        <v>1</v>
      </c>
      <c r="T31">
        <f t="shared" si="1"/>
        <v>0</v>
      </c>
      <c r="U31">
        <v>1</v>
      </c>
    </row>
    <row r="33" spans="1:20" x14ac:dyDescent="0.25">
      <c r="A33" s="10" t="s">
        <v>118</v>
      </c>
      <c r="T33" s="8" t="s">
        <v>102</v>
      </c>
    </row>
    <row r="34" spans="1:20" x14ac:dyDescent="0.25">
      <c r="A34">
        <v>16</v>
      </c>
      <c r="B34">
        <v>28</v>
      </c>
      <c r="C34" t="s">
        <v>19</v>
      </c>
      <c r="D34" t="s">
        <v>37</v>
      </c>
      <c r="E34" t="s">
        <v>29</v>
      </c>
      <c r="F34" t="s">
        <v>35</v>
      </c>
      <c r="G34" t="s">
        <v>52</v>
      </c>
      <c r="H34" t="s">
        <v>24</v>
      </c>
      <c r="I34" t="s">
        <v>34</v>
      </c>
      <c r="J34">
        <v>15024</v>
      </c>
      <c r="K34">
        <v>0</v>
      </c>
      <c r="L34">
        <v>28</v>
      </c>
      <c r="M34" t="s">
        <v>26</v>
      </c>
      <c r="N34" t="s">
        <v>45</v>
      </c>
      <c r="O34" t="s">
        <v>45</v>
      </c>
      <c r="P34">
        <v>0.70400607289779404</v>
      </c>
      <c r="Q34">
        <v>0.68178160107796903</v>
      </c>
      <c r="R34">
        <v>0.72623054471761805</v>
      </c>
      <c r="S34">
        <f t="shared" ref="S34:S58" si="2">IF(N34=O34,1,0)</f>
        <v>1</v>
      </c>
      <c r="T34">
        <v>0</v>
      </c>
    </row>
    <row r="35" spans="1:20" x14ac:dyDescent="0.25">
      <c r="A35">
        <v>24</v>
      </c>
      <c r="B35">
        <v>64</v>
      </c>
      <c r="C35" t="s">
        <v>19</v>
      </c>
      <c r="D35" t="s">
        <v>37</v>
      </c>
      <c r="E35" t="s">
        <v>38</v>
      </c>
      <c r="F35" t="s">
        <v>35</v>
      </c>
      <c r="G35" t="s">
        <v>39</v>
      </c>
      <c r="H35" t="s">
        <v>24</v>
      </c>
      <c r="I35" t="s">
        <v>25</v>
      </c>
      <c r="J35">
        <v>27828</v>
      </c>
      <c r="K35">
        <v>0</v>
      </c>
      <c r="L35">
        <v>50</v>
      </c>
      <c r="M35" t="s">
        <v>26</v>
      </c>
      <c r="N35" t="s">
        <v>45</v>
      </c>
      <c r="O35" t="s">
        <v>45</v>
      </c>
      <c r="P35">
        <v>0.66023258744900304</v>
      </c>
      <c r="Q35">
        <v>0.64467082587695401</v>
      </c>
      <c r="R35">
        <v>0.67579434902105195</v>
      </c>
      <c r="S35">
        <f t="shared" si="2"/>
        <v>1</v>
      </c>
      <c r="T35">
        <v>1</v>
      </c>
    </row>
    <row r="36" spans="1:20" x14ac:dyDescent="0.25">
      <c r="A36">
        <v>75</v>
      </c>
      <c r="B36">
        <v>44</v>
      </c>
      <c r="C36" t="s">
        <v>19</v>
      </c>
      <c r="D36" t="s">
        <v>73</v>
      </c>
      <c r="E36" t="s">
        <v>29</v>
      </c>
      <c r="F36" t="s">
        <v>58</v>
      </c>
      <c r="G36" t="s">
        <v>31</v>
      </c>
      <c r="H36" t="s">
        <v>24</v>
      </c>
      <c r="I36" t="s">
        <v>25</v>
      </c>
      <c r="J36">
        <v>0</v>
      </c>
      <c r="K36">
        <v>0</v>
      </c>
      <c r="L36">
        <v>29</v>
      </c>
      <c r="M36" t="s">
        <v>26</v>
      </c>
      <c r="N36" t="s">
        <v>45</v>
      </c>
      <c r="O36" t="s">
        <v>45</v>
      </c>
      <c r="P36">
        <v>0.74216336977146402</v>
      </c>
      <c r="Q36">
        <v>0.72079004511060196</v>
      </c>
      <c r="R36">
        <v>0.76353669443232597</v>
      </c>
      <c r="S36">
        <f t="shared" si="2"/>
        <v>1</v>
      </c>
      <c r="T36">
        <v>0</v>
      </c>
    </row>
    <row r="37" spans="1:20" x14ac:dyDescent="0.25">
      <c r="A37">
        <v>82</v>
      </c>
      <c r="B37">
        <v>51</v>
      </c>
      <c r="C37" t="s">
        <v>74</v>
      </c>
      <c r="D37" t="s">
        <v>37</v>
      </c>
      <c r="E37" t="s">
        <v>29</v>
      </c>
      <c r="F37" t="s">
        <v>22</v>
      </c>
      <c r="G37" t="s">
        <v>31</v>
      </c>
      <c r="H37" t="s">
        <v>24</v>
      </c>
      <c r="I37" t="s">
        <v>25</v>
      </c>
      <c r="J37">
        <v>5178</v>
      </c>
      <c r="K37">
        <v>0</v>
      </c>
      <c r="L37">
        <v>40</v>
      </c>
      <c r="M37" t="s">
        <v>26</v>
      </c>
      <c r="N37" t="s">
        <v>45</v>
      </c>
      <c r="O37" t="s">
        <v>45</v>
      </c>
      <c r="P37">
        <v>0.60206278606200303</v>
      </c>
      <c r="Q37">
        <v>0.57095086248839899</v>
      </c>
      <c r="R37">
        <v>0.63317470963560796</v>
      </c>
      <c r="S37">
        <f t="shared" si="2"/>
        <v>1</v>
      </c>
      <c r="T37">
        <v>1</v>
      </c>
    </row>
    <row r="38" spans="1:20" x14ac:dyDescent="0.25">
      <c r="A38">
        <v>96</v>
      </c>
      <c r="B38">
        <v>39</v>
      </c>
      <c r="C38" t="s">
        <v>19</v>
      </c>
      <c r="D38" t="s">
        <v>37</v>
      </c>
      <c r="E38" t="s">
        <v>29</v>
      </c>
      <c r="F38" t="s">
        <v>30</v>
      </c>
      <c r="G38" t="s">
        <v>31</v>
      </c>
      <c r="H38" t="s">
        <v>24</v>
      </c>
      <c r="I38" t="s">
        <v>25</v>
      </c>
      <c r="J38">
        <v>0</v>
      </c>
      <c r="K38">
        <v>0</v>
      </c>
      <c r="L38">
        <v>40</v>
      </c>
      <c r="M38" t="s">
        <v>26</v>
      </c>
      <c r="N38" t="s">
        <v>45</v>
      </c>
      <c r="O38" t="s">
        <v>45</v>
      </c>
      <c r="P38">
        <v>0.575527779508201</v>
      </c>
      <c r="Q38">
        <v>0.544911890167599</v>
      </c>
      <c r="R38">
        <v>0.606143668848803</v>
      </c>
      <c r="S38">
        <f t="shared" si="2"/>
        <v>1</v>
      </c>
      <c r="T38">
        <v>0</v>
      </c>
    </row>
    <row r="39" spans="1:20" x14ac:dyDescent="0.25">
      <c r="A39">
        <v>100</v>
      </c>
      <c r="B39">
        <v>62</v>
      </c>
      <c r="C39" t="s">
        <v>19</v>
      </c>
      <c r="D39" t="s">
        <v>37</v>
      </c>
      <c r="E39" t="s">
        <v>29</v>
      </c>
      <c r="F39" t="s">
        <v>35</v>
      </c>
      <c r="G39" t="s">
        <v>31</v>
      </c>
      <c r="H39" t="s">
        <v>24</v>
      </c>
      <c r="I39" t="s">
        <v>25</v>
      </c>
      <c r="J39">
        <v>0</v>
      </c>
      <c r="K39">
        <v>0</v>
      </c>
      <c r="L39">
        <v>40</v>
      </c>
      <c r="M39" t="s">
        <v>26</v>
      </c>
      <c r="N39" t="s">
        <v>45</v>
      </c>
      <c r="O39" t="s">
        <v>45</v>
      </c>
      <c r="P39">
        <v>0.69535962111753202</v>
      </c>
      <c r="Q39">
        <v>0.66930451274636604</v>
      </c>
      <c r="R39">
        <v>0.721414729488697</v>
      </c>
      <c r="S39">
        <f t="shared" si="2"/>
        <v>1</v>
      </c>
      <c r="T39">
        <v>0</v>
      </c>
    </row>
    <row r="40" spans="1:20" x14ac:dyDescent="0.25">
      <c r="A40">
        <v>101</v>
      </c>
      <c r="B40">
        <v>59</v>
      </c>
      <c r="C40" t="s">
        <v>71</v>
      </c>
      <c r="D40" t="s">
        <v>37</v>
      </c>
      <c r="E40" t="s">
        <v>29</v>
      </c>
      <c r="F40" t="s">
        <v>35</v>
      </c>
      <c r="G40" t="s">
        <v>31</v>
      </c>
      <c r="H40" t="s">
        <v>24</v>
      </c>
      <c r="I40" t="s">
        <v>25</v>
      </c>
      <c r="J40">
        <v>0</v>
      </c>
      <c r="K40">
        <v>0</v>
      </c>
      <c r="L40">
        <v>40</v>
      </c>
      <c r="M40" t="s">
        <v>76</v>
      </c>
      <c r="N40" t="s">
        <v>45</v>
      </c>
      <c r="O40" t="s">
        <v>45</v>
      </c>
      <c r="P40">
        <v>0.67747016019301098</v>
      </c>
      <c r="Q40">
        <v>0.65330821547268103</v>
      </c>
      <c r="R40">
        <v>0.70163210491334105</v>
      </c>
      <c r="S40">
        <f t="shared" si="2"/>
        <v>1</v>
      </c>
      <c r="T40">
        <v>0</v>
      </c>
    </row>
    <row r="41" spans="1:20" x14ac:dyDescent="0.25">
      <c r="A41">
        <v>115</v>
      </c>
      <c r="B41">
        <v>58</v>
      </c>
      <c r="C41" t="s">
        <v>19</v>
      </c>
      <c r="D41" t="s">
        <v>65</v>
      </c>
      <c r="E41" t="s">
        <v>29</v>
      </c>
      <c r="F41" t="s">
        <v>35</v>
      </c>
      <c r="G41" t="s">
        <v>31</v>
      </c>
      <c r="H41" t="s">
        <v>24</v>
      </c>
      <c r="I41" t="s">
        <v>25</v>
      </c>
      <c r="J41">
        <v>0</v>
      </c>
      <c r="K41">
        <v>0</v>
      </c>
      <c r="L41">
        <v>40</v>
      </c>
      <c r="M41" t="s">
        <v>26</v>
      </c>
      <c r="N41" t="s">
        <v>45</v>
      </c>
      <c r="O41" t="s">
        <v>45</v>
      </c>
      <c r="P41">
        <v>0.72487534619504801</v>
      </c>
      <c r="Q41">
        <v>0.70248555182317696</v>
      </c>
      <c r="R41">
        <v>0.74726514056691795</v>
      </c>
      <c r="S41">
        <f t="shared" si="2"/>
        <v>1</v>
      </c>
      <c r="T41">
        <v>0</v>
      </c>
    </row>
    <row r="42" spans="1:20" x14ac:dyDescent="0.25">
      <c r="A42">
        <v>122</v>
      </c>
      <c r="B42">
        <v>52</v>
      </c>
      <c r="C42" t="s">
        <v>19</v>
      </c>
      <c r="D42" t="s">
        <v>37</v>
      </c>
      <c r="E42" t="s">
        <v>29</v>
      </c>
      <c r="F42" t="s">
        <v>58</v>
      </c>
      <c r="G42" t="s">
        <v>31</v>
      </c>
      <c r="H42" t="s">
        <v>24</v>
      </c>
      <c r="I42" t="s">
        <v>25</v>
      </c>
      <c r="J42">
        <v>0</v>
      </c>
      <c r="K42">
        <v>1902</v>
      </c>
      <c r="L42">
        <v>40</v>
      </c>
      <c r="M42" t="s">
        <v>26</v>
      </c>
      <c r="N42" t="s">
        <v>45</v>
      </c>
      <c r="O42" t="s">
        <v>45</v>
      </c>
      <c r="P42">
        <v>0.72079027790674799</v>
      </c>
      <c r="Q42">
        <v>0.69951739161612903</v>
      </c>
      <c r="R42">
        <v>0.74206316419736795</v>
      </c>
      <c r="S42">
        <f t="shared" si="2"/>
        <v>1</v>
      </c>
      <c r="T42">
        <v>0</v>
      </c>
    </row>
    <row r="43" spans="1:20" x14ac:dyDescent="0.25">
      <c r="A43">
        <v>127</v>
      </c>
      <c r="B43">
        <v>40</v>
      </c>
      <c r="C43" t="s">
        <v>19</v>
      </c>
      <c r="D43" t="s">
        <v>37</v>
      </c>
      <c r="E43" t="s">
        <v>29</v>
      </c>
      <c r="F43" t="s">
        <v>35</v>
      </c>
      <c r="G43" t="s">
        <v>31</v>
      </c>
      <c r="H43" t="s">
        <v>24</v>
      </c>
      <c r="I43" t="s">
        <v>25</v>
      </c>
      <c r="J43">
        <v>0</v>
      </c>
      <c r="K43">
        <v>0</v>
      </c>
      <c r="L43">
        <v>40</v>
      </c>
      <c r="M43" t="s">
        <v>26</v>
      </c>
      <c r="N43" t="s">
        <v>45</v>
      </c>
      <c r="O43" t="s">
        <v>45</v>
      </c>
      <c r="P43">
        <v>0.67087243708748401</v>
      </c>
      <c r="Q43">
        <v>0.64599721872349403</v>
      </c>
      <c r="R43">
        <v>0.69574765545147499</v>
      </c>
      <c r="S43">
        <f t="shared" si="2"/>
        <v>1</v>
      </c>
      <c r="T43">
        <v>0</v>
      </c>
    </row>
    <row r="44" spans="1:20" x14ac:dyDescent="0.25">
      <c r="A44">
        <v>132</v>
      </c>
      <c r="B44">
        <v>39</v>
      </c>
      <c r="C44" t="s">
        <v>19</v>
      </c>
      <c r="D44" t="s">
        <v>61</v>
      </c>
      <c r="E44" t="s">
        <v>29</v>
      </c>
      <c r="F44" t="s">
        <v>30</v>
      </c>
      <c r="G44" t="s">
        <v>31</v>
      </c>
      <c r="H44" t="s">
        <v>24</v>
      </c>
      <c r="I44" t="s">
        <v>25</v>
      </c>
      <c r="J44">
        <v>7688</v>
      </c>
      <c r="K44">
        <v>0</v>
      </c>
      <c r="L44">
        <v>60</v>
      </c>
      <c r="M44" t="s">
        <v>40</v>
      </c>
      <c r="N44" t="s">
        <v>45</v>
      </c>
      <c r="O44" t="s">
        <v>45</v>
      </c>
      <c r="P44">
        <v>0.67327958522251996</v>
      </c>
      <c r="Q44">
        <v>0.64111043452377803</v>
      </c>
      <c r="R44">
        <v>0.705448735921262</v>
      </c>
      <c r="S44">
        <f t="shared" si="2"/>
        <v>1</v>
      </c>
      <c r="T44">
        <v>0</v>
      </c>
    </row>
    <row r="45" spans="1:20" x14ac:dyDescent="0.25">
      <c r="A45">
        <v>135</v>
      </c>
      <c r="B45">
        <v>50</v>
      </c>
      <c r="C45" t="s">
        <v>36</v>
      </c>
      <c r="D45" t="s">
        <v>73</v>
      </c>
      <c r="E45" t="s">
        <v>29</v>
      </c>
      <c r="F45" t="s">
        <v>58</v>
      </c>
      <c r="G45" t="s">
        <v>31</v>
      </c>
      <c r="H45" t="s">
        <v>24</v>
      </c>
      <c r="I45" t="s">
        <v>25</v>
      </c>
      <c r="J45">
        <v>0</v>
      </c>
      <c r="K45">
        <v>0</v>
      </c>
      <c r="L45">
        <v>40</v>
      </c>
      <c r="M45" t="s">
        <v>26</v>
      </c>
      <c r="N45" t="s">
        <v>45</v>
      </c>
      <c r="O45" t="s">
        <v>45</v>
      </c>
      <c r="P45">
        <v>0.775742377580806</v>
      </c>
      <c r="Q45">
        <v>0.75580624999824297</v>
      </c>
      <c r="R45">
        <v>0.79567850516336902</v>
      </c>
      <c r="S45">
        <f t="shared" si="2"/>
        <v>1</v>
      </c>
      <c r="T45">
        <v>1</v>
      </c>
    </row>
    <row r="46" spans="1:20" x14ac:dyDescent="0.25">
      <c r="A46">
        <v>162</v>
      </c>
      <c r="B46">
        <v>47</v>
      </c>
      <c r="C46" t="s">
        <v>19</v>
      </c>
      <c r="D46" t="s">
        <v>37</v>
      </c>
      <c r="E46" t="s">
        <v>29</v>
      </c>
      <c r="F46" t="s">
        <v>35</v>
      </c>
      <c r="G46" t="s">
        <v>31</v>
      </c>
      <c r="H46" t="s">
        <v>24</v>
      </c>
      <c r="I46" t="s">
        <v>25</v>
      </c>
      <c r="J46">
        <v>0</v>
      </c>
      <c r="K46">
        <v>0</v>
      </c>
      <c r="L46">
        <v>45</v>
      </c>
      <c r="M46" t="s">
        <v>26</v>
      </c>
      <c r="N46" t="s">
        <v>45</v>
      </c>
      <c r="O46" t="s">
        <v>45</v>
      </c>
      <c r="P46">
        <v>0.69465159545689203</v>
      </c>
      <c r="Q46">
        <v>0.66925308355554303</v>
      </c>
      <c r="R46">
        <v>0.72005010735824204</v>
      </c>
      <c r="S46">
        <f t="shared" si="2"/>
        <v>1</v>
      </c>
      <c r="T46">
        <v>0</v>
      </c>
    </row>
    <row r="47" spans="1:20" x14ac:dyDescent="0.25">
      <c r="A47">
        <v>168</v>
      </c>
      <c r="B47">
        <v>43</v>
      </c>
      <c r="C47" t="s">
        <v>46</v>
      </c>
      <c r="D47" t="s">
        <v>73</v>
      </c>
      <c r="E47" t="s">
        <v>29</v>
      </c>
      <c r="F47" t="s">
        <v>58</v>
      </c>
      <c r="G47" t="s">
        <v>31</v>
      </c>
      <c r="H47" t="s">
        <v>80</v>
      </c>
      <c r="I47" t="s">
        <v>25</v>
      </c>
      <c r="J47">
        <v>0</v>
      </c>
      <c r="K47">
        <v>0</v>
      </c>
      <c r="L47">
        <v>35</v>
      </c>
      <c r="M47" t="s">
        <v>26</v>
      </c>
      <c r="N47" t="s">
        <v>45</v>
      </c>
      <c r="O47" t="s">
        <v>45</v>
      </c>
      <c r="P47">
        <v>0.71376806055674802</v>
      </c>
      <c r="Q47">
        <v>0.69058564221791796</v>
      </c>
      <c r="R47">
        <v>0.73695047889557797</v>
      </c>
      <c r="S47">
        <f t="shared" si="2"/>
        <v>1</v>
      </c>
      <c r="T47">
        <v>0</v>
      </c>
    </row>
    <row r="48" spans="1:20" x14ac:dyDescent="0.25">
      <c r="A48">
        <v>203</v>
      </c>
      <c r="B48">
        <v>34</v>
      </c>
      <c r="C48" t="s">
        <v>19</v>
      </c>
      <c r="D48" t="s">
        <v>37</v>
      </c>
      <c r="E48" t="s">
        <v>29</v>
      </c>
      <c r="F48" t="s">
        <v>58</v>
      </c>
      <c r="G48" t="s">
        <v>31</v>
      </c>
      <c r="H48" t="s">
        <v>24</v>
      </c>
      <c r="I48" t="s">
        <v>25</v>
      </c>
      <c r="J48">
        <v>0</v>
      </c>
      <c r="K48">
        <v>0</v>
      </c>
      <c r="L48">
        <v>40</v>
      </c>
      <c r="M48" t="s">
        <v>81</v>
      </c>
      <c r="N48" t="s">
        <v>45</v>
      </c>
      <c r="O48" t="s">
        <v>45</v>
      </c>
      <c r="P48">
        <v>0.57539073628542303</v>
      </c>
      <c r="Q48">
        <v>0.54651799910918397</v>
      </c>
      <c r="R48">
        <v>0.60426347346166198</v>
      </c>
      <c r="S48">
        <f t="shared" si="2"/>
        <v>1</v>
      </c>
      <c r="T48">
        <v>0</v>
      </c>
    </row>
    <row r="49" spans="1:20" x14ac:dyDescent="0.25">
      <c r="A49">
        <v>215</v>
      </c>
      <c r="B49">
        <v>65</v>
      </c>
      <c r="C49" t="s">
        <v>71</v>
      </c>
      <c r="D49" t="s">
        <v>37</v>
      </c>
      <c r="E49" t="s">
        <v>29</v>
      </c>
      <c r="F49" t="s">
        <v>55</v>
      </c>
      <c r="G49" t="s">
        <v>31</v>
      </c>
      <c r="H49" t="s">
        <v>24</v>
      </c>
      <c r="I49" t="s">
        <v>25</v>
      </c>
      <c r="J49">
        <v>99999</v>
      </c>
      <c r="K49">
        <v>0</v>
      </c>
      <c r="L49">
        <v>60</v>
      </c>
      <c r="M49" t="s">
        <v>26</v>
      </c>
      <c r="N49" t="s">
        <v>45</v>
      </c>
      <c r="O49" t="s">
        <v>45</v>
      </c>
      <c r="P49">
        <v>0.83357091724885302</v>
      </c>
      <c r="Q49">
        <v>0.82745542905839098</v>
      </c>
      <c r="R49">
        <v>0.83968640543931605</v>
      </c>
      <c r="S49">
        <f t="shared" si="2"/>
        <v>1</v>
      </c>
      <c r="T49">
        <v>0</v>
      </c>
    </row>
    <row r="50" spans="1:20" x14ac:dyDescent="0.25">
      <c r="A50">
        <v>219</v>
      </c>
      <c r="B50">
        <v>33</v>
      </c>
      <c r="C50" t="s">
        <v>19</v>
      </c>
      <c r="D50" t="s">
        <v>65</v>
      </c>
      <c r="E50" t="s">
        <v>29</v>
      </c>
      <c r="F50" t="s">
        <v>58</v>
      </c>
      <c r="G50" t="s">
        <v>31</v>
      </c>
      <c r="H50" t="s">
        <v>24</v>
      </c>
      <c r="I50" t="s">
        <v>25</v>
      </c>
      <c r="J50">
        <v>0</v>
      </c>
      <c r="K50">
        <v>0</v>
      </c>
      <c r="L50">
        <v>45</v>
      </c>
      <c r="M50" t="s">
        <v>26</v>
      </c>
      <c r="N50" t="s">
        <v>45</v>
      </c>
      <c r="O50" t="s">
        <v>45</v>
      </c>
      <c r="P50">
        <v>0.68950867197019206</v>
      </c>
      <c r="Q50">
        <v>0.66281998647638596</v>
      </c>
      <c r="R50">
        <v>0.71619735746399804</v>
      </c>
      <c r="S50">
        <f t="shared" si="2"/>
        <v>1</v>
      </c>
      <c r="T50">
        <v>0</v>
      </c>
    </row>
    <row r="51" spans="1:20" x14ac:dyDescent="0.25">
      <c r="A51">
        <v>237</v>
      </c>
      <c r="B51">
        <v>26</v>
      </c>
      <c r="C51" t="s">
        <v>19</v>
      </c>
      <c r="D51" t="s">
        <v>37</v>
      </c>
      <c r="E51" t="s">
        <v>29</v>
      </c>
      <c r="F51" t="s">
        <v>30</v>
      </c>
      <c r="G51" t="s">
        <v>31</v>
      </c>
      <c r="H51" t="s">
        <v>24</v>
      </c>
      <c r="I51" t="s">
        <v>25</v>
      </c>
      <c r="J51">
        <v>0</v>
      </c>
      <c r="K51">
        <v>0</v>
      </c>
      <c r="L51">
        <v>58</v>
      </c>
      <c r="M51" t="s">
        <v>26</v>
      </c>
      <c r="N51" t="s">
        <v>45</v>
      </c>
      <c r="O51" t="s">
        <v>45</v>
      </c>
      <c r="P51">
        <v>0.56960571607058796</v>
      </c>
      <c r="Q51">
        <v>0.53894431604738102</v>
      </c>
      <c r="R51">
        <v>0.60026711609379502</v>
      </c>
      <c r="S51">
        <f t="shared" si="2"/>
        <v>1</v>
      </c>
      <c r="T51">
        <v>0</v>
      </c>
    </row>
    <row r="52" spans="1:20" x14ac:dyDescent="0.25">
      <c r="A52">
        <v>243</v>
      </c>
      <c r="B52">
        <v>41</v>
      </c>
      <c r="C52" t="s">
        <v>19</v>
      </c>
      <c r="D52" t="s">
        <v>37</v>
      </c>
      <c r="E52" t="s">
        <v>29</v>
      </c>
      <c r="F52" t="s">
        <v>30</v>
      </c>
      <c r="G52" t="s">
        <v>31</v>
      </c>
      <c r="H52" t="s">
        <v>47</v>
      </c>
      <c r="I52" t="s">
        <v>25</v>
      </c>
      <c r="J52">
        <v>0</v>
      </c>
      <c r="K52">
        <v>0</v>
      </c>
      <c r="L52">
        <v>40</v>
      </c>
      <c r="N52" t="s">
        <v>45</v>
      </c>
      <c r="O52" t="s">
        <v>45</v>
      </c>
      <c r="P52">
        <v>0.57442022214751998</v>
      </c>
      <c r="Q52">
        <v>0.54598877731699902</v>
      </c>
      <c r="R52">
        <v>0.60285166697804005</v>
      </c>
      <c r="S52">
        <f t="shared" si="2"/>
        <v>1</v>
      </c>
      <c r="T52">
        <v>0</v>
      </c>
    </row>
    <row r="53" spans="1:20" x14ac:dyDescent="0.25">
      <c r="A53">
        <v>251</v>
      </c>
      <c r="B53">
        <v>32</v>
      </c>
      <c r="C53" t="s">
        <v>19</v>
      </c>
      <c r="D53" t="s">
        <v>37</v>
      </c>
      <c r="E53" t="s">
        <v>29</v>
      </c>
      <c r="F53" t="s">
        <v>35</v>
      </c>
      <c r="G53" t="s">
        <v>31</v>
      </c>
      <c r="H53" t="s">
        <v>24</v>
      </c>
      <c r="I53" t="s">
        <v>25</v>
      </c>
      <c r="J53">
        <v>0</v>
      </c>
      <c r="K53">
        <v>0</v>
      </c>
      <c r="L53">
        <v>40</v>
      </c>
      <c r="M53" t="s">
        <v>26</v>
      </c>
      <c r="N53" t="s">
        <v>45</v>
      </c>
      <c r="O53" t="s">
        <v>45</v>
      </c>
      <c r="P53">
        <v>0.65329261605150701</v>
      </c>
      <c r="Q53">
        <v>0.62369606774438402</v>
      </c>
      <c r="R53">
        <v>0.68288916435863101</v>
      </c>
      <c r="S53">
        <f t="shared" si="2"/>
        <v>1</v>
      </c>
      <c r="T53">
        <v>0</v>
      </c>
    </row>
    <row r="54" spans="1:20" x14ac:dyDescent="0.25">
      <c r="A54">
        <v>254</v>
      </c>
      <c r="B54">
        <v>37</v>
      </c>
      <c r="C54" t="s">
        <v>46</v>
      </c>
      <c r="D54" t="s">
        <v>37</v>
      </c>
      <c r="E54" t="s">
        <v>29</v>
      </c>
      <c r="F54" t="s">
        <v>43</v>
      </c>
      <c r="G54" t="s">
        <v>31</v>
      </c>
      <c r="H54" t="s">
        <v>24</v>
      </c>
      <c r="I54" t="s">
        <v>25</v>
      </c>
      <c r="J54">
        <v>0</v>
      </c>
      <c r="K54">
        <v>0</v>
      </c>
      <c r="L54">
        <v>40</v>
      </c>
      <c r="M54" t="s">
        <v>26</v>
      </c>
      <c r="N54" t="s">
        <v>45</v>
      </c>
      <c r="O54" t="s">
        <v>45</v>
      </c>
      <c r="P54">
        <v>0.57574886161364602</v>
      </c>
      <c r="Q54">
        <v>0.54671952152254499</v>
      </c>
      <c r="R54">
        <v>0.60477820170474705</v>
      </c>
      <c r="S54">
        <f t="shared" si="2"/>
        <v>1</v>
      </c>
      <c r="T54">
        <v>0</v>
      </c>
    </row>
    <row r="55" spans="1:20" x14ac:dyDescent="0.25">
      <c r="A55">
        <v>256</v>
      </c>
      <c r="B55">
        <v>42</v>
      </c>
      <c r="C55" t="s">
        <v>19</v>
      </c>
      <c r="D55" t="s">
        <v>41</v>
      </c>
      <c r="E55" t="s">
        <v>29</v>
      </c>
      <c r="F55" t="s">
        <v>30</v>
      </c>
      <c r="G55" t="s">
        <v>31</v>
      </c>
      <c r="H55" t="s">
        <v>24</v>
      </c>
      <c r="I55" t="s">
        <v>25</v>
      </c>
      <c r="J55">
        <v>7688</v>
      </c>
      <c r="K55">
        <v>0</v>
      </c>
      <c r="L55">
        <v>40</v>
      </c>
      <c r="M55" t="s">
        <v>26</v>
      </c>
      <c r="N55" t="s">
        <v>45</v>
      </c>
      <c r="O55" t="s">
        <v>45</v>
      </c>
      <c r="P55">
        <v>0.581812843293119</v>
      </c>
      <c r="Q55">
        <v>0.545810206456528</v>
      </c>
      <c r="R55">
        <v>0.61781548012971099</v>
      </c>
      <c r="S55">
        <f t="shared" si="2"/>
        <v>1</v>
      </c>
      <c r="T55">
        <v>0</v>
      </c>
    </row>
    <row r="56" spans="1:20" x14ac:dyDescent="0.25">
      <c r="A56">
        <v>264</v>
      </c>
      <c r="B56">
        <v>33</v>
      </c>
      <c r="C56" t="s">
        <v>71</v>
      </c>
      <c r="D56" t="s">
        <v>70</v>
      </c>
      <c r="E56" t="s">
        <v>29</v>
      </c>
      <c r="F56" t="s">
        <v>58</v>
      </c>
      <c r="G56" t="s">
        <v>31</v>
      </c>
      <c r="H56" t="s">
        <v>24</v>
      </c>
      <c r="I56" t="s">
        <v>25</v>
      </c>
      <c r="J56">
        <v>0</v>
      </c>
      <c r="K56">
        <v>0</v>
      </c>
      <c r="L56">
        <v>40</v>
      </c>
      <c r="M56" t="s">
        <v>86</v>
      </c>
      <c r="N56" t="s">
        <v>45</v>
      </c>
      <c r="O56" t="s">
        <v>45</v>
      </c>
      <c r="P56">
        <v>0.753290713325938</v>
      </c>
      <c r="Q56">
        <v>0.73424984696815898</v>
      </c>
      <c r="R56">
        <v>0.77233157968371602</v>
      </c>
      <c r="S56">
        <f t="shared" si="2"/>
        <v>1</v>
      </c>
      <c r="T56">
        <v>0</v>
      </c>
    </row>
    <row r="57" spans="1:20" x14ac:dyDescent="0.25">
      <c r="A57">
        <v>281</v>
      </c>
      <c r="B57">
        <v>45</v>
      </c>
      <c r="C57" t="s">
        <v>71</v>
      </c>
      <c r="D57" t="s">
        <v>73</v>
      </c>
      <c r="E57" t="s">
        <v>29</v>
      </c>
      <c r="F57" t="s">
        <v>58</v>
      </c>
      <c r="G57" t="s">
        <v>31</v>
      </c>
      <c r="H57" t="s">
        <v>24</v>
      </c>
      <c r="I57" t="s">
        <v>25</v>
      </c>
      <c r="J57">
        <v>0</v>
      </c>
      <c r="K57">
        <v>1485</v>
      </c>
      <c r="L57">
        <v>50</v>
      </c>
      <c r="M57" t="s">
        <v>26</v>
      </c>
      <c r="N57" t="s">
        <v>45</v>
      </c>
      <c r="O57" t="s">
        <v>45</v>
      </c>
      <c r="P57">
        <v>0.84015807731196801</v>
      </c>
      <c r="Q57">
        <v>0.82537564549931897</v>
      </c>
      <c r="R57">
        <v>0.85494050912461805</v>
      </c>
      <c r="S57">
        <f t="shared" si="2"/>
        <v>1</v>
      </c>
      <c r="T57">
        <v>0</v>
      </c>
    </row>
    <row r="58" spans="1:20" x14ac:dyDescent="0.25">
      <c r="A58">
        <v>289</v>
      </c>
      <c r="B58">
        <v>32</v>
      </c>
      <c r="C58" t="s">
        <v>71</v>
      </c>
      <c r="D58" t="s">
        <v>37</v>
      </c>
      <c r="E58" t="s">
        <v>29</v>
      </c>
      <c r="F58" t="s">
        <v>56</v>
      </c>
      <c r="G58" t="s">
        <v>31</v>
      </c>
      <c r="H58" t="s">
        <v>47</v>
      </c>
      <c r="I58" t="s">
        <v>25</v>
      </c>
      <c r="J58">
        <v>0</v>
      </c>
      <c r="K58">
        <v>0</v>
      </c>
      <c r="L58">
        <v>50</v>
      </c>
      <c r="M58" t="s">
        <v>81</v>
      </c>
      <c r="N58" t="s">
        <v>45</v>
      </c>
      <c r="O58" t="s">
        <v>45</v>
      </c>
      <c r="P58">
        <v>0.54436270566349199</v>
      </c>
      <c r="Q58">
        <v>0.51476099435254197</v>
      </c>
      <c r="R58">
        <v>0.573964416974443</v>
      </c>
      <c r="S58">
        <f t="shared" si="2"/>
        <v>1</v>
      </c>
      <c r="T5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7"/>
  <sheetViews>
    <sheetView topLeftCell="A208" workbookViewId="0">
      <selection activeCell="A221" sqref="A221"/>
    </sheetView>
  </sheetViews>
  <sheetFormatPr defaultRowHeight="15" x14ac:dyDescent="0.25"/>
  <cols>
    <col min="21" max="21" width="20.140625" customWidth="1"/>
  </cols>
  <sheetData>
    <row r="1" spans="1:22" ht="45" x14ac:dyDescent="0.25">
      <c r="A1">
        <v>1</v>
      </c>
      <c r="B1">
        <v>52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>
        <v>0</v>
      </c>
      <c r="K1">
        <v>0</v>
      </c>
      <c r="L1">
        <v>50</v>
      </c>
      <c r="M1" t="s">
        <v>26</v>
      </c>
      <c r="N1" t="s">
        <v>27</v>
      </c>
      <c r="O1" t="s">
        <v>27</v>
      </c>
      <c r="P1">
        <v>0.73937381778231204</v>
      </c>
      <c r="Q1">
        <v>0.69625831246491598</v>
      </c>
      <c r="R1">
        <v>0.78248932309970798</v>
      </c>
      <c r="S1">
        <f t="shared" ref="S1:S64" si="0">IF(N1=O1,1,0)</f>
        <v>1</v>
      </c>
      <c r="T1">
        <v>0</v>
      </c>
      <c r="U1" s="1" t="s">
        <v>105</v>
      </c>
    </row>
    <row r="2" spans="1:22" x14ac:dyDescent="0.25">
      <c r="A2">
        <v>2</v>
      </c>
      <c r="B2">
        <v>59</v>
      </c>
      <c r="C2" t="s">
        <v>19</v>
      </c>
      <c r="D2" t="s">
        <v>28</v>
      </c>
      <c r="E2" t="s">
        <v>29</v>
      </c>
      <c r="F2" t="s">
        <v>30</v>
      </c>
      <c r="G2" t="s">
        <v>31</v>
      </c>
      <c r="H2" t="s">
        <v>24</v>
      </c>
      <c r="I2" t="s">
        <v>25</v>
      </c>
      <c r="J2">
        <v>0</v>
      </c>
      <c r="K2">
        <v>0</v>
      </c>
      <c r="L2">
        <v>40</v>
      </c>
      <c r="N2" t="s">
        <v>27</v>
      </c>
      <c r="O2" t="s">
        <v>27</v>
      </c>
      <c r="P2">
        <v>0.59343268311672204</v>
      </c>
      <c r="Q2">
        <v>0.55855978532250605</v>
      </c>
      <c r="R2">
        <v>0.62830558091093902</v>
      </c>
      <c r="S2">
        <f t="shared" si="0"/>
        <v>1</v>
      </c>
      <c r="T2">
        <v>1</v>
      </c>
      <c r="V2" t="s">
        <v>110</v>
      </c>
    </row>
    <row r="3" spans="1:22" x14ac:dyDescent="0.25">
      <c r="A3">
        <v>3</v>
      </c>
      <c r="B3">
        <v>19</v>
      </c>
      <c r="C3" t="s">
        <v>19</v>
      </c>
      <c r="D3" t="s">
        <v>32</v>
      </c>
      <c r="E3" t="s">
        <v>21</v>
      </c>
      <c r="F3" t="s">
        <v>22</v>
      </c>
      <c r="G3" t="s">
        <v>33</v>
      </c>
      <c r="H3" t="s">
        <v>24</v>
      </c>
      <c r="I3" t="s">
        <v>34</v>
      </c>
      <c r="J3">
        <v>0</v>
      </c>
      <c r="K3">
        <v>0</v>
      </c>
      <c r="L3">
        <v>30</v>
      </c>
      <c r="M3" t="s">
        <v>26</v>
      </c>
      <c r="N3" t="s">
        <v>27</v>
      </c>
      <c r="O3" t="s">
        <v>27</v>
      </c>
      <c r="P3">
        <v>0.89081393816799603</v>
      </c>
      <c r="Q3">
        <v>0.85938472138870003</v>
      </c>
      <c r="R3">
        <v>0.92224315494729303</v>
      </c>
      <c r="S3">
        <f t="shared" si="0"/>
        <v>1</v>
      </c>
      <c r="T3">
        <v>0</v>
      </c>
      <c r="V3" t="s">
        <v>111</v>
      </c>
    </row>
    <row r="4" spans="1:22" x14ac:dyDescent="0.25">
      <c r="A4">
        <v>5</v>
      </c>
      <c r="B4">
        <v>43</v>
      </c>
      <c r="C4" t="s">
        <v>36</v>
      </c>
      <c r="D4" t="s">
        <v>37</v>
      </c>
      <c r="E4" t="s">
        <v>38</v>
      </c>
      <c r="F4" t="s">
        <v>35</v>
      </c>
      <c r="G4" t="s">
        <v>39</v>
      </c>
      <c r="H4" t="s">
        <v>24</v>
      </c>
      <c r="I4" t="s">
        <v>25</v>
      </c>
      <c r="J4">
        <v>0</v>
      </c>
      <c r="K4">
        <v>0</v>
      </c>
      <c r="L4">
        <v>42</v>
      </c>
      <c r="M4" t="s">
        <v>40</v>
      </c>
      <c r="N4" t="s">
        <v>27</v>
      </c>
      <c r="O4" t="s">
        <v>27</v>
      </c>
      <c r="P4">
        <v>0.66564060234593003</v>
      </c>
      <c r="Q4">
        <v>0.63234058889522204</v>
      </c>
      <c r="R4">
        <v>0.69894061579663802</v>
      </c>
      <c r="S4">
        <f t="shared" si="0"/>
        <v>1</v>
      </c>
      <c r="T4">
        <v>0</v>
      </c>
      <c r="V4" t="s">
        <v>112</v>
      </c>
    </row>
    <row r="5" spans="1:22" x14ac:dyDescent="0.25">
      <c r="A5">
        <v>6</v>
      </c>
      <c r="B5">
        <v>64</v>
      </c>
      <c r="C5" t="s">
        <v>19</v>
      </c>
      <c r="D5" t="s">
        <v>41</v>
      </c>
      <c r="E5" t="s">
        <v>42</v>
      </c>
      <c r="F5" t="s">
        <v>43</v>
      </c>
      <c r="G5" t="s">
        <v>39</v>
      </c>
      <c r="H5" t="s">
        <v>24</v>
      </c>
      <c r="I5" t="s">
        <v>34</v>
      </c>
      <c r="J5">
        <v>0</v>
      </c>
      <c r="K5">
        <v>0</v>
      </c>
      <c r="L5">
        <v>40</v>
      </c>
      <c r="M5" t="s">
        <v>26</v>
      </c>
      <c r="N5" t="s">
        <v>27</v>
      </c>
      <c r="O5" t="s">
        <v>27</v>
      </c>
      <c r="P5">
        <v>0.84390122158520997</v>
      </c>
      <c r="Q5">
        <v>0.80907534384333701</v>
      </c>
      <c r="R5">
        <v>0.87872709932708204</v>
      </c>
      <c r="S5">
        <f t="shared" si="0"/>
        <v>1</v>
      </c>
      <c r="T5">
        <v>0</v>
      </c>
      <c r="V5" t="s">
        <v>113</v>
      </c>
    </row>
    <row r="6" spans="1:22" x14ac:dyDescent="0.25">
      <c r="A6">
        <v>7</v>
      </c>
      <c r="B6">
        <v>43</v>
      </c>
      <c r="C6" t="s">
        <v>36</v>
      </c>
      <c r="D6" t="s">
        <v>41</v>
      </c>
      <c r="E6" t="s">
        <v>29</v>
      </c>
      <c r="F6" t="s">
        <v>44</v>
      </c>
      <c r="G6" t="s">
        <v>31</v>
      </c>
      <c r="H6" t="s">
        <v>24</v>
      </c>
      <c r="I6" t="s">
        <v>25</v>
      </c>
      <c r="J6">
        <v>0</v>
      </c>
      <c r="K6">
        <v>0</v>
      </c>
      <c r="L6">
        <v>40</v>
      </c>
      <c r="M6" t="s">
        <v>26</v>
      </c>
      <c r="N6" t="s">
        <v>27</v>
      </c>
      <c r="O6" t="s">
        <v>27</v>
      </c>
      <c r="P6">
        <v>0.51742887276938099</v>
      </c>
      <c r="Q6">
        <v>0.48167272902420699</v>
      </c>
      <c r="R6">
        <v>0.55318501651455398</v>
      </c>
      <c r="S6">
        <f t="shared" si="0"/>
        <v>1</v>
      </c>
      <c r="T6">
        <v>0</v>
      </c>
    </row>
    <row r="7" spans="1:22" x14ac:dyDescent="0.25">
      <c r="A7">
        <v>9</v>
      </c>
      <c r="B7">
        <v>50</v>
      </c>
      <c r="C7" t="s">
        <v>46</v>
      </c>
      <c r="D7" t="s">
        <v>28</v>
      </c>
      <c r="E7" t="s">
        <v>42</v>
      </c>
      <c r="F7" t="s">
        <v>35</v>
      </c>
      <c r="G7" t="s">
        <v>39</v>
      </c>
      <c r="H7" t="s">
        <v>47</v>
      </c>
      <c r="I7" t="s">
        <v>34</v>
      </c>
      <c r="J7">
        <v>0</v>
      </c>
      <c r="K7">
        <v>0</v>
      </c>
      <c r="L7">
        <v>48</v>
      </c>
      <c r="M7" t="s">
        <v>48</v>
      </c>
      <c r="N7" t="s">
        <v>27</v>
      </c>
      <c r="O7" t="s">
        <v>27</v>
      </c>
      <c r="P7">
        <v>0.80864760463151297</v>
      </c>
      <c r="Q7">
        <v>0.77339450352806205</v>
      </c>
      <c r="R7">
        <v>0.84390070573496401</v>
      </c>
      <c r="S7">
        <f t="shared" si="0"/>
        <v>1</v>
      </c>
      <c r="T7">
        <v>0</v>
      </c>
    </row>
    <row r="8" spans="1:22" x14ac:dyDescent="0.25">
      <c r="A8">
        <v>10</v>
      </c>
      <c r="B8">
        <v>24</v>
      </c>
      <c r="C8" t="s">
        <v>19</v>
      </c>
      <c r="D8" t="s">
        <v>49</v>
      </c>
      <c r="E8" t="s">
        <v>21</v>
      </c>
      <c r="F8" t="s">
        <v>50</v>
      </c>
      <c r="G8" t="s">
        <v>39</v>
      </c>
      <c r="H8" t="s">
        <v>24</v>
      </c>
      <c r="I8" t="s">
        <v>34</v>
      </c>
      <c r="J8">
        <v>0</v>
      </c>
      <c r="K8">
        <v>0</v>
      </c>
      <c r="L8">
        <v>40</v>
      </c>
      <c r="M8" t="s">
        <v>26</v>
      </c>
      <c r="N8" t="s">
        <v>27</v>
      </c>
      <c r="O8" t="s">
        <v>27</v>
      </c>
      <c r="P8">
        <v>0.89171446482543204</v>
      </c>
      <c r="Q8">
        <v>0.86079538146305201</v>
      </c>
      <c r="R8">
        <v>0.92263354818781096</v>
      </c>
      <c r="S8">
        <f t="shared" si="0"/>
        <v>1</v>
      </c>
      <c r="T8">
        <v>0</v>
      </c>
    </row>
    <row r="9" spans="1:22" x14ac:dyDescent="0.25">
      <c r="A9">
        <v>12</v>
      </c>
      <c r="B9">
        <v>51</v>
      </c>
      <c r="C9" t="s">
        <v>19</v>
      </c>
      <c r="D9" t="s">
        <v>28</v>
      </c>
      <c r="E9" t="s">
        <v>29</v>
      </c>
      <c r="F9" t="s">
        <v>51</v>
      </c>
      <c r="G9" t="s">
        <v>52</v>
      </c>
      <c r="H9" t="s">
        <v>24</v>
      </c>
      <c r="I9" t="s">
        <v>34</v>
      </c>
      <c r="J9">
        <v>0</v>
      </c>
      <c r="K9">
        <v>0</v>
      </c>
      <c r="L9">
        <v>40</v>
      </c>
      <c r="M9" t="s">
        <v>26</v>
      </c>
      <c r="N9" t="s">
        <v>27</v>
      </c>
      <c r="O9" t="s">
        <v>27</v>
      </c>
      <c r="P9">
        <v>0.57192676923049601</v>
      </c>
      <c r="Q9">
        <v>0.53732652242992995</v>
      </c>
      <c r="R9">
        <v>0.60652701603106296</v>
      </c>
      <c r="S9">
        <f t="shared" si="0"/>
        <v>1</v>
      </c>
      <c r="T9">
        <v>0</v>
      </c>
    </row>
    <row r="10" spans="1:22" x14ac:dyDescent="0.25">
      <c r="A10">
        <v>13</v>
      </c>
      <c r="B10">
        <v>40</v>
      </c>
      <c r="C10" t="s">
        <v>19</v>
      </c>
      <c r="D10" t="s">
        <v>28</v>
      </c>
      <c r="E10" t="s">
        <v>38</v>
      </c>
      <c r="F10" t="s">
        <v>30</v>
      </c>
      <c r="G10" t="s">
        <v>53</v>
      </c>
      <c r="H10" t="s">
        <v>24</v>
      </c>
      <c r="I10" t="s">
        <v>34</v>
      </c>
      <c r="J10">
        <v>0</v>
      </c>
      <c r="K10">
        <v>0</v>
      </c>
      <c r="L10">
        <v>40</v>
      </c>
      <c r="M10" t="s">
        <v>54</v>
      </c>
      <c r="N10" t="s">
        <v>27</v>
      </c>
      <c r="O10" t="s">
        <v>27</v>
      </c>
      <c r="P10">
        <v>0.82542855294663298</v>
      </c>
      <c r="Q10">
        <v>0.78557173481221698</v>
      </c>
      <c r="R10">
        <v>0.86528537108104897</v>
      </c>
      <c r="S10">
        <f t="shared" si="0"/>
        <v>1</v>
      </c>
      <c r="T10">
        <v>0</v>
      </c>
    </row>
    <row r="11" spans="1:22" x14ac:dyDescent="0.25">
      <c r="A11">
        <v>15</v>
      </c>
      <c r="B11">
        <v>60</v>
      </c>
      <c r="D11" t="s">
        <v>28</v>
      </c>
      <c r="E11" t="s">
        <v>29</v>
      </c>
      <c r="G11" t="s">
        <v>31</v>
      </c>
      <c r="H11" t="s">
        <v>24</v>
      </c>
      <c r="I11" t="s">
        <v>25</v>
      </c>
      <c r="J11">
        <v>0</v>
      </c>
      <c r="K11">
        <v>0</v>
      </c>
      <c r="L11">
        <v>5</v>
      </c>
      <c r="M11" t="s">
        <v>26</v>
      </c>
      <c r="N11" t="s">
        <v>27</v>
      </c>
      <c r="O11" t="s">
        <v>27</v>
      </c>
      <c r="P11">
        <v>0.65468393125436097</v>
      </c>
      <c r="Q11">
        <v>0.62396260288650995</v>
      </c>
      <c r="R11">
        <v>0.68540525962221299</v>
      </c>
      <c r="S11">
        <f t="shared" si="0"/>
        <v>1</v>
      </c>
      <c r="T11">
        <v>0</v>
      </c>
    </row>
    <row r="12" spans="1:22" x14ac:dyDescent="0.25">
      <c r="A12">
        <v>18</v>
      </c>
      <c r="B12">
        <v>30</v>
      </c>
      <c r="C12" t="s">
        <v>19</v>
      </c>
      <c r="D12" t="s">
        <v>28</v>
      </c>
      <c r="E12" t="s">
        <v>29</v>
      </c>
      <c r="F12" t="s">
        <v>51</v>
      </c>
      <c r="G12" t="s">
        <v>31</v>
      </c>
      <c r="H12" t="s">
        <v>24</v>
      </c>
      <c r="I12" t="s">
        <v>25</v>
      </c>
      <c r="J12">
        <v>0</v>
      </c>
      <c r="K12">
        <v>0</v>
      </c>
      <c r="L12">
        <v>40</v>
      </c>
      <c r="N12" t="s">
        <v>27</v>
      </c>
      <c r="O12" t="s">
        <v>27</v>
      </c>
      <c r="P12">
        <v>0.64521303426918497</v>
      </c>
      <c r="Q12">
        <v>0.60650390133985999</v>
      </c>
      <c r="R12">
        <v>0.68392216719851096</v>
      </c>
      <c r="S12">
        <f t="shared" si="0"/>
        <v>1</v>
      </c>
      <c r="T12">
        <v>0</v>
      </c>
    </row>
    <row r="13" spans="1:22" x14ac:dyDescent="0.25">
      <c r="A13">
        <v>19</v>
      </c>
      <c r="B13">
        <v>54</v>
      </c>
      <c r="C13" t="s">
        <v>46</v>
      </c>
      <c r="D13" t="s">
        <v>28</v>
      </c>
      <c r="E13" t="s">
        <v>29</v>
      </c>
      <c r="F13" t="s">
        <v>56</v>
      </c>
      <c r="G13" t="s">
        <v>31</v>
      </c>
      <c r="H13" t="s">
        <v>57</v>
      </c>
      <c r="I13" t="s">
        <v>25</v>
      </c>
      <c r="J13">
        <v>0</v>
      </c>
      <c r="K13">
        <v>0</v>
      </c>
      <c r="L13">
        <v>45</v>
      </c>
      <c r="M13" t="s">
        <v>26</v>
      </c>
      <c r="N13" t="s">
        <v>27</v>
      </c>
      <c r="O13" t="s">
        <v>27</v>
      </c>
      <c r="P13">
        <v>0.62679375126514203</v>
      </c>
      <c r="Q13">
        <v>0.59391351799473402</v>
      </c>
      <c r="R13">
        <v>0.65967398453555004</v>
      </c>
      <c r="S13">
        <f t="shared" si="0"/>
        <v>1</v>
      </c>
      <c r="T13">
        <v>0</v>
      </c>
    </row>
    <row r="14" spans="1:22" x14ac:dyDescent="0.25">
      <c r="A14">
        <v>22</v>
      </c>
      <c r="B14">
        <v>18</v>
      </c>
      <c r="C14" t="s">
        <v>19</v>
      </c>
      <c r="D14" t="s">
        <v>49</v>
      </c>
      <c r="E14" t="s">
        <v>21</v>
      </c>
      <c r="F14" t="s">
        <v>55</v>
      </c>
      <c r="G14" t="s">
        <v>33</v>
      </c>
      <c r="H14" t="s">
        <v>24</v>
      </c>
      <c r="I14" t="s">
        <v>34</v>
      </c>
      <c r="J14">
        <v>0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>
        <v>0.92358241063548097</v>
      </c>
      <c r="Q14">
        <v>0.89771710016487005</v>
      </c>
      <c r="R14">
        <v>0.94944772110609099</v>
      </c>
      <c r="S14">
        <f t="shared" si="0"/>
        <v>1</v>
      </c>
      <c r="T14">
        <v>0</v>
      </c>
    </row>
    <row r="15" spans="1:22" x14ac:dyDescent="0.25">
      <c r="A15">
        <v>23</v>
      </c>
      <c r="B15">
        <v>62</v>
      </c>
      <c r="C15" t="s">
        <v>46</v>
      </c>
      <c r="D15" t="s">
        <v>60</v>
      </c>
      <c r="E15" t="s">
        <v>29</v>
      </c>
      <c r="F15" t="s">
        <v>55</v>
      </c>
      <c r="G15" t="s">
        <v>31</v>
      </c>
      <c r="H15" t="s">
        <v>24</v>
      </c>
      <c r="I15" t="s">
        <v>25</v>
      </c>
      <c r="J15">
        <v>0</v>
      </c>
      <c r="K15">
        <v>0</v>
      </c>
      <c r="L15">
        <v>5</v>
      </c>
      <c r="M15" t="s">
        <v>26</v>
      </c>
      <c r="N15" t="s">
        <v>27</v>
      </c>
      <c r="O15" t="s">
        <v>27</v>
      </c>
      <c r="P15">
        <v>0.67497810809852399</v>
      </c>
      <c r="Q15">
        <v>0.64173670535975202</v>
      </c>
      <c r="R15">
        <v>0.70821951083729595</v>
      </c>
      <c r="S15">
        <f t="shared" si="0"/>
        <v>1</v>
      </c>
      <c r="T15">
        <v>0</v>
      </c>
    </row>
    <row r="16" spans="1:22" x14ac:dyDescent="0.25">
      <c r="A16">
        <v>25</v>
      </c>
      <c r="B16">
        <v>19</v>
      </c>
      <c r="C16" t="s">
        <v>19</v>
      </c>
      <c r="D16" t="s">
        <v>49</v>
      </c>
      <c r="E16" t="s">
        <v>21</v>
      </c>
      <c r="F16" t="s">
        <v>55</v>
      </c>
      <c r="G16" t="s">
        <v>33</v>
      </c>
      <c r="H16" t="s">
        <v>24</v>
      </c>
      <c r="I16" t="s">
        <v>34</v>
      </c>
      <c r="J16">
        <v>0</v>
      </c>
      <c r="K16">
        <v>0</v>
      </c>
      <c r="L16">
        <v>25</v>
      </c>
      <c r="M16" t="s">
        <v>26</v>
      </c>
      <c r="N16" t="s">
        <v>27</v>
      </c>
      <c r="O16" t="s">
        <v>27</v>
      </c>
      <c r="P16">
        <v>0.91955839790323202</v>
      </c>
      <c r="Q16">
        <v>0.89258120835781596</v>
      </c>
      <c r="R16">
        <v>0.94653558744864696</v>
      </c>
      <c r="S16">
        <f t="shared" si="0"/>
        <v>1</v>
      </c>
      <c r="T16">
        <v>0</v>
      </c>
    </row>
    <row r="17" spans="1:20" x14ac:dyDescent="0.25">
      <c r="A17">
        <v>26</v>
      </c>
      <c r="B17">
        <v>27</v>
      </c>
      <c r="C17" t="s">
        <v>19</v>
      </c>
      <c r="D17" t="s">
        <v>41</v>
      </c>
      <c r="E17" t="s">
        <v>21</v>
      </c>
      <c r="F17" t="s">
        <v>58</v>
      </c>
      <c r="G17" t="s">
        <v>23</v>
      </c>
      <c r="H17" t="s">
        <v>24</v>
      </c>
      <c r="I17" t="s">
        <v>25</v>
      </c>
      <c r="J17">
        <v>0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>
        <v>0.79273068636589505</v>
      </c>
      <c r="Q17">
        <v>0.75010707704772395</v>
      </c>
      <c r="R17">
        <v>0.83535429568406605</v>
      </c>
      <c r="S17">
        <f t="shared" si="0"/>
        <v>1</v>
      </c>
      <c r="T17">
        <v>1</v>
      </c>
    </row>
    <row r="18" spans="1:20" x14ac:dyDescent="0.25">
      <c r="A18">
        <v>27</v>
      </c>
      <c r="B18">
        <v>32</v>
      </c>
      <c r="C18" t="s">
        <v>19</v>
      </c>
      <c r="D18" t="s">
        <v>28</v>
      </c>
      <c r="E18" t="s">
        <v>29</v>
      </c>
      <c r="F18" t="s">
        <v>50</v>
      </c>
      <c r="G18" t="s">
        <v>31</v>
      </c>
      <c r="H18" t="s">
        <v>24</v>
      </c>
      <c r="I18" t="s">
        <v>25</v>
      </c>
      <c r="J18">
        <v>0</v>
      </c>
      <c r="K18">
        <v>0</v>
      </c>
      <c r="L18">
        <v>40</v>
      </c>
      <c r="M18" t="s">
        <v>26</v>
      </c>
      <c r="N18" t="s">
        <v>27</v>
      </c>
      <c r="O18" t="s">
        <v>27</v>
      </c>
      <c r="P18">
        <v>0.64240383754686603</v>
      </c>
      <c r="Q18">
        <v>0.60387005706621499</v>
      </c>
      <c r="R18">
        <v>0.68093761802751795</v>
      </c>
      <c r="S18">
        <f t="shared" si="0"/>
        <v>1</v>
      </c>
      <c r="T18">
        <v>1</v>
      </c>
    </row>
    <row r="19" spans="1:20" x14ac:dyDescent="0.25">
      <c r="A19">
        <v>28</v>
      </c>
      <c r="B19">
        <v>42</v>
      </c>
      <c r="C19" t="s">
        <v>19</v>
      </c>
      <c r="D19" t="s">
        <v>41</v>
      </c>
      <c r="E19" t="s">
        <v>21</v>
      </c>
      <c r="F19" t="s">
        <v>30</v>
      </c>
      <c r="G19" t="s">
        <v>23</v>
      </c>
      <c r="H19" t="s">
        <v>47</v>
      </c>
      <c r="I19" t="s">
        <v>25</v>
      </c>
      <c r="J19">
        <v>0</v>
      </c>
      <c r="K19">
        <v>0</v>
      </c>
      <c r="L19">
        <v>40</v>
      </c>
      <c r="M19" t="s">
        <v>26</v>
      </c>
      <c r="N19" t="s">
        <v>27</v>
      </c>
      <c r="O19" t="s">
        <v>27</v>
      </c>
      <c r="P19">
        <v>0.78851739638584895</v>
      </c>
      <c r="Q19">
        <v>0.74737997268230005</v>
      </c>
      <c r="R19">
        <v>0.82965482008939695</v>
      </c>
      <c r="S19">
        <f t="shared" si="0"/>
        <v>1</v>
      </c>
      <c r="T19">
        <v>0</v>
      </c>
    </row>
    <row r="20" spans="1:20" x14ac:dyDescent="0.25">
      <c r="A20">
        <v>29</v>
      </c>
      <c r="B20">
        <v>23</v>
      </c>
      <c r="C20" t="s">
        <v>19</v>
      </c>
      <c r="D20" t="s">
        <v>41</v>
      </c>
      <c r="E20" t="s">
        <v>21</v>
      </c>
      <c r="F20" t="s">
        <v>56</v>
      </c>
      <c r="G20" t="s">
        <v>33</v>
      </c>
      <c r="H20" t="s">
        <v>24</v>
      </c>
      <c r="I20" t="s">
        <v>34</v>
      </c>
      <c r="J20">
        <v>0</v>
      </c>
      <c r="K20">
        <v>0</v>
      </c>
      <c r="L20">
        <v>40</v>
      </c>
      <c r="M20" t="s">
        <v>26</v>
      </c>
      <c r="N20" t="s">
        <v>27</v>
      </c>
      <c r="O20" t="s">
        <v>27</v>
      </c>
      <c r="P20">
        <v>0.92590448439471795</v>
      </c>
      <c r="Q20">
        <v>0.89927756961234795</v>
      </c>
      <c r="R20">
        <v>0.95253139917708896</v>
      </c>
      <c r="S20">
        <f t="shared" si="0"/>
        <v>1</v>
      </c>
      <c r="T20">
        <v>0</v>
      </c>
    </row>
    <row r="21" spans="1:20" x14ac:dyDescent="0.25">
      <c r="A21">
        <v>30</v>
      </c>
      <c r="B21">
        <v>24</v>
      </c>
      <c r="C21" t="s">
        <v>19</v>
      </c>
      <c r="D21" t="s">
        <v>61</v>
      </c>
      <c r="E21" t="s">
        <v>29</v>
      </c>
      <c r="F21" t="s">
        <v>30</v>
      </c>
      <c r="G21" t="s">
        <v>31</v>
      </c>
      <c r="H21" t="s">
        <v>24</v>
      </c>
      <c r="I21" t="s">
        <v>25</v>
      </c>
      <c r="J21">
        <v>0</v>
      </c>
      <c r="K21">
        <v>0</v>
      </c>
      <c r="L21">
        <v>40</v>
      </c>
      <c r="M21" t="s">
        <v>26</v>
      </c>
      <c r="N21" t="s">
        <v>27</v>
      </c>
      <c r="O21" t="s">
        <v>27</v>
      </c>
      <c r="P21">
        <v>0.58153413176574698</v>
      </c>
      <c r="Q21">
        <v>0.54607152776622403</v>
      </c>
      <c r="R21">
        <v>0.61699673576527103</v>
      </c>
      <c r="S21">
        <f t="shared" si="0"/>
        <v>1</v>
      </c>
      <c r="T21">
        <v>0</v>
      </c>
    </row>
    <row r="22" spans="1:20" x14ac:dyDescent="0.25">
      <c r="A22">
        <v>31</v>
      </c>
      <c r="B22">
        <v>69</v>
      </c>
      <c r="C22" t="s">
        <v>19</v>
      </c>
      <c r="D22" t="s">
        <v>28</v>
      </c>
      <c r="E22" t="s">
        <v>42</v>
      </c>
      <c r="F22" t="s">
        <v>35</v>
      </c>
      <c r="G22" t="s">
        <v>23</v>
      </c>
      <c r="H22" t="s">
        <v>24</v>
      </c>
      <c r="I22" t="s">
        <v>34</v>
      </c>
      <c r="J22">
        <v>0</v>
      </c>
      <c r="K22">
        <v>0</v>
      </c>
      <c r="L22">
        <v>40</v>
      </c>
      <c r="M22" t="s">
        <v>26</v>
      </c>
      <c r="N22" t="s">
        <v>27</v>
      </c>
      <c r="O22" t="s">
        <v>27</v>
      </c>
      <c r="P22">
        <v>0.80025729137707102</v>
      </c>
      <c r="Q22">
        <v>0.76101218171214002</v>
      </c>
      <c r="R22">
        <v>0.83950240104200202</v>
      </c>
      <c r="S22">
        <f t="shared" si="0"/>
        <v>1</v>
      </c>
      <c r="T22">
        <v>1</v>
      </c>
    </row>
    <row r="23" spans="1:20" x14ac:dyDescent="0.25">
      <c r="A23">
        <v>32</v>
      </c>
      <c r="B23">
        <v>31</v>
      </c>
      <c r="C23" t="s">
        <v>19</v>
      </c>
      <c r="D23" t="s">
        <v>41</v>
      </c>
      <c r="E23" t="s">
        <v>62</v>
      </c>
      <c r="F23" t="s">
        <v>55</v>
      </c>
      <c r="G23" t="s">
        <v>39</v>
      </c>
      <c r="H23" t="s">
        <v>24</v>
      </c>
      <c r="I23" t="s">
        <v>34</v>
      </c>
      <c r="J23">
        <v>0</v>
      </c>
      <c r="K23">
        <v>0</v>
      </c>
      <c r="L23">
        <v>40</v>
      </c>
      <c r="M23" t="s">
        <v>63</v>
      </c>
      <c r="N23" t="s">
        <v>27</v>
      </c>
      <c r="O23" t="s">
        <v>27</v>
      </c>
      <c r="P23">
        <v>0.83224125116528502</v>
      </c>
      <c r="Q23">
        <v>0.79364192703607594</v>
      </c>
      <c r="R23">
        <v>0.87084057529449299</v>
      </c>
      <c r="S23">
        <f t="shared" si="0"/>
        <v>1</v>
      </c>
      <c r="T23">
        <v>0</v>
      </c>
    </row>
    <row r="24" spans="1:20" x14ac:dyDescent="0.25">
      <c r="A24">
        <v>33</v>
      </c>
      <c r="B24">
        <v>48</v>
      </c>
      <c r="C24" t="s">
        <v>19</v>
      </c>
      <c r="D24" t="s">
        <v>61</v>
      </c>
      <c r="E24" t="s">
        <v>38</v>
      </c>
      <c r="F24" t="s">
        <v>51</v>
      </c>
      <c r="G24" t="s">
        <v>39</v>
      </c>
      <c r="H24" t="s">
        <v>24</v>
      </c>
      <c r="I24" t="s">
        <v>34</v>
      </c>
      <c r="J24">
        <v>0</v>
      </c>
      <c r="K24">
        <v>0</v>
      </c>
      <c r="L24">
        <v>40</v>
      </c>
      <c r="M24" t="s">
        <v>26</v>
      </c>
      <c r="N24" t="s">
        <v>27</v>
      </c>
      <c r="O24" t="s">
        <v>27</v>
      </c>
      <c r="P24">
        <v>0.79692558005167402</v>
      </c>
      <c r="Q24">
        <v>0.75718222027452797</v>
      </c>
      <c r="R24">
        <v>0.83666893982881996</v>
      </c>
      <c r="S24">
        <f t="shared" si="0"/>
        <v>1</v>
      </c>
      <c r="T24">
        <v>0</v>
      </c>
    </row>
    <row r="25" spans="1:20" x14ac:dyDescent="0.25">
      <c r="A25">
        <v>34</v>
      </c>
      <c r="B25">
        <v>35</v>
      </c>
      <c r="C25" t="s">
        <v>19</v>
      </c>
      <c r="D25" t="s">
        <v>28</v>
      </c>
      <c r="E25" t="s">
        <v>29</v>
      </c>
      <c r="F25" t="s">
        <v>22</v>
      </c>
      <c r="G25" t="s">
        <v>31</v>
      </c>
      <c r="H25" t="s">
        <v>24</v>
      </c>
      <c r="I25" t="s">
        <v>25</v>
      </c>
      <c r="J25">
        <v>0</v>
      </c>
      <c r="K25">
        <v>1672</v>
      </c>
      <c r="L25">
        <v>50</v>
      </c>
      <c r="M25" t="s">
        <v>26</v>
      </c>
      <c r="N25" t="s">
        <v>27</v>
      </c>
      <c r="O25" t="s">
        <v>27</v>
      </c>
      <c r="P25">
        <v>0.54822606617778802</v>
      </c>
      <c r="Q25">
        <v>0.51148480465107204</v>
      </c>
      <c r="R25">
        <v>0.58496732770450399</v>
      </c>
      <c r="S25">
        <f t="shared" si="0"/>
        <v>1</v>
      </c>
      <c r="T25">
        <v>0</v>
      </c>
    </row>
    <row r="26" spans="1:20" x14ac:dyDescent="0.25">
      <c r="A26">
        <v>36</v>
      </c>
      <c r="B26">
        <v>20</v>
      </c>
      <c r="C26" t="s">
        <v>19</v>
      </c>
      <c r="D26" t="s">
        <v>64</v>
      </c>
      <c r="E26" t="s">
        <v>21</v>
      </c>
      <c r="F26" t="s">
        <v>59</v>
      </c>
      <c r="G26" t="s">
        <v>23</v>
      </c>
      <c r="H26" t="s">
        <v>24</v>
      </c>
      <c r="I26" t="s">
        <v>25</v>
      </c>
      <c r="J26">
        <v>0</v>
      </c>
      <c r="K26">
        <v>0</v>
      </c>
      <c r="L26">
        <v>50</v>
      </c>
      <c r="M26" t="s">
        <v>26</v>
      </c>
      <c r="N26" t="s">
        <v>27</v>
      </c>
      <c r="O26" t="s">
        <v>27</v>
      </c>
      <c r="P26">
        <v>0.78850132736446499</v>
      </c>
      <c r="Q26">
        <v>0.74445518523785303</v>
      </c>
      <c r="R26">
        <v>0.83254746949107705</v>
      </c>
      <c r="S26">
        <f t="shared" si="0"/>
        <v>1</v>
      </c>
      <c r="T26">
        <v>0</v>
      </c>
    </row>
    <row r="27" spans="1:20" x14ac:dyDescent="0.25">
      <c r="A27">
        <v>37</v>
      </c>
      <c r="B27">
        <v>36</v>
      </c>
      <c r="C27" t="s">
        <v>19</v>
      </c>
      <c r="D27" t="s">
        <v>28</v>
      </c>
      <c r="E27" t="s">
        <v>29</v>
      </c>
      <c r="F27" t="s">
        <v>30</v>
      </c>
      <c r="G27" t="s">
        <v>31</v>
      </c>
      <c r="H27" t="s">
        <v>24</v>
      </c>
      <c r="I27" t="s">
        <v>25</v>
      </c>
      <c r="J27">
        <v>4064</v>
      </c>
      <c r="K27">
        <v>0</v>
      </c>
      <c r="L27">
        <v>40</v>
      </c>
      <c r="M27" t="s">
        <v>26</v>
      </c>
      <c r="N27" t="s">
        <v>27</v>
      </c>
      <c r="O27" t="s">
        <v>27</v>
      </c>
      <c r="P27">
        <v>0.53132701594588305</v>
      </c>
      <c r="Q27">
        <v>0.48993757049194397</v>
      </c>
      <c r="R27">
        <v>0.57271646139982102</v>
      </c>
      <c r="S27">
        <f t="shared" si="0"/>
        <v>1</v>
      </c>
      <c r="T27">
        <v>0</v>
      </c>
    </row>
    <row r="28" spans="1:20" x14ac:dyDescent="0.25">
      <c r="A28">
        <v>38</v>
      </c>
      <c r="B28">
        <v>28</v>
      </c>
      <c r="C28" t="s">
        <v>19</v>
      </c>
      <c r="D28" t="s">
        <v>28</v>
      </c>
      <c r="E28" t="s">
        <v>21</v>
      </c>
      <c r="F28" t="s">
        <v>56</v>
      </c>
      <c r="G28" t="s">
        <v>39</v>
      </c>
      <c r="H28" t="s">
        <v>24</v>
      </c>
      <c r="I28" t="s">
        <v>34</v>
      </c>
      <c r="J28">
        <v>0</v>
      </c>
      <c r="K28">
        <v>0</v>
      </c>
      <c r="L28">
        <v>28</v>
      </c>
      <c r="M28" t="s">
        <v>26</v>
      </c>
      <c r="N28" t="s">
        <v>27</v>
      </c>
      <c r="O28" t="s">
        <v>27</v>
      </c>
      <c r="P28">
        <v>0.919757961889207</v>
      </c>
      <c r="Q28">
        <v>0.89196337513431001</v>
      </c>
      <c r="R28">
        <v>0.94755254864410399</v>
      </c>
      <c r="S28">
        <f t="shared" si="0"/>
        <v>1</v>
      </c>
      <c r="T28">
        <v>1</v>
      </c>
    </row>
    <row r="29" spans="1:20" x14ac:dyDescent="0.25">
      <c r="A29">
        <v>39</v>
      </c>
      <c r="B29">
        <v>45</v>
      </c>
      <c r="C29" t="s">
        <v>19</v>
      </c>
      <c r="D29" t="s">
        <v>49</v>
      </c>
      <c r="E29" t="s">
        <v>21</v>
      </c>
      <c r="F29" t="s">
        <v>50</v>
      </c>
      <c r="G29" t="s">
        <v>23</v>
      </c>
      <c r="H29" t="s">
        <v>57</v>
      </c>
      <c r="I29" t="s">
        <v>34</v>
      </c>
      <c r="J29">
        <v>0</v>
      </c>
      <c r="K29">
        <v>0</v>
      </c>
      <c r="L29">
        <v>40</v>
      </c>
      <c r="M29" t="s">
        <v>26</v>
      </c>
      <c r="N29" t="s">
        <v>27</v>
      </c>
      <c r="O29" t="s">
        <v>27</v>
      </c>
      <c r="P29">
        <v>0.84915425902599495</v>
      </c>
      <c r="Q29">
        <v>0.81178587856403495</v>
      </c>
      <c r="R29">
        <v>0.88652263948795396</v>
      </c>
      <c r="S29">
        <f t="shared" si="0"/>
        <v>1</v>
      </c>
      <c r="T29">
        <v>0</v>
      </c>
    </row>
    <row r="30" spans="1:20" x14ac:dyDescent="0.25">
      <c r="A30">
        <v>40</v>
      </c>
      <c r="B30">
        <v>46</v>
      </c>
      <c r="C30" t="s">
        <v>19</v>
      </c>
      <c r="D30" t="s">
        <v>28</v>
      </c>
      <c r="E30" t="s">
        <v>29</v>
      </c>
      <c r="F30" t="s">
        <v>56</v>
      </c>
      <c r="G30" t="s">
        <v>31</v>
      </c>
      <c r="H30" t="s">
        <v>24</v>
      </c>
      <c r="I30" t="s">
        <v>25</v>
      </c>
      <c r="J30">
        <v>0</v>
      </c>
      <c r="K30">
        <v>0</v>
      </c>
      <c r="L30">
        <v>50</v>
      </c>
      <c r="M30" t="s">
        <v>26</v>
      </c>
      <c r="N30" t="s">
        <v>27</v>
      </c>
      <c r="O30" t="s">
        <v>27</v>
      </c>
      <c r="P30">
        <v>0.61988413616696902</v>
      </c>
      <c r="Q30">
        <v>0.58781388594334005</v>
      </c>
      <c r="R30">
        <v>0.651954386390598</v>
      </c>
      <c r="S30">
        <f t="shared" si="0"/>
        <v>1</v>
      </c>
      <c r="T30">
        <v>0</v>
      </c>
    </row>
    <row r="31" spans="1:20" x14ac:dyDescent="0.25">
      <c r="A31">
        <v>41</v>
      </c>
      <c r="B31">
        <v>45</v>
      </c>
      <c r="C31" t="s">
        <v>19</v>
      </c>
      <c r="D31" t="s">
        <v>65</v>
      </c>
      <c r="E31" t="s">
        <v>21</v>
      </c>
      <c r="F31" t="s">
        <v>51</v>
      </c>
      <c r="G31" t="s">
        <v>23</v>
      </c>
      <c r="H31" t="s">
        <v>47</v>
      </c>
      <c r="I31" t="s">
        <v>34</v>
      </c>
      <c r="J31">
        <v>0</v>
      </c>
      <c r="K31">
        <v>0</v>
      </c>
      <c r="L31">
        <v>40</v>
      </c>
      <c r="M31" t="s">
        <v>66</v>
      </c>
      <c r="N31" t="s">
        <v>27</v>
      </c>
      <c r="O31" t="s">
        <v>27</v>
      </c>
      <c r="P31">
        <v>0.72334103008363604</v>
      </c>
      <c r="Q31">
        <v>0.68693183311671002</v>
      </c>
      <c r="R31">
        <v>0.75975022705056094</v>
      </c>
      <c r="S31">
        <f t="shared" si="0"/>
        <v>1</v>
      </c>
      <c r="T31">
        <v>0</v>
      </c>
    </row>
    <row r="32" spans="1:20" x14ac:dyDescent="0.25">
      <c r="A32">
        <v>42</v>
      </c>
      <c r="B32">
        <v>62</v>
      </c>
      <c r="C32" t="s">
        <v>19</v>
      </c>
      <c r="D32" t="s">
        <v>64</v>
      </c>
      <c r="E32" t="s">
        <v>29</v>
      </c>
      <c r="F32" t="s">
        <v>35</v>
      </c>
      <c r="G32" t="s">
        <v>31</v>
      </c>
      <c r="H32" t="s">
        <v>24</v>
      </c>
      <c r="I32" t="s">
        <v>25</v>
      </c>
      <c r="J32">
        <v>0</v>
      </c>
      <c r="K32">
        <v>0</v>
      </c>
      <c r="L32">
        <v>40</v>
      </c>
      <c r="M32" t="s">
        <v>26</v>
      </c>
      <c r="N32" t="s">
        <v>27</v>
      </c>
      <c r="O32" t="s">
        <v>27</v>
      </c>
      <c r="P32">
        <v>0.52885298726909002</v>
      </c>
      <c r="Q32">
        <v>0.49780738848003597</v>
      </c>
      <c r="R32">
        <v>0.55989858605814302</v>
      </c>
      <c r="S32">
        <f t="shared" si="0"/>
        <v>1</v>
      </c>
      <c r="T32">
        <v>0</v>
      </c>
    </row>
    <row r="33" spans="1:20" x14ac:dyDescent="0.25">
      <c r="A33">
        <v>43</v>
      </c>
      <c r="B33">
        <v>26</v>
      </c>
      <c r="C33" t="s">
        <v>19</v>
      </c>
      <c r="D33" t="s">
        <v>28</v>
      </c>
      <c r="E33" t="s">
        <v>21</v>
      </c>
      <c r="F33" t="s">
        <v>30</v>
      </c>
      <c r="G33" t="s">
        <v>23</v>
      </c>
      <c r="H33" t="s">
        <v>24</v>
      </c>
      <c r="I33" t="s">
        <v>25</v>
      </c>
      <c r="J33">
        <v>0</v>
      </c>
      <c r="K33">
        <v>0</v>
      </c>
      <c r="L33">
        <v>70</v>
      </c>
      <c r="M33" t="s">
        <v>26</v>
      </c>
      <c r="N33" t="s">
        <v>27</v>
      </c>
      <c r="O33" t="s">
        <v>27</v>
      </c>
      <c r="P33">
        <v>0.79950050484782698</v>
      </c>
      <c r="Q33">
        <v>0.75584505412149094</v>
      </c>
      <c r="R33">
        <v>0.84315595557416301</v>
      </c>
      <c r="S33">
        <f t="shared" si="0"/>
        <v>1</v>
      </c>
      <c r="T33">
        <v>0</v>
      </c>
    </row>
    <row r="34" spans="1:20" x14ac:dyDescent="0.25">
      <c r="A34">
        <v>44</v>
      </c>
      <c r="B34">
        <v>52</v>
      </c>
      <c r="C34" t="s">
        <v>19</v>
      </c>
      <c r="D34" t="s">
        <v>28</v>
      </c>
      <c r="E34" t="s">
        <v>29</v>
      </c>
      <c r="F34" t="s">
        <v>30</v>
      </c>
      <c r="G34" t="s">
        <v>31</v>
      </c>
      <c r="H34" t="s">
        <v>24</v>
      </c>
      <c r="I34" t="s">
        <v>25</v>
      </c>
      <c r="J34">
        <v>0</v>
      </c>
      <c r="K34">
        <v>0</v>
      </c>
      <c r="L34">
        <v>40</v>
      </c>
      <c r="M34" t="s">
        <v>26</v>
      </c>
      <c r="N34" t="s">
        <v>27</v>
      </c>
      <c r="O34" t="s">
        <v>27</v>
      </c>
      <c r="P34">
        <v>0.59048297981390896</v>
      </c>
      <c r="Q34">
        <v>0.55508476102620796</v>
      </c>
      <c r="R34">
        <v>0.62588119860160996</v>
      </c>
      <c r="S34">
        <f t="shared" si="0"/>
        <v>1</v>
      </c>
      <c r="T34">
        <v>0</v>
      </c>
    </row>
    <row r="35" spans="1:20" x14ac:dyDescent="0.25">
      <c r="A35">
        <v>46</v>
      </c>
      <c r="B35">
        <v>29</v>
      </c>
      <c r="C35" t="s">
        <v>19</v>
      </c>
      <c r="D35" t="s">
        <v>28</v>
      </c>
      <c r="E35" t="s">
        <v>38</v>
      </c>
      <c r="F35" t="s">
        <v>55</v>
      </c>
      <c r="G35" t="s">
        <v>23</v>
      </c>
      <c r="H35" t="s">
        <v>24</v>
      </c>
      <c r="I35" t="s">
        <v>34</v>
      </c>
      <c r="J35">
        <v>0</v>
      </c>
      <c r="K35">
        <v>0</v>
      </c>
      <c r="L35">
        <v>34</v>
      </c>
      <c r="M35" t="s">
        <v>26</v>
      </c>
      <c r="N35" t="s">
        <v>27</v>
      </c>
      <c r="O35" t="s">
        <v>27</v>
      </c>
      <c r="P35">
        <v>0.86490451001896695</v>
      </c>
      <c r="Q35">
        <v>0.82586299860204804</v>
      </c>
      <c r="R35">
        <v>0.90394602143588498</v>
      </c>
      <c r="S35">
        <f t="shared" si="0"/>
        <v>1</v>
      </c>
      <c r="T35">
        <v>0</v>
      </c>
    </row>
    <row r="36" spans="1:20" x14ac:dyDescent="0.25">
      <c r="A36">
        <v>48</v>
      </c>
      <c r="B36">
        <v>27</v>
      </c>
      <c r="C36" t="s">
        <v>19</v>
      </c>
      <c r="D36" t="s">
        <v>28</v>
      </c>
      <c r="E36" t="s">
        <v>21</v>
      </c>
      <c r="F36" t="s">
        <v>50</v>
      </c>
      <c r="G36" t="s">
        <v>23</v>
      </c>
      <c r="H36" t="s">
        <v>24</v>
      </c>
      <c r="I36" t="s">
        <v>25</v>
      </c>
      <c r="J36">
        <v>0</v>
      </c>
      <c r="K36">
        <v>0</v>
      </c>
      <c r="L36">
        <v>40</v>
      </c>
      <c r="M36" t="s">
        <v>26</v>
      </c>
      <c r="N36" t="s">
        <v>27</v>
      </c>
      <c r="O36" t="s">
        <v>27</v>
      </c>
      <c r="P36">
        <v>0.85782601113475299</v>
      </c>
      <c r="Q36">
        <v>0.81808233148829501</v>
      </c>
      <c r="R36">
        <v>0.89756969078121196</v>
      </c>
      <c r="S36">
        <f t="shared" si="0"/>
        <v>1</v>
      </c>
      <c r="T36">
        <v>1</v>
      </c>
    </row>
    <row r="37" spans="1:20" x14ac:dyDescent="0.25">
      <c r="A37">
        <v>49</v>
      </c>
      <c r="B37">
        <v>19</v>
      </c>
      <c r="D37" t="s">
        <v>41</v>
      </c>
      <c r="E37" t="s">
        <v>21</v>
      </c>
      <c r="G37" t="s">
        <v>33</v>
      </c>
      <c r="H37" t="s">
        <v>24</v>
      </c>
      <c r="I37" t="s">
        <v>34</v>
      </c>
      <c r="J37">
        <v>0</v>
      </c>
      <c r="K37">
        <v>0</v>
      </c>
      <c r="L37">
        <v>45</v>
      </c>
      <c r="M37" t="s">
        <v>26</v>
      </c>
      <c r="N37" t="s">
        <v>27</v>
      </c>
      <c r="O37" t="s">
        <v>27</v>
      </c>
      <c r="P37">
        <v>0.87956057581512403</v>
      </c>
      <c r="Q37">
        <v>0.84648299479410904</v>
      </c>
      <c r="R37">
        <v>0.91263815683614002</v>
      </c>
      <c r="S37">
        <f t="shared" si="0"/>
        <v>1</v>
      </c>
      <c r="T37">
        <v>0</v>
      </c>
    </row>
    <row r="38" spans="1:20" x14ac:dyDescent="0.25">
      <c r="A38">
        <v>50</v>
      </c>
      <c r="B38">
        <v>36</v>
      </c>
      <c r="C38" t="s">
        <v>19</v>
      </c>
      <c r="D38" t="s">
        <v>28</v>
      </c>
      <c r="E38" t="s">
        <v>29</v>
      </c>
      <c r="F38" t="s">
        <v>35</v>
      </c>
      <c r="G38" t="s">
        <v>31</v>
      </c>
      <c r="H38" t="s">
        <v>24</v>
      </c>
      <c r="I38" t="s">
        <v>25</v>
      </c>
      <c r="J38">
        <v>0</v>
      </c>
      <c r="K38">
        <v>0</v>
      </c>
      <c r="L38">
        <v>40</v>
      </c>
      <c r="M38" t="s">
        <v>26</v>
      </c>
      <c r="N38" t="s">
        <v>27</v>
      </c>
      <c r="O38" t="s">
        <v>27</v>
      </c>
      <c r="P38">
        <v>0.52173236564330305</v>
      </c>
      <c r="Q38">
        <v>0.486307887154872</v>
      </c>
      <c r="R38">
        <v>0.55715684413173405</v>
      </c>
      <c r="S38">
        <f t="shared" si="0"/>
        <v>1</v>
      </c>
      <c r="T38">
        <v>0</v>
      </c>
    </row>
    <row r="39" spans="1:20" x14ac:dyDescent="0.25">
      <c r="A39">
        <v>51</v>
      </c>
      <c r="B39">
        <v>20</v>
      </c>
      <c r="C39" t="s">
        <v>19</v>
      </c>
      <c r="D39" t="s">
        <v>32</v>
      </c>
      <c r="E39" t="s">
        <v>21</v>
      </c>
      <c r="F39" t="s">
        <v>56</v>
      </c>
      <c r="G39" t="s">
        <v>33</v>
      </c>
      <c r="H39" t="s">
        <v>24</v>
      </c>
      <c r="I39" t="s">
        <v>25</v>
      </c>
      <c r="J39">
        <v>0</v>
      </c>
      <c r="K39">
        <v>0</v>
      </c>
      <c r="L39">
        <v>35</v>
      </c>
      <c r="M39" t="s">
        <v>26</v>
      </c>
      <c r="N39" t="s">
        <v>27</v>
      </c>
      <c r="O39" t="s">
        <v>27</v>
      </c>
      <c r="P39">
        <v>0.87582720538264303</v>
      </c>
      <c r="Q39">
        <v>0.83925901502075395</v>
      </c>
      <c r="R39">
        <v>0.91239539574453299</v>
      </c>
      <c r="S39">
        <f t="shared" si="0"/>
        <v>1</v>
      </c>
      <c r="T39">
        <v>0</v>
      </c>
    </row>
    <row r="40" spans="1:20" x14ac:dyDescent="0.25">
      <c r="A40">
        <v>52</v>
      </c>
      <c r="B40">
        <v>31</v>
      </c>
      <c r="C40" t="s">
        <v>19</v>
      </c>
      <c r="D40" t="s">
        <v>41</v>
      </c>
      <c r="E40" t="s">
        <v>62</v>
      </c>
      <c r="F40" t="s">
        <v>56</v>
      </c>
      <c r="G40" t="s">
        <v>39</v>
      </c>
      <c r="H40" t="s">
        <v>24</v>
      </c>
      <c r="I40" t="s">
        <v>34</v>
      </c>
      <c r="J40">
        <v>0</v>
      </c>
      <c r="K40">
        <v>0</v>
      </c>
      <c r="L40">
        <v>50</v>
      </c>
      <c r="M40" t="s">
        <v>63</v>
      </c>
      <c r="N40" t="s">
        <v>27</v>
      </c>
      <c r="O40" t="s">
        <v>27</v>
      </c>
      <c r="P40">
        <v>0.85386684054928297</v>
      </c>
      <c r="Q40">
        <v>0.82029867998011996</v>
      </c>
      <c r="R40">
        <v>0.88743500111844598</v>
      </c>
      <c r="S40">
        <f t="shared" si="0"/>
        <v>1</v>
      </c>
      <c r="T40">
        <v>0</v>
      </c>
    </row>
    <row r="41" spans="1:20" x14ac:dyDescent="0.25">
      <c r="A41">
        <v>53</v>
      </c>
      <c r="B41">
        <v>20</v>
      </c>
      <c r="C41" t="s">
        <v>19</v>
      </c>
      <c r="D41" t="s">
        <v>41</v>
      </c>
      <c r="E41" t="s">
        <v>21</v>
      </c>
      <c r="F41" t="s">
        <v>51</v>
      </c>
      <c r="G41" t="s">
        <v>33</v>
      </c>
      <c r="H41" t="s">
        <v>57</v>
      </c>
      <c r="I41" t="s">
        <v>34</v>
      </c>
      <c r="J41">
        <v>0</v>
      </c>
      <c r="K41">
        <v>0</v>
      </c>
      <c r="L41">
        <v>40</v>
      </c>
      <c r="M41" t="s">
        <v>68</v>
      </c>
      <c r="N41" t="s">
        <v>27</v>
      </c>
      <c r="O41" t="s">
        <v>27</v>
      </c>
      <c r="P41">
        <v>0.87415869370953903</v>
      </c>
      <c r="Q41">
        <v>0.83989902484216705</v>
      </c>
      <c r="R41">
        <v>0.908418362576911</v>
      </c>
      <c r="S41">
        <f t="shared" si="0"/>
        <v>1</v>
      </c>
      <c r="T41">
        <v>0</v>
      </c>
    </row>
    <row r="42" spans="1:20" x14ac:dyDescent="0.25">
      <c r="A42">
        <v>54</v>
      </c>
      <c r="B42">
        <v>19</v>
      </c>
      <c r="D42" t="s">
        <v>28</v>
      </c>
      <c r="E42" t="s">
        <v>21</v>
      </c>
      <c r="G42" t="s">
        <v>33</v>
      </c>
      <c r="H42" t="s">
        <v>24</v>
      </c>
      <c r="I42" t="s">
        <v>34</v>
      </c>
      <c r="J42">
        <v>0</v>
      </c>
      <c r="K42">
        <v>1602</v>
      </c>
      <c r="L42">
        <v>30</v>
      </c>
      <c r="M42" t="s">
        <v>26</v>
      </c>
      <c r="N42" t="s">
        <v>27</v>
      </c>
      <c r="O42" t="s">
        <v>27</v>
      </c>
      <c r="P42">
        <v>0.89027741776967895</v>
      </c>
      <c r="Q42">
        <v>0.86002497091127506</v>
      </c>
      <c r="R42">
        <v>0.92052986462808395</v>
      </c>
      <c r="S42">
        <f t="shared" si="0"/>
        <v>1</v>
      </c>
      <c r="T42">
        <v>0</v>
      </c>
    </row>
    <row r="43" spans="1:20" x14ac:dyDescent="0.25">
      <c r="A43">
        <v>55</v>
      </c>
      <c r="B43">
        <v>44</v>
      </c>
      <c r="C43" t="s">
        <v>69</v>
      </c>
      <c r="D43" t="s">
        <v>28</v>
      </c>
      <c r="E43" t="s">
        <v>29</v>
      </c>
      <c r="F43" t="s">
        <v>44</v>
      </c>
      <c r="G43" t="s">
        <v>31</v>
      </c>
      <c r="H43" t="s">
        <v>24</v>
      </c>
      <c r="I43" t="s">
        <v>25</v>
      </c>
      <c r="J43">
        <v>0</v>
      </c>
      <c r="K43">
        <v>0</v>
      </c>
      <c r="L43">
        <v>40</v>
      </c>
      <c r="M43" t="s">
        <v>26</v>
      </c>
      <c r="N43" t="s">
        <v>27</v>
      </c>
      <c r="O43" t="s">
        <v>27</v>
      </c>
      <c r="P43">
        <v>0.57321956333295598</v>
      </c>
      <c r="Q43">
        <v>0.53882564008378997</v>
      </c>
      <c r="R43">
        <v>0.607613486582121</v>
      </c>
      <c r="S43">
        <f t="shared" si="0"/>
        <v>1</v>
      </c>
      <c r="T43">
        <v>0</v>
      </c>
    </row>
    <row r="44" spans="1:20" x14ac:dyDescent="0.25">
      <c r="A44">
        <v>58</v>
      </c>
      <c r="B44">
        <v>26</v>
      </c>
      <c r="C44" t="s">
        <v>36</v>
      </c>
      <c r="D44" t="s">
        <v>37</v>
      </c>
      <c r="E44" t="s">
        <v>21</v>
      </c>
      <c r="F44" t="s">
        <v>58</v>
      </c>
      <c r="G44" t="s">
        <v>23</v>
      </c>
      <c r="H44" t="s">
        <v>24</v>
      </c>
      <c r="I44" t="s">
        <v>34</v>
      </c>
      <c r="J44">
        <v>0</v>
      </c>
      <c r="K44">
        <v>0</v>
      </c>
      <c r="L44">
        <v>38</v>
      </c>
      <c r="M44" t="s">
        <v>26</v>
      </c>
      <c r="N44" t="s">
        <v>27</v>
      </c>
      <c r="O44" t="s">
        <v>27</v>
      </c>
      <c r="P44">
        <v>0.80113741147949502</v>
      </c>
      <c r="Q44">
        <v>0.75951905480791504</v>
      </c>
      <c r="R44">
        <v>0.842755768151075</v>
      </c>
      <c r="S44">
        <f t="shared" si="0"/>
        <v>1</v>
      </c>
      <c r="T44">
        <v>0</v>
      </c>
    </row>
    <row r="45" spans="1:20" x14ac:dyDescent="0.25">
      <c r="A45">
        <v>59</v>
      </c>
      <c r="B45">
        <v>30</v>
      </c>
      <c r="C45" t="s">
        <v>19</v>
      </c>
      <c r="D45" t="s">
        <v>70</v>
      </c>
      <c r="E45" t="s">
        <v>21</v>
      </c>
      <c r="F45" t="s">
        <v>58</v>
      </c>
      <c r="G45" t="s">
        <v>23</v>
      </c>
      <c r="H45" t="s">
        <v>24</v>
      </c>
      <c r="I45" t="s">
        <v>25</v>
      </c>
      <c r="J45">
        <v>0</v>
      </c>
      <c r="K45">
        <v>0</v>
      </c>
      <c r="L45">
        <v>40</v>
      </c>
      <c r="N45" t="s">
        <v>27</v>
      </c>
      <c r="O45" t="s">
        <v>27</v>
      </c>
      <c r="P45">
        <v>0.58761781440129102</v>
      </c>
      <c r="Q45">
        <v>0.55472229147343299</v>
      </c>
      <c r="R45">
        <v>0.62051333732914804</v>
      </c>
      <c r="S45">
        <f t="shared" si="0"/>
        <v>1</v>
      </c>
      <c r="T45">
        <v>0</v>
      </c>
    </row>
    <row r="46" spans="1:20" x14ac:dyDescent="0.25">
      <c r="A46">
        <v>61</v>
      </c>
      <c r="B46">
        <v>55</v>
      </c>
      <c r="C46" t="s">
        <v>19</v>
      </c>
      <c r="D46" t="s">
        <v>41</v>
      </c>
      <c r="E46" t="s">
        <v>62</v>
      </c>
      <c r="F46" t="s">
        <v>35</v>
      </c>
      <c r="G46" t="s">
        <v>39</v>
      </c>
      <c r="H46" t="s">
        <v>24</v>
      </c>
      <c r="I46" t="s">
        <v>34</v>
      </c>
      <c r="J46">
        <v>0</v>
      </c>
      <c r="K46">
        <v>0</v>
      </c>
      <c r="L46">
        <v>10</v>
      </c>
      <c r="M46" t="s">
        <v>26</v>
      </c>
      <c r="N46" t="s">
        <v>27</v>
      </c>
      <c r="O46" t="s">
        <v>27</v>
      </c>
      <c r="P46">
        <v>0.84265099576581803</v>
      </c>
      <c r="Q46">
        <v>0.80993770575586499</v>
      </c>
      <c r="R46">
        <v>0.87536428577577097</v>
      </c>
      <c r="S46">
        <f t="shared" si="0"/>
        <v>1</v>
      </c>
      <c r="T46">
        <v>0</v>
      </c>
    </row>
    <row r="47" spans="1:20" x14ac:dyDescent="0.25">
      <c r="A47">
        <v>62</v>
      </c>
      <c r="B47">
        <v>27</v>
      </c>
      <c r="C47" t="s">
        <v>19</v>
      </c>
      <c r="D47" t="s">
        <v>28</v>
      </c>
      <c r="E47" t="s">
        <v>21</v>
      </c>
      <c r="F47" t="s">
        <v>51</v>
      </c>
      <c r="G47" t="s">
        <v>33</v>
      </c>
      <c r="H47" t="s">
        <v>57</v>
      </c>
      <c r="I47" t="s">
        <v>34</v>
      </c>
      <c r="J47">
        <v>0</v>
      </c>
      <c r="K47">
        <v>0</v>
      </c>
      <c r="L47">
        <v>40</v>
      </c>
      <c r="M47" t="s">
        <v>26</v>
      </c>
      <c r="N47" t="s">
        <v>27</v>
      </c>
      <c r="O47" t="s">
        <v>27</v>
      </c>
      <c r="P47">
        <v>0.88217575453424901</v>
      </c>
      <c r="Q47">
        <v>0.84662286872746295</v>
      </c>
      <c r="R47">
        <v>0.91772864034103396</v>
      </c>
      <c r="S47">
        <f t="shared" si="0"/>
        <v>1</v>
      </c>
      <c r="T47">
        <v>0</v>
      </c>
    </row>
    <row r="48" spans="1:20" x14ac:dyDescent="0.25">
      <c r="A48">
        <v>63</v>
      </c>
      <c r="B48">
        <v>50</v>
      </c>
      <c r="C48" t="s">
        <v>36</v>
      </c>
      <c r="D48" t="s">
        <v>41</v>
      </c>
      <c r="E48" t="s">
        <v>62</v>
      </c>
      <c r="F48" t="s">
        <v>56</v>
      </c>
      <c r="G48" t="s">
        <v>39</v>
      </c>
      <c r="H48" t="s">
        <v>57</v>
      </c>
      <c r="I48" t="s">
        <v>34</v>
      </c>
      <c r="J48">
        <v>0</v>
      </c>
      <c r="K48">
        <v>0</v>
      </c>
      <c r="L48">
        <v>28</v>
      </c>
      <c r="M48" t="s">
        <v>26</v>
      </c>
      <c r="N48" t="s">
        <v>27</v>
      </c>
      <c r="O48" t="s">
        <v>27</v>
      </c>
      <c r="P48">
        <v>0.86202539398048605</v>
      </c>
      <c r="Q48">
        <v>0.82623592898334897</v>
      </c>
      <c r="R48">
        <v>0.89781485897762403</v>
      </c>
      <c r="S48">
        <f t="shared" si="0"/>
        <v>1</v>
      </c>
      <c r="T48">
        <v>0</v>
      </c>
    </row>
    <row r="49" spans="1:20" x14ac:dyDescent="0.25">
      <c r="A49">
        <v>65</v>
      </c>
      <c r="B49">
        <v>20</v>
      </c>
      <c r="D49" t="s">
        <v>41</v>
      </c>
      <c r="E49" t="s">
        <v>21</v>
      </c>
      <c r="G49" t="s">
        <v>33</v>
      </c>
      <c r="H49" t="s">
        <v>24</v>
      </c>
      <c r="I49" t="s">
        <v>34</v>
      </c>
      <c r="J49">
        <v>0</v>
      </c>
      <c r="K49">
        <v>0</v>
      </c>
      <c r="L49">
        <v>10</v>
      </c>
      <c r="M49" t="s">
        <v>26</v>
      </c>
      <c r="N49" t="s">
        <v>27</v>
      </c>
      <c r="O49" t="s">
        <v>27</v>
      </c>
      <c r="P49">
        <v>0.91306124396298405</v>
      </c>
      <c r="Q49">
        <v>0.885690352020709</v>
      </c>
      <c r="R49">
        <v>0.94043213590525798</v>
      </c>
      <c r="S49">
        <f t="shared" si="0"/>
        <v>1</v>
      </c>
      <c r="T49">
        <v>0</v>
      </c>
    </row>
    <row r="50" spans="1:20" x14ac:dyDescent="0.25">
      <c r="A50">
        <v>66</v>
      </c>
      <c r="B50">
        <v>45</v>
      </c>
      <c r="C50" t="s">
        <v>19</v>
      </c>
      <c r="D50" t="s">
        <v>28</v>
      </c>
      <c r="E50" t="s">
        <v>38</v>
      </c>
      <c r="F50" t="s">
        <v>51</v>
      </c>
      <c r="G50" t="s">
        <v>39</v>
      </c>
      <c r="H50" t="s">
        <v>24</v>
      </c>
      <c r="I50" t="s">
        <v>34</v>
      </c>
      <c r="J50">
        <v>0</v>
      </c>
      <c r="K50">
        <v>0</v>
      </c>
      <c r="L50">
        <v>40</v>
      </c>
      <c r="M50" t="s">
        <v>26</v>
      </c>
      <c r="N50" t="s">
        <v>27</v>
      </c>
      <c r="O50" t="s">
        <v>27</v>
      </c>
      <c r="P50">
        <v>0.85353071371293898</v>
      </c>
      <c r="Q50">
        <v>0.81769957751448297</v>
      </c>
      <c r="R50">
        <v>0.889361849911394</v>
      </c>
      <c r="S50">
        <f t="shared" si="0"/>
        <v>1</v>
      </c>
      <c r="T50">
        <v>0</v>
      </c>
    </row>
    <row r="51" spans="1:20" x14ac:dyDescent="0.25">
      <c r="A51">
        <v>67</v>
      </c>
      <c r="B51">
        <v>33</v>
      </c>
      <c r="C51" t="s">
        <v>19</v>
      </c>
      <c r="D51" t="s">
        <v>41</v>
      </c>
      <c r="E51" t="s">
        <v>38</v>
      </c>
      <c r="F51" t="s">
        <v>51</v>
      </c>
      <c r="G51" t="s">
        <v>23</v>
      </c>
      <c r="H51" t="s">
        <v>57</v>
      </c>
      <c r="I51" t="s">
        <v>34</v>
      </c>
      <c r="J51">
        <v>0</v>
      </c>
      <c r="K51">
        <v>0</v>
      </c>
      <c r="L51">
        <v>40</v>
      </c>
      <c r="M51" t="s">
        <v>26</v>
      </c>
      <c r="N51" t="s">
        <v>27</v>
      </c>
      <c r="O51" t="s">
        <v>27</v>
      </c>
      <c r="P51">
        <v>0.81325874874692206</v>
      </c>
      <c r="Q51">
        <v>0.77335375400292805</v>
      </c>
      <c r="R51">
        <v>0.85316374349091595</v>
      </c>
      <c r="S51">
        <f t="shared" si="0"/>
        <v>1</v>
      </c>
      <c r="T51">
        <v>0</v>
      </c>
    </row>
    <row r="52" spans="1:20" x14ac:dyDescent="0.25">
      <c r="A52">
        <v>68</v>
      </c>
      <c r="B52">
        <v>21</v>
      </c>
      <c r="D52" t="s">
        <v>41</v>
      </c>
      <c r="E52" t="s">
        <v>21</v>
      </c>
      <c r="G52" t="s">
        <v>33</v>
      </c>
      <c r="H52" t="s">
        <v>24</v>
      </c>
      <c r="I52" t="s">
        <v>25</v>
      </c>
      <c r="J52">
        <v>0</v>
      </c>
      <c r="K52">
        <v>0</v>
      </c>
      <c r="L52">
        <v>20</v>
      </c>
      <c r="M52" t="s">
        <v>26</v>
      </c>
      <c r="N52" t="s">
        <v>27</v>
      </c>
      <c r="O52" t="s">
        <v>27</v>
      </c>
      <c r="P52">
        <v>0.89632997694295402</v>
      </c>
      <c r="Q52">
        <v>0.86386580883448305</v>
      </c>
      <c r="R52">
        <v>0.92879414505142399</v>
      </c>
      <c r="S52">
        <f t="shared" si="0"/>
        <v>1</v>
      </c>
      <c r="T52">
        <v>0</v>
      </c>
    </row>
    <row r="53" spans="1:20" x14ac:dyDescent="0.25">
      <c r="A53">
        <v>70</v>
      </c>
      <c r="B53">
        <v>29</v>
      </c>
      <c r="C53" t="s">
        <v>19</v>
      </c>
      <c r="D53" t="s">
        <v>61</v>
      </c>
      <c r="E53" t="s">
        <v>21</v>
      </c>
      <c r="F53" t="s">
        <v>35</v>
      </c>
      <c r="G53" t="s">
        <v>33</v>
      </c>
      <c r="H53" t="s">
        <v>24</v>
      </c>
      <c r="I53" t="s">
        <v>25</v>
      </c>
      <c r="J53">
        <v>0</v>
      </c>
      <c r="K53">
        <v>0</v>
      </c>
      <c r="L53">
        <v>40</v>
      </c>
      <c r="M53" t="s">
        <v>26</v>
      </c>
      <c r="N53" t="s">
        <v>27</v>
      </c>
      <c r="O53" t="s">
        <v>27</v>
      </c>
      <c r="P53">
        <v>0.80617191528295995</v>
      </c>
      <c r="Q53">
        <v>0.76666508358005203</v>
      </c>
      <c r="R53">
        <v>0.84567874698586898</v>
      </c>
      <c r="S53">
        <f t="shared" si="0"/>
        <v>1</v>
      </c>
      <c r="T53">
        <v>0</v>
      </c>
    </row>
    <row r="54" spans="1:20" x14ac:dyDescent="0.25">
      <c r="A54">
        <v>71</v>
      </c>
      <c r="B54">
        <v>25</v>
      </c>
      <c r="C54" t="s">
        <v>19</v>
      </c>
      <c r="D54" t="s">
        <v>72</v>
      </c>
      <c r="E54" t="s">
        <v>62</v>
      </c>
      <c r="F54" t="s">
        <v>56</v>
      </c>
      <c r="G54" t="s">
        <v>33</v>
      </c>
      <c r="H54" t="s">
        <v>24</v>
      </c>
      <c r="I54" t="s">
        <v>34</v>
      </c>
      <c r="J54">
        <v>0</v>
      </c>
      <c r="K54">
        <v>0</v>
      </c>
      <c r="L54">
        <v>25</v>
      </c>
      <c r="M54" t="s">
        <v>26</v>
      </c>
      <c r="N54" t="s">
        <v>27</v>
      </c>
      <c r="O54" t="s">
        <v>27</v>
      </c>
      <c r="P54">
        <v>0.85962887322582404</v>
      </c>
      <c r="Q54">
        <v>0.82720078831195099</v>
      </c>
      <c r="R54">
        <v>0.89205695813969699</v>
      </c>
      <c r="S54">
        <f t="shared" si="0"/>
        <v>1</v>
      </c>
      <c r="T54">
        <v>1</v>
      </c>
    </row>
    <row r="55" spans="1:20" x14ac:dyDescent="0.25">
      <c r="A55">
        <v>74</v>
      </c>
      <c r="B55">
        <v>60</v>
      </c>
      <c r="C55" t="s">
        <v>19</v>
      </c>
      <c r="D55" t="s">
        <v>28</v>
      </c>
      <c r="E55" t="s">
        <v>42</v>
      </c>
      <c r="F55" t="s">
        <v>50</v>
      </c>
      <c r="G55" t="s">
        <v>39</v>
      </c>
      <c r="H55" t="s">
        <v>24</v>
      </c>
      <c r="I55" t="s">
        <v>34</v>
      </c>
      <c r="J55">
        <v>0</v>
      </c>
      <c r="K55">
        <v>0</v>
      </c>
      <c r="L55">
        <v>40</v>
      </c>
      <c r="M55" t="s">
        <v>26</v>
      </c>
      <c r="N55" t="s">
        <v>27</v>
      </c>
      <c r="O55" t="s">
        <v>27</v>
      </c>
      <c r="P55">
        <v>0.87235009750692905</v>
      </c>
      <c r="Q55">
        <v>0.83901306569492595</v>
      </c>
      <c r="R55">
        <v>0.90568712931893203</v>
      </c>
      <c r="S55">
        <f t="shared" si="0"/>
        <v>1</v>
      </c>
      <c r="T55">
        <v>0</v>
      </c>
    </row>
    <row r="56" spans="1:20" x14ac:dyDescent="0.25">
      <c r="A56">
        <v>76</v>
      </c>
      <c r="B56">
        <v>26</v>
      </c>
      <c r="C56" t="s">
        <v>19</v>
      </c>
      <c r="D56" t="s">
        <v>28</v>
      </c>
      <c r="E56" t="s">
        <v>29</v>
      </c>
      <c r="F56" t="s">
        <v>35</v>
      </c>
      <c r="G56" t="s">
        <v>31</v>
      </c>
      <c r="H56" t="s">
        <v>57</v>
      </c>
      <c r="I56" t="s">
        <v>25</v>
      </c>
      <c r="J56">
        <v>0</v>
      </c>
      <c r="K56">
        <v>0</v>
      </c>
      <c r="L56">
        <v>60</v>
      </c>
      <c r="M56" t="s">
        <v>26</v>
      </c>
      <c r="N56" t="s">
        <v>27</v>
      </c>
      <c r="O56" t="s">
        <v>27</v>
      </c>
      <c r="P56">
        <v>0.54853952575889897</v>
      </c>
      <c r="Q56">
        <v>0.51371926148202596</v>
      </c>
      <c r="R56">
        <v>0.58335979003577199</v>
      </c>
      <c r="S56">
        <f t="shared" si="0"/>
        <v>1</v>
      </c>
      <c r="T56">
        <v>0</v>
      </c>
    </row>
    <row r="57" spans="1:20" x14ac:dyDescent="0.25">
      <c r="A57">
        <v>77</v>
      </c>
      <c r="B57">
        <v>25</v>
      </c>
      <c r="C57" t="s">
        <v>19</v>
      </c>
      <c r="D57" t="s">
        <v>41</v>
      </c>
      <c r="E57" t="s">
        <v>21</v>
      </c>
      <c r="F57" t="s">
        <v>58</v>
      </c>
      <c r="G57" t="s">
        <v>33</v>
      </c>
      <c r="H57" t="s">
        <v>24</v>
      </c>
      <c r="I57" t="s">
        <v>25</v>
      </c>
      <c r="J57">
        <v>0</v>
      </c>
      <c r="K57">
        <v>0</v>
      </c>
      <c r="L57">
        <v>40</v>
      </c>
      <c r="M57" t="s">
        <v>26</v>
      </c>
      <c r="N57" t="s">
        <v>27</v>
      </c>
      <c r="O57" t="s">
        <v>27</v>
      </c>
      <c r="P57">
        <v>0.81654158303567603</v>
      </c>
      <c r="Q57">
        <v>0.77662276670627095</v>
      </c>
      <c r="R57">
        <v>0.856460399365081</v>
      </c>
      <c r="S57">
        <f t="shared" si="0"/>
        <v>1</v>
      </c>
      <c r="T57">
        <v>0</v>
      </c>
    </row>
    <row r="58" spans="1:20" x14ac:dyDescent="0.25">
      <c r="A58">
        <v>79</v>
      </c>
      <c r="B58">
        <v>23</v>
      </c>
      <c r="C58" t="s">
        <v>19</v>
      </c>
      <c r="D58" t="s">
        <v>64</v>
      </c>
      <c r="E58" t="s">
        <v>21</v>
      </c>
      <c r="F58" t="s">
        <v>50</v>
      </c>
      <c r="G58" t="s">
        <v>53</v>
      </c>
      <c r="H58" t="s">
        <v>24</v>
      </c>
      <c r="I58" t="s">
        <v>25</v>
      </c>
      <c r="J58">
        <v>0</v>
      </c>
      <c r="K58">
        <v>0</v>
      </c>
      <c r="L58">
        <v>35</v>
      </c>
      <c r="M58" t="s">
        <v>63</v>
      </c>
      <c r="N58" t="s">
        <v>27</v>
      </c>
      <c r="O58" t="s">
        <v>27</v>
      </c>
      <c r="P58">
        <v>0.86086182721837101</v>
      </c>
      <c r="Q58">
        <v>0.82483449222636396</v>
      </c>
      <c r="R58">
        <v>0.89688916221037795</v>
      </c>
      <c r="S58">
        <f t="shared" si="0"/>
        <v>1</v>
      </c>
      <c r="T58">
        <v>1</v>
      </c>
    </row>
    <row r="59" spans="1:20" x14ac:dyDescent="0.25">
      <c r="A59">
        <v>81</v>
      </c>
      <c r="B59">
        <v>28</v>
      </c>
      <c r="C59" t="s">
        <v>19</v>
      </c>
      <c r="D59" t="s">
        <v>41</v>
      </c>
      <c r="E59" t="s">
        <v>21</v>
      </c>
      <c r="F59" t="s">
        <v>51</v>
      </c>
      <c r="G59" t="s">
        <v>33</v>
      </c>
      <c r="H59" t="s">
        <v>24</v>
      </c>
      <c r="I59" t="s">
        <v>34</v>
      </c>
      <c r="J59">
        <v>0</v>
      </c>
      <c r="K59">
        <v>0</v>
      </c>
      <c r="L59">
        <v>26</v>
      </c>
      <c r="M59" t="s">
        <v>26</v>
      </c>
      <c r="N59" t="s">
        <v>27</v>
      </c>
      <c r="O59" t="s">
        <v>27</v>
      </c>
      <c r="P59">
        <v>0.88854300873795999</v>
      </c>
      <c r="Q59">
        <v>0.85492441865819102</v>
      </c>
      <c r="R59">
        <v>0.92216159881772997</v>
      </c>
      <c r="S59">
        <f t="shared" si="0"/>
        <v>1</v>
      </c>
      <c r="T59">
        <v>0</v>
      </c>
    </row>
    <row r="60" spans="1:20" x14ac:dyDescent="0.25">
      <c r="A60">
        <v>83</v>
      </c>
      <c r="B60">
        <v>62</v>
      </c>
      <c r="C60" t="s">
        <v>19</v>
      </c>
      <c r="D60" t="s">
        <v>28</v>
      </c>
      <c r="E60" t="s">
        <v>29</v>
      </c>
      <c r="F60" t="s">
        <v>67</v>
      </c>
      <c r="G60" t="s">
        <v>31</v>
      </c>
      <c r="H60" t="s">
        <v>24</v>
      </c>
      <c r="I60" t="s">
        <v>25</v>
      </c>
      <c r="J60">
        <v>0</v>
      </c>
      <c r="K60">
        <v>0</v>
      </c>
      <c r="L60">
        <v>25</v>
      </c>
      <c r="M60" t="s">
        <v>26</v>
      </c>
      <c r="N60" t="s">
        <v>27</v>
      </c>
      <c r="O60" t="s">
        <v>27</v>
      </c>
      <c r="P60">
        <v>0.59002473351261697</v>
      </c>
      <c r="Q60">
        <v>0.55100875246238801</v>
      </c>
      <c r="R60">
        <v>0.62904071456284605</v>
      </c>
      <c r="S60">
        <f t="shared" si="0"/>
        <v>1</v>
      </c>
      <c r="T60">
        <v>1</v>
      </c>
    </row>
    <row r="61" spans="1:20" x14ac:dyDescent="0.25">
      <c r="A61">
        <v>86</v>
      </c>
      <c r="B61">
        <v>33</v>
      </c>
      <c r="C61" t="s">
        <v>19</v>
      </c>
      <c r="D61" t="s">
        <v>28</v>
      </c>
      <c r="E61" t="s">
        <v>62</v>
      </c>
      <c r="F61" t="s">
        <v>55</v>
      </c>
      <c r="G61" t="s">
        <v>23</v>
      </c>
      <c r="H61" t="s">
        <v>24</v>
      </c>
      <c r="I61" t="s">
        <v>34</v>
      </c>
      <c r="J61">
        <v>0</v>
      </c>
      <c r="K61">
        <v>0</v>
      </c>
      <c r="L61">
        <v>35</v>
      </c>
      <c r="M61" t="s">
        <v>26</v>
      </c>
      <c r="N61" t="s">
        <v>27</v>
      </c>
      <c r="O61" t="s">
        <v>27</v>
      </c>
      <c r="P61">
        <v>0.85115574732420696</v>
      </c>
      <c r="Q61">
        <v>0.81189678287496603</v>
      </c>
      <c r="R61">
        <v>0.890414711773447</v>
      </c>
      <c r="S61">
        <f t="shared" si="0"/>
        <v>1</v>
      </c>
      <c r="T61">
        <v>0</v>
      </c>
    </row>
    <row r="62" spans="1:20" x14ac:dyDescent="0.25">
      <c r="A62">
        <v>87</v>
      </c>
      <c r="B62">
        <v>20</v>
      </c>
      <c r="C62" t="s">
        <v>69</v>
      </c>
      <c r="D62" t="s">
        <v>41</v>
      </c>
      <c r="E62" t="s">
        <v>21</v>
      </c>
      <c r="F62" t="s">
        <v>56</v>
      </c>
      <c r="G62" t="s">
        <v>33</v>
      </c>
      <c r="H62" t="s">
        <v>24</v>
      </c>
      <c r="I62" t="s">
        <v>34</v>
      </c>
      <c r="J62">
        <v>0</v>
      </c>
      <c r="K62">
        <v>0</v>
      </c>
      <c r="L62">
        <v>20</v>
      </c>
      <c r="M62" t="s">
        <v>26</v>
      </c>
      <c r="N62" t="s">
        <v>27</v>
      </c>
      <c r="O62" t="s">
        <v>27</v>
      </c>
      <c r="P62">
        <v>0.90693301496863099</v>
      </c>
      <c r="Q62">
        <v>0.87770553783410299</v>
      </c>
      <c r="R62">
        <v>0.93616049210315899</v>
      </c>
      <c r="S62">
        <f t="shared" si="0"/>
        <v>1</v>
      </c>
      <c r="T62">
        <v>0</v>
      </c>
    </row>
    <row r="63" spans="1:20" x14ac:dyDescent="0.25">
      <c r="A63">
        <v>88</v>
      </c>
      <c r="B63">
        <v>55</v>
      </c>
      <c r="C63" t="s">
        <v>19</v>
      </c>
      <c r="D63" t="s">
        <v>28</v>
      </c>
      <c r="E63" t="s">
        <v>38</v>
      </c>
      <c r="F63" t="s">
        <v>51</v>
      </c>
      <c r="G63" t="s">
        <v>23</v>
      </c>
      <c r="H63" t="s">
        <v>24</v>
      </c>
      <c r="I63" t="s">
        <v>34</v>
      </c>
      <c r="J63">
        <v>0</v>
      </c>
      <c r="K63">
        <v>0</v>
      </c>
      <c r="L63">
        <v>29</v>
      </c>
      <c r="M63" t="s">
        <v>26</v>
      </c>
      <c r="N63" t="s">
        <v>27</v>
      </c>
      <c r="O63" t="s">
        <v>27</v>
      </c>
      <c r="P63">
        <v>0.80757153016828298</v>
      </c>
      <c r="Q63">
        <v>0.76547779645901304</v>
      </c>
      <c r="R63">
        <v>0.84966526387755403</v>
      </c>
      <c r="S63">
        <f t="shared" si="0"/>
        <v>1</v>
      </c>
      <c r="T63">
        <v>0</v>
      </c>
    </row>
    <row r="64" spans="1:20" x14ac:dyDescent="0.25">
      <c r="A64">
        <v>89</v>
      </c>
      <c r="B64">
        <v>28</v>
      </c>
      <c r="C64" t="s">
        <v>46</v>
      </c>
      <c r="D64" t="s">
        <v>65</v>
      </c>
      <c r="E64" t="s">
        <v>21</v>
      </c>
      <c r="F64" t="s">
        <v>58</v>
      </c>
      <c r="G64" t="s">
        <v>33</v>
      </c>
      <c r="H64" t="s">
        <v>24</v>
      </c>
      <c r="I64" t="s">
        <v>25</v>
      </c>
      <c r="J64">
        <v>0</v>
      </c>
      <c r="K64">
        <v>0</v>
      </c>
      <c r="L64">
        <v>40</v>
      </c>
      <c r="M64" t="s">
        <v>26</v>
      </c>
      <c r="N64" t="s">
        <v>27</v>
      </c>
      <c r="O64" t="s">
        <v>27</v>
      </c>
      <c r="P64">
        <v>0.78860686475928399</v>
      </c>
      <c r="Q64">
        <v>0.75011579241781601</v>
      </c>
      <c r="R64">
        <v>0.82709793710075097</v>
      </c>
      <c r="S64">
        <f t="shared" si="0"/>
        <v>1</v>
      </c>
      <c r="T64">
        <v>0</v>
      </c>
    </row>
    <row r="65" spans="1:20" x14ac:dyDescent="0.25">
      <c r="A65">
        <v>90</v>
      </c>
      <c r="B65">
        <v>24</v>
      </c>
      <c r="C65" t="s">
        <v>19</v>
      </c>
      <c r="D65" t="s">
        <v>41</v>
      </c>
      <c r="E65" t="s">
        <v>21</v>
      </c>
      <c r="F65" t="s">
        <v>55</v>
      </c>
      <c r="G65" t="s">
        <v>23</v>
      </c>
      <c r="H65" t="s">
        <v>24</v>
      </c>
      <c r="I65" t="s">
        <v>34</v>
      </c>
      <c r="J65">
        <v>0</v>
      </c>
      <c r="K65">
        <v>0</v>
      </c>
      <c r="L65">
        <v>24</v>
      </c>
      <c r="M65" t="s">
        <v>26</v>
      </c>
      <c r="N65" t="s">
        <v>27</v>
      </c>
      <c r="O65" t="s">
        <v>27</v>
      </c>
      <c r="P65">
        <v>0.89194578805453695</v>
      </c>
      <c r="Q65">
        <v>0.85693343896884799</v>
      </c>
      <c r="R65">
        <v>0.92695813714022601</v>
      </c>
      <c r="S65">
        <f t="shared" ref="S65:S128" si="1">IF(N65=O65,1,0)</f>
        <v>1</v>
      </c>
      <c r="T65">
        <v>1</v>
      </c>
    </row>
    <row r="66" spans="1:20" x14ac:dyDescent="0.25">
      <c r="A66">
        <v>91</v>
      </c>
      <c r="B66">
        <v>72</v>
      </c>
      <c r="D66" t="s">
        <v>28</v>
      </c>
      <c r="E66" t="s">
        <v>29</v>
      </c>
      <c r="G66" t="s">
        <v>31</v>
      </c>
      <c r="H66" t="s">
        <v>47</v>
      </c>
      <c r="I66" t="s">
        <v>25</v>
      </c>
      <c r="J66">
        <v>0</v>
      </c>
      <c r="K66">
        <v>0</v>
      </c>
      <c r="L66">
        <v>1</v>
      </c>
      <c r="M66" t="s">
        <v>26</v>
      </c>
      <c r="N66" t="s">
        <v>27</v>
      </c>
      <c r="O66" t="s">
        <v>27</v>
      </c>
      <c r="P66">
        <v>0.64353210587709198</v>
      </c>
      <c r="Q66">
        <v>0.61417132959812404</v>
      </c>
      <c r="R66">
        <v>0.67289288215606002</v>
      </c>
      <c r="S66">
        <f t="shared" si="1"/>
        <v>1</v>
      </c>
      <c r="T66">
        <v>0</v>
      </c>
    </row>
    <row r="67" spans="1:20" x14ac:dyDescent="0.25">
      <c r="A67">
        <v>92</v>
      </c>
      <c r="B67">
        <v>66</v>
      </c>
      <c r="C67" t="s">
        <v>69</v>
      </c>
      <c r="D67" t="s">
        <v>72</v>
      </c>
      <c r="E67" t="s">
        <v>38</v>
      </c>
      <c r="F67" t="s">
        <v>56</v>
      </c>
      <c r="G67" t="s">
        <v>23</v>
      </c>
      <c r="H67" t="s">
        <v>57</v>
      </c>
      <c r="I67" t="s">
        <v>34</v>
      </c>
      <c r="J67">
        <v>0</v>
      </c>
      <c r="K67">
        <v>0</v>
      </c>
      <c r="L67">
        <v>40</v>
      </c>
      <c r="M67" t="s">
        <v>26</v>
      </c>
      <c r="N67" t="s">
        <v>27</v>
      </c>
      <c r="O67" t="s">
        <v>27</v>
      </c>
      <c r="P67">
        <v>0.85629875739778205</v>
      </c>
      <c r="Q67">
        <v>0.82350087289578899</v>
      </c>
      <c r="R67">
        <v>0.889096641899775</v>
      </c>
      <c r="S67">
        <f t="shared" si="1"/>
        <v>1</v>
      </c>
      <c r="T67">
        <v>0</v>
      </c>
    </row>
    <row r="68" spans="1:20" x14ac:dyDescent="0.25">
      <c r="A68">
        <v>93</v>
      </c>
      <c r="B68">
        <v>47</v>
      </c>
      <c r="C68" t="s">
        <v>19</v>
      </c>
      <c r="D68" t="s">
        <v>49</v>
      </c>
      <c r="E68" t="s">
        <v>29</v>
      </c>
      <c r="F68" t="s">
        <v>50</v>
      </c>
      <c r="G68" t="s">
        <v>52</v>
      </c>
      <c r="H68" t="s">
        <v>57</v>
      </c>
      <c r="I68" t="s">
        <v>34</v>
      </c>
      <c r="J68">
        <v>0</v>
      </c>
      <c r="K68">
        <v>0</v>
      </c>
      <c r="L68">
        <v>40</v>
      </c>
      <c r="M68" t="s">
        <v>26</v>
      </c>
      <c r="N68" t="s">
        <v>27</v>
      </c>
      <c r="O68" t="s">
        <v>27</v>
      </c>
      <c r="P68">
        <v>0.67690273361719999</v>
      </c>
      <c r="Q68">
        <v>0.64246338990182605</v>
      </c>
      <c r="R68">
        <v>0.71134207733257404</v>
      </c>
      <c r="S68">
        <f t="shared" si="1"/>
        <v>1</v>
      </c>
      <c r="T68">
        <v>0</v>
      </c>
    </row>
    <row r="69" spans="1:20" x14ac:dyDescent="0.25">
      <c r="A69">
        <v>94</v>
      </c>
      <c r="B69">
        <v>29</v>
      </c>
      <c r="C69" t="s">
        <v>19</v>
      </c>
      <c r="D69" t="s">
        <v>72</v>
      </c>
      <c r="E69" t="s">
        <v>21</v>
      </c>
      <c r="F69" t="s">
        <v>30</v>
      </c>
      <c r="G69" t="s">
        <v>23</v>
      </c>
      <c r="H69" t="s">
        <v>57</v>
      </c>
      <c r="I69" t="s">
        <v>25</v>
      </c>
      <c r="J69">
        <v>0</v>
      </c>
      <c r="K69">
        <v>0</v>
      </c>
      <c r="L69">
        <v>40</v>
      </c>
      <c r="N69" t="s">
        <v>27</v>
      </c>
      <c r="O69" t="s">
        <v>27</v>
      </c>
      <c r="P69">
        <v>0.81621427838663896</v>
      </c>
      <c r="Q69">
        <v>0.77438643214430702</v>
      </c>
      <c r="R69">
        <v>0.858042124628972</v>
      </c>
      <c r="S69">
        <f t="shared" si="1"/>
        <v>1</v>
      </c>
      <c r="T69">
        <v>0</v>
      </c>
    </row>
    <row r="70" spans="1:20" x14ac:dyDescent="0.25">
      <c r="A70">
        <v>97</v>
      </c>
      <c r="B70">
        <v>22</v>
      </c>
      <c r="C70" t="s">
        <v>19</v>
      </c>
      <c r="D70" t="s">
        <v>64</v>
      </c>
      <c r="E70" t="s">
        <v>75</v>
      </c>
      <c r="F70" t="s">
        <v>56</v>
      </c>
      <c r="G70" t="s">
        <v>53</v>
      </c>
      <c r="H70" t="s">
        <v>24</v>
      </c>
      <c r="I70" t="s">
        <v>25</v>
      </c>
      <c r="J70">
        <v>0</v>
      </c>
      <c r="K70">
        <v>0</v>
      </c>
      <c r="L70">
        <v>35</v>
      </c>
      <c r="M70" t="s">
        <v>63</v>
      </c>
      <c r="N70" t="s">
        <v>27</v>
      </c>
      <c r="O70" t="s">
        <v>27</v>
      </c>
      <c r="P70">
        <v>0.83019870290444298</v>
      </c>
      <c r="Q70">
        <v>0.79397171181610204</v>
      </c>
      <c r="R70">
        <v>0.86642569399278302</v>
      </c>
      <c r="S70">
        <f t="shared" si="1"/>
        <v>1</v>
      </c>
      <c r="T70">
        <v>0</v>
      </c>
    </row>
    <row r="71" spans="1:20" x14ac:dyDescent="0.25">
      <c r="A71">
        <v>99</v>
      </c>
      <c r="B71">
        <v>26</v>
      </c>
      <c r="C71" t="s">
        <v>19</v>
      </c>
      <c r="D71" t="s">
        <v>37</v>
      </c>
      <c r="E71" t="s">
        <v>21</v>
      </c>
      <c r="F71" t="s">
        <v>58</v>
      </c>
      <c r="G71" t="s">
        <v>33</v>
      </c>
      <c r="H71" t="s">
        <v>24</v>
      </c>
      <c r="I71" t="s">
        <v>34</v>
      </c>
      <c r="J71">
        <v>0</v>
      </c>
      <c r="K71">
        <v>0</v>
      </c>
      <c r="L71">
        <v>40</v>
      </c>
      <c r="M71" t="s">
        <v>26</v>
      </c>
      <c r="N71" t="s">
        <v>27</v>
      </c>
      <c r="O71" t="s">
        <v>27</v>
      </c>
      <c r="P71">
        <v>0.79785208300806298</v>
      </c>
      <c r="Q71">
        <v>0.756366766899634</v>
      </c>
      <c r="R71">
        <v>0.83933739911649197</v>
      </c>
      <c r="S71">
        <f t="shared" si="1"/>
        <v>1</v>
      </c>
      <c r="T71">
        <v>0</v>
      </c>
    </row>
    <row r="72" spans="1:20" x14ac:dyDescent="0.25">
      <c r="A72">
        <v>102</v>
      </c>
      <c r="B72">
        <v>42</v>
      </c>
      <c r="C72" t="s">
        <v>19</v>
      </c>
      <c r="D72" t="s">
        <v>28</v>
      </c>
      <c r="E72" t="s">
        <v>62</v>
      </c>
      <c r="F72" t="s">
        <v>50</v>
      </c>
      <c r="G72" t="s">
        <v>23</v>
      </c>
      <c r="H72" t="s">
        <v>24</v>
      </c>
      <c r="I72" t="s">
        <v>25</v>
      </c>
      <c r="J72">
        <v>0</v>
      </c>
      <c r="K72">
        <v>0</v>
      </c>
      <c r="L72">
        <v>15</v>
      </c>
      <c r="M72" t="s">
        <v>26</v>
      </c>
      <c r="N72" t="s">
        <v>27</v>
      </c>
      <c r="O72" t="s">
        <v>27</v>
      </c>
      <c r="P72">
        <v>0.80288549158794997</v>
      </c>
      <c r="Q72">
        <v>0.76070654860273401</v>
      </c>
      <c r="R72">
        <v>0.84506443457316505</v>
      </c>
      <c r="S72">
        <f t="shared" si="1"/>
        <v>1</v>
      </c>
      <c r="T72">
        <v>0</v>
      </c>
    </row>
    <row r="73" spans="1:20" x14ac:dyDescent="0.25">
      <c r="A73">
        <v>104</v>
      </c>
      <c r="B73">
        <v>27</v>
      </c>
      <c r="C73" t="s">
        <v>19</v>
      </c>
      <c r="D73" t="s">
        <v>37</v>
      </c>
      <c r="E73" t="s">
        <v>21</v>
      </c>
      <c r="F73" t="s">
        <v>58</v>
      </c>
      <c r="G73" t="s">
        <v>23</v>
      </c>
      <c r="H73" t="s">
        <v>24</v>
      </c>
      <c r="I73" t="s">
        <v>34</v>
      </c>
      <c r="J73">
        <v>0</v>
      </c>
      <c r="K73">
        <v>0</v>
      </c>
      <c r="L73">
        <v>50</v>
      </c>
      <c r="M73" t="s">
        <v>26</v>
      </c>
      <c r="N73" t="s">
        <v>27</v>
      </c>
      <c r="O73" t="s">
        <v>27</v>
      </c>
      <c r="P73">
        <v>0.80544963219396004</v>
      </c>
      <c r="Q73">
        <v>0.76980747232706204</v>
      </c>
      <c r="R73">
        <v>0.84109179206085904</v>
      </c>
      <c r="S73">
        <f t="shared" si="1"/>
        <v>1</v>
      </c>
      <c r="T73">
        <v>0</v>
      </c>
    </row>
    <row r="74" spans="1:20" x14ac:dyDescent="0.25">
      <c r="A74">
        <v>105</v>
      </c>
      <c r="B74">
        <v>28</v>
      </c>
      <c r="C74" t="s">
        <v>19</v>
      </c>
      <c r="D74" t="s">
        <v>37</v>
      </c>
      <c r="E74" t="s">
        <v>21</v>
      </c>
      <c r="F74" t="s">
        <v>51</v>
      </c>
      <c r="G74" t="s">
        <v>23</v>
      </c>
      <c r="H74" t="s">
        <v>24</v>
      </c>
      <c r="I74" t="s">
        <v>25</v>
      </c>
      <c r="J74">
        <v>0</v>
      </c>
      <c r="K74">
        <v>1408</v>
      </c>
      <c r="L74">
        <v>40</v>
      </c>
      <c r="M74" t="s">
        <v>26</v>
      </c>
      <c r="N74" t="s">
        <v>27</v>
      </c>
      <c r="O74" t="s">
        <v>27</v>
      </c>
      <c r="P74">
        <v>0.78505529523296202</v>
      </c>
      <c r="Q74">
        <v>0.74261133577300897</v>
      </c>
      <c r="R74">
        <v>0.82749925469291497</v>
      </c>
      <c r="S74">
        <f t="shared" si="1"/>
        <v>1</v>
      </c>
      <c r="T74">
        <v>0</v>
      </c>
    </row>
    <row r="75" spans="1:20" x14ac:dyDescent="0.25">
      <c r="A75">
        <v>107</v>
      </c>
      <c r="B75">
        <v>30</v>
      </c>
      <c r="C75" t="s">
        <v>19</v>
      </c>
      <c r="D75" t="s">
        <v>41</v>
      </c>
      <c r="E75" t="s">
        <v>29</v>
      </c>
      <c r="F75" t="s">
        <v>30</v>
      </c>
      <c r="G75" t="s">
        <v>31</v>
      </c>
      <c r="H75" t="s">
        <v>24</v>
      </c>
      <c r="I75" t="s">
        <v>25</v>
      </c>
      <c r="J75">
        <v>0</v>
      </c>
      <c r="K75">
        <v>0</v>
      </c>
      <c r="L75">
        <v>40</v>
      </c>
      <c r="M75" t="s">
        <v>26</v>
      </c>
      <c r="N75" t="s">
        <v>27</v>
      </c>
      <c r="O75" t="s">
        <v>27</v>
      </c>
      <c r="P75">
        <v>0.57209586025397197</v>
      </c>
      <c r="Q75">
        <v>0.53288325655357105</v>
      </c>
      <c r="R75">
        <v>0.61130846395437399</v>
      </c>
      <c r="S75">
        <f t="shared" si="1"/>
        <v>1</v>
      </c>
      <c r="T75">
        <v>0</v>
      </c>
    </row>
    <row r="76" spans="1:20" x14ac:dyDescent="0.25">
      <c r="A76">
        <v>108</v>
      </c>
      <c r="B76">
        <v>19</v>
      </c>
      <c r="C76" t="s">
        <v>19</v>
      </c>
      <c r="D76" t="s">
        <v>41</v>
      </c>
      <c r="E76" t="s">
        <v>21</v>
      </c>
      <c r="F76" t="s">
        <v>55</v>
      </c>
      <c r="G76" t="s">
        <v>33</v>
      </c>
      <c r="H76" t="s">
        <v>24</v>
      </c>
      <c r="I76" t="s">
        <v>34</v>
      </c>
      <c r="J76">
        <v>0</v>
      </c>
      <c r="K76">
        <v>0</v>
      </c>
      <c r="L76">
        <v>38</v>
      </c>
      <c r="M76" t="s">
        <v>26</v>
      </c>
      <c r="N76" t="s">
        <v>27</v>
      </c>
      <c r="O76" t="s">
        <v>27</v>
      </c>
      <c r="P76">
        <v>0.87219216235096897</v>
      </c>
      <c r="Q76">
        <v>0.83761944827641799</v>
      </c>
      <c r="R76">
        <v>0.90676487642551995</v>
      </c>
      <c r="S76">
        <f t="shared" si="1"/>
        <v>1</v>
      </c>
      <c r="T76">
        <v>0</v>
      </c>
    </row>
    <row r="77" spans="1:20" x14ac:dyDescent="0.25">
      <c r="A77">
        <v>109</v>
      </c>
      <c r="B77">
        <v>48</v>
      </c>
      <c r="C77" t="s">
        <v>19</v>
      </c>
      <c r="D77" t="s">
        <v>65</v>
      </c>
      <c r="E77" t="s">
        <v>21</v>
      </c>
      <c r="F77" t="s">
        <v>35</v>
      </c>
      <c r="G77" t="s">
        <v>23</v>
      </c>
      <c r="H77" t="s">
        <v>24</v>
      </c>
      <c r="I77" t="s">
        <v>25</v>
      </c>
      <c r="J77">
        <v>0</v>
      </c>
      <c r="K77">
        <v>0</v>
      </c>
      <c r="L77">
        <v>40</v>
      </c>
      <c r="M77" t="s">
        <v>26</v>
      </c>
      <c r="N77" t="s">
        <v>27</v>
      </c>
      <c r="O77" t="s">
        <v>27</v>
      </c>
      <c r="P77">
        <v>0.608717511634425</v>
      </c>
      <c r="Q77">
        <v>0.57364460206983103</v>
      </c>
      <c r="R77">
        <v>0.64379042119901897</v>
      </c>
      <c r="S77">
        <f t="shared" si="1"/>
        <v>1</v>
      </c>
      <c r="T77">
        <v>0</v>
      </c>
    </row>
    <row r="78" spans="1:20" x14ac:dyDescent="0.25">
      <c r="A78">
        <v>110</v>
      </c>
      <c r="B78">
        <v>24</v>
      </c>
      <c r="C78" t="s">
        <v>19</v>
      </c>
      <c r="D78" t="s">
        <v>37</v>
      </c>
      <c r="E78" t="s">
        <v>21</v>
      </c>
      <c r="F78" t="s">
        <v>35</v>
      </c>
      <c r="G78" t="s">
        <v>23</v>
      </c>
      <c r="H78" t="s">
        <v>24</v>
      </c>
      <c r="I78" t="s">
        <v>34</v>
      </c>
      <c r="J78">
        <v>0</v>
      </c>
      <c r="K78">
        <v>0</v>
      </c>
      <c r="L78">
        <v>40</v>
      </c>
      <c r="M78" t="s">
        <v>26</v>
      </c>
      <c r="N78" t="s">
        <v>27</v>
      </c>
      <c r="O78" t="s">
        <v>27</v>
      </c>
      <c r="P78">
        <v>0.80371751298989202</v>
      </c>
      <c r="Q78">
        <v>0.76539098592915</v>
      </c>
      <c r="R78">
        <v>0.84204404005063505</v>
      </c>
      <c r="S78">
        <f t="shared" si="1"/>
        <v>1</v>
      </c>
      <c r="T78">
        <v>0</v>
      </c>
    </row>
    <row r="79" spans="1:20" x14ac:dyDescent="0.25">
      <c r="A79">
        <v>112</v>
      </c>
      <c r="B79">
        <v>23</v>
      </c>
      <c r="C79" t="s">
        <v>19</v>
      </c>
      <c r="D79" t="s">
        <v>37</v>
      </c>
      <c r="E79" t="s">
        <v>21</v>
      </c>
      <c r="F79" t="s">
        <v>51</v>
      </c>
      <c r="G79" t="s">
        <v>23</v>
      </c>
      <c r="H79" t="s">
        <v>24</v>
      </c>
      <c r="I79" t="s">
        <v>34</v>
      </c>
      <c r="J79">
        <v>0</v>
      </c>
      <c r="K79">
        <v>0</v>
      </c>
      <c r="L79">
        <v>60</v>
      </c>
      <c r="M79" t="s">
        <v>26</v>
      </c>
      <c r="N79" t="s">
        <v>27</v>
      </c>
      <c r="O79" t="s">
        <v>27</v>
      </c>
      <c r="P79">
        <v>0.80650897452703796</v>
      </c>
      <c r="Q79">
        <v>0.77170415514792901</v>
      </c>
      <c r="R79">
        <v>0.84131379390614802</v>
      </c>
      <c r="S79">
        <f t="shared" si="1"/>
        <v>1</v>
      </c>
      <c r="T79">
        <v>0</v>
      </c>
    </row>
    <row r="80" spans="1:20" x14ac:dyDescent="0.25">
      <c r="A80">
        <v>113</v>
      </c>
      <c r="B80">
        <v>55</v>
      </c>
      <c r="C80" t="s">
        <v>19</v>
      </c>
      <c r="D80" t="s">
        <v>60</v>
      </c>
      <c r="E80" t="s">
        <v>42</v>
      </c>
      <c r="F80" t="s">
        <v>56</v>
      </c>
      <c r="G80" t="s">
        <v>39</v>
      </c>
      <c r="H80" t="s">
        <v>24</v>
      </c>
      <c r="I80" t="s">
        <v>34</v>
      </c>
      <c r="J80">
        <v>0</v>
      </c>
      <c r="K80">
        <v>0</v>
      </c>
      <c r="L80">
        <v>20</v>
      </c>
      <c r="N80" t="s">
        <v>27</v>
      </c>
      <c r="O80" t="s">
        <v>27</v>
      </c>
      <c r="P80">
        <v>0.86899648845341904</v>
      </c>
      <c r="Q80">
        <v>0.83372735234468198</v>
      </c>
      <c r="R80">
        <v>0.90426562456215698</v>
      </c>
      <c r="S80">
        <f t="shared" si="1"/>
        <v>1</v>
      </c>
      <c r="T80">
        <v>0</v>
      </c>
    </row>
    <row r="81" spans="1:20" x14ac:dyDescent="0.25">
      <c r="A81">
        <v>114</v>
      </c>
      <c r="B81">
        <v>20</v>
      </c>
      <c r="C81" t="s">
        <v>19</v>
      </c>
      <c r="D81" t="s">
        <v>41</v>
      </c>
      <c r="E81" t="s">
        <v>21</v>
      </c>
      <c r="F81" t="s">
        <v>51</v>
      </c>
      <c r="G81" t="s">
        <v>33</v>
      </c>
      <c r="H81" t="s">
        <v>24</v>
      </c>
      <c r="I81" t="s">
        <v>25</v>
      </c>
      <c r="J81">
        <v>0</v>
      </c>
      <c r="K81">
        <v>0</v>
      </c>
      <c r="L81">
        <v>40</v>
      </c>
      <c r="M81" t="s">
        <v>26</v>
      </c>
      <c r="N81" t="s">
        <v>27</v>
      </c>
      <c r="O81" t="s">
        <v>27</v>
      </c>
      <c r="P81">
        <v>0.88294391029319796</v>
      </c>
      <c r="Q81">
        <v>0.84655177011747196</v>
      </c>
      <c r="R81">
        <v>0.91933605046892397</v>
      </c>
      <c r="S81">
        <f t="shared" si="1"/>
        <v>1</v>
      </c>
      <c r="T81">
        <v>0</v>
      </c>
    </row>
    <row r="82" spans="1:20" x14ac:dyDescent="0.25">
      <c r="A82">
        <v>116</v>
      </c>
      <c r="B82">
        <v>26</v>
      </c>
      <c r="C82" t="s">
        <v>19</v>
      </c>
      <c r="D82" t="s">
        <v>41</v>
      </c>
      <c r="E82" t="s">
        <v>21</v>
      </c>
      <c r="F82" t="s">
        <v>35</v>
      </c>
      <c r="G82" t="s">
        <v>39</v>
      </c>
      <c r="H82" t="s">
        <v>57</v>
      </c>
      <c r="I82" t="s">
        <v>34</v>
      </c>
      <c r="J82">
        <v>0</v>
      </c>
      <c r="K82">
        <v>0</v>
      </c>
      <c r="L82">
        <v>40</v>
      </c>
      <c r="M82" t="s">
        <v>26</v>
      </c>
      <c r="N82" t="s">
        <v>27</v>
      </c>
      <c r="O82" t="s">
        <v>27</v>
      </c>
      <c r="P82">
        <v>0.87080633250111705</v>
      </c>
      <c r="Q82">
        <v>0.83652838778045402</v>
      </c>
      <c r="R82">
        <v>0.90508427722177998</v>
      </c>
      <c r="S82">
        <f t="shared" si="1"/>
        <v>1</v>
      </c>
      <c r="T82">
        <v>0</v>
      </c>
    </row>
    <row r="83" spans="1:20" x14ac:dyDescent="0.25">
      <c r="A83">
        <v>117</v>
      </c>
      <c r="B83">
        <v>36</v>
      </c>
      <c r="C83" t="s">
        <v>19</v>
      </c>
      <c r="D83" t="s">
        <v>28</v>
      </c>
      <c r="E83" t="s">
        <v>29</v>
      </c>
      <c r="F83" t="s">
        <v>51</v>
      </c>
      <c r="G83" t="s">
        <v>31</v>
      </c>
      <c r="H83" t="s">
        <v>47</v>
      </c>
      <c r="I83" t="s">
        <v>25</v>
      </c>
      <c r="J83">
        <v>0</v>
      </c>
      <c r="K83">
        <v>0</v>
      </c>
      <c r="L83">
        <v>40</v>
      </c>
      <c r="M83" t="s">
        <v>54</v>
      </c>
      <c r="N83" t="s">
        <v>27</v>
      </c>
      <c r="O83" t="s">
        <v>27</v>
      </c>
      <c r="P83">
        <v>0.62682044433320705</v>
      </c>
      <c r="Q83">
        <v>0.59080077567519096</v>
      </c>
      <c r="R83">
        <v>0.66284011299122303</v>
      </c>
      <c r="S83">
        <f t="shared" si="1"/>
        <v>1</v>
      </c>
      <c r="T83">
        <v>0</v>
      </c>
    </row>
    <row r="84" spans="1:20" x14ac:dyDescent="0.25">
      <c r="A84">
        <v>120</v>
      </c>
      <c r="B84">
        <v>62</v>
      </c>
      <c r="C84" t="s">
        <v>19</v>
      </c>
      <c r="D84" t="s">
        <v>41</v>
      </c>
      <c r="E84" t="s">
        <v>38</v>
      </c>
      <c r="F84" t="s">
        <v>51</v>
      </c>
      <c r="G84" t="s">
        <v>23</v>
      </c>
      <c r="H84" t="s">
        <v>24</v>
      </c>
      <c r="I84" t="s">
        <v>25</v>
      </c>
      <c r="J84">
        <v>0</v>
      </c>
      <c r="K84">
        <v>1974</v>
      </c>
      <c r="L84">
        <v>40</v>
      </c>
      <c r="M84" t="s">
        <v>26</v>
      </c>
      <c r="N84" t="s">
        <v>27</v>
      </c>
      <c r="O84" t="s">
        <v>27</v>
      </c>
      <c r="P84">
        <v>0.73906089491096205</v>
      </c>
      <c r="Q84">
        <v>0.70421521164218703</v>
      </c>
      <c r="R84">
        <v>0.77390657817973696</v>
      </c>
      <c r="S84">
        <f t="shared" si="1"/>
        <v>1</v>
      </c>
      <c r="T84">
        <v>0</v>
      </c>
    </row>
    <row r="85" spans="1:20" x14ac:dyDescent="0.25">
      <c r="A85">
        <v>123</v>
      </c>
      <c r="B85">
        <v>26</v>
      </c>
      <c r="C85" t="s">
        <v>19</v>
      </c>
      <c r="D85" t="s">
        <v>28</v>
      </c>
      <c r="E85" t="s">
        <v>29</v>
      </c>
      <c r="F85" t="s">
        <v>58</v>
      </c>
      <c r="G85" t="s">
        <v>23</v>
      </c>
      <c r="H85" t="s">
        <v>57</v>
      </c>
      <c r="I85" t="s">
        <v>25</v>
      </c>
      <c r="J85">
        <v>0</v>
      </c>
      <c r="K85">
        <v>0</v>
      </c>
      <c r="L85">
        <v>40</v>
      </c>
      <c r="M85" t="s">
        <v>26</v>
      </c>
      <c r="N85" t="s">
        <v>27</v>
      </c>
      <c r="O85" t="s">
        <v>27</v>
      </c>
      <c r="P85">
        <v>0.68171317828206601</v>
      </c>
      <c r="Q85">
        <v>0.64636759043262304</v>
      </c>
      <c r="R85">
        <v>0.71705876613150898</v>
      </c>
      <c r="S85">
        <f t="shared" si="1"/>
        <v>1</v>
      </c>
      <c r="T85">
        <v>0</v>
      </c>
    </row>
    <row r="86" spans="1:20" x14ac:dyDescent="0.25">
      <c r="A86">
        <v>124</v>
      </c>
      <c r="B86">
        <v>35</v>
      </c>
      <c r="C86" t="s">
        <v>46</v>
      </c>
      <c r="D86" t="s">
        <v>28</v>
      </c>
      <c r="E86" t="s">
        <v>29</v>
      </c>
      <c r="F86" t="s">
        <v>22</v>
      </c>
      <c r="G86" t="s">
        <v>31</v>
      </c>
      <c r="H86" t="s">
        <v>24</v>
      </c>
      <c r="I86" t="s">
        <v>25</v>
      </c>
      <c r="J86">
        <v>0</v>
      </c>
      <c r="K86">
        <v>0</v>
      </c>
      <c r="L86">
        <v>55</v>
      </c>
      <c r="M86" t="s">
        <v>26</v>
      </c>
      <c r="N86" t="s">
        <v>27</v>
      </c>
      <c r="O86" t="s">
        <v>27</v>
      </c>
      <c r="P86">
        <v>0.62209203176868799</v>
      </c>
      <c r="Q86">
        <v>0.58549032258420897</v>
      </c>
      <c r="R86">
        <v>0.65869374095316702</v>
      </c>
      <c r="S86">
        <f t="shared" si="1"/>
        <v>1</v>
      </c>
      <c r="T86">
        <v>0</v>
      </c>
    </row>
    <row r="87" spans="1:20" x14ac:dyDescent="0.25">
      <c r="A87">
        <v>125</v>
      </c>
      <c r="B87">
        <v>22</v>
      </c>
      <c r="C87" t="s">
        <v>19</v>
      </c>
      <c r="D87" t="s">
        <v>41</v>
      </c>
      <c r="E87" t="s">
        <v>21</v>
      </c>
      <c r="F87" t="s">
        <v>55</v>
      </c>
      <c r="G87" t="s">
        <v>53</v>
      </c>
      <c r="H87" t="s">
        <v>24</v>
      </c>
      <c r="I87" t="s">
        <v>25</v>
      </c>
      <c r="J87">
        <v>0</v>
      </c>
      <c r="K87">
        <v>0</v>
      </c>
      <c r="L87">
        <v>65</v>
      </c>
      <c r="M87" t="s">
        <v>26</v>
      </c>
      <c r="N87" t="s">
        <v>27</v>
      </c>
      <c r="O87" t="s">
        <v>27</v>
      </c>
      <c r="P87">
        <v>0.82470803924187497</v>
      </c>
      <c r="Q87">
        <v>0.78902005272637998</v>
      </c>
      <c r="R87">
        <v>0.86039602575736995</v>
      </c>
      <c r="S87">
        <f t="shared" si="1"/>
        <v>1</v>
      </c>
      <c r="T87">
        <v>0</v>
      </c>
    </row>
    <row r="88" spans="1:20" x14ac:dyDescent="0.25">
      <c r="A88">
        <v>126</v>
      </c>
      <c r="B88">
        <v>25</v>
      </c>
      <c r="C88" t="s">
        <v>19</v>
      </c>
      <c r="D88" t="s">
        <v>28</v>
      </c>
      <c r="E88" t="s">
        <v>21</v>
      </c>
      <c r="F88" t="s">
        <v>67</v>
      </c>
      <c r="G88" t="s">
        <v>33</v>
      </c>
      <c r="H88" t="s">
        <v>57</v>
      </c>
      <c r="I88" t="s">
        <v>25</v>
      </c>
      <c r="J88">
        <v>0</v>
      </c>
      <c r="K88">
        <v>0</v>
      </c>
      <c r="L88">
        <v>40</v>
      </c>
      <c r="M88" t="s">
        <v>26</v>
      </c>
      <c r="N88" t="s">
        <v>27</v>
      </c>
      <c r="O88" t="s">
        <v>27</v>
      </c>
      <c r="P88">
        <v>0.87465156205988104</v>
      </c>
      <c r="Q88">
        <v>0.83814046085333205</v>
      </c>
      <c r="R88">
        <v>0.91116266326642903</v>
      </c>
      <c r="S88">
        <f t="shared" si="1"/>
        <v>1</v>
      </c>
      <c r="T88">
        <v>0</v>
      </c>
    </row>
    <row r="89" spans="1:20" x14ac:dyDescent="0.25">
      <c r="A89">
        <v>128</v>
      </c>
      <c r="B89">
        <v>34</v>
      </c>
      <c r="C89" t="s">
        <v>19</v>
      </c>
      <c r="D89" t="s">
        <v>37</v>
      </c>
      <c r="E89" t="s">
        <v>21</v>
      </c>
      <c r="F89" t="s">
        <v>56</v>
      </c>
      <c r="G89" t="s">
        <v>23</v>
      </c>
      <c r="H89" t="s">
        <v>24</v>
      </c>
      <c r="I89" t="s">
        <v>25</v>
      </c>
      <c r="J89">
        <v>0</v>
      </c>
      <c r="K89">
        <v>2001</v>
      </c>
      <c r="L89">
        <v>40</v>
      </c>
      <c r="M89" t="s">
        <v>26</v>
      </c>
      <c r="N89" t="s">
        <v>27</v>
      </c>
      <c r="O89" t="s">
        <v>27</v>
      </c>
      <c r="P89">
        <v>0.70246820869218396</v>
      </c>
      <c r="Q89">
        <v>0.66178389032567397</v>
      </c>
      <c r="R89">
        <v>0.74315252705869395</v>
      </c>
      <c r="S89">
        <f t="shared" si="1"/>
        <v>1</v>
      </c>
      <c r="T89">
        <v>0</v>
      </c>
    </row>
    <row r="90" spans="1:20" x14ac:dyDescent="0.25">
      <c r="A90">
        <v>129</v>
      </c>
      <c r="B90">
        <v>68</v>
      </c>
      <c r="C90" t="s">
        <v>19</v>
      </c>
      <c r="D90" t="s">
        <v>72</v>
      </c>
      <c r="E90" t="s">
        <v>29</v>
      </c>
      <c r="F90" t="s">
        <v>55</v>
      </c>
      <c r="G90" t="s">
        <v>31</v>
      </c>
      <c r="H90" t="s">
        <v>24</v>
      </c>
      <c r="I90" t="s">
        <v>25</v>
      </c>
      <c r="J90">
        <v>0</v>
      </c>
      <c r="K90">
        <v>0</v>
      </c>
      <c r="L90">
        <v>16</v>
      </c>
      <c r="M90" t="s">
        <v>26</v>
      </c>
      <c r="N90" t="s">
        <v>27</v>
      </c>
      <c r="O90" t="s">
        <v>27</v>
      </c>
      <c r="P90">
        <v>0.62640657972049296</v>
      </c>
      <c r="Q90">
        <v>0.58964246982533997</v>
      </c>
      <c r="R90">
        <v>0.66317068961564596</v>
      </c>
      <c r="S90">
        <f t="shared" si="1"/>
        <v>1</v>
      </c>
      <c r="T90">
        <v>0</v>
      </c>
    </row>
    <row r="91" spans="1:20" x14ac:dyDescent="0.25">
      <c r="A91">
        <v>130</v>
      </c>
      <c r="B91">
        <v>36</v>
      </c>
      <c r="C91" t="s">
        <v>19</v>
      </c>
      <c r="D91" t="s">
        <v>28</v>
      </c>
      <c r="E91" t="s">
        <v>29</v>
      </c>
      <c r="F91" t="s">
        <v>59</v>
      </c>
      <c r="G91" t="s">
        <v>31</v>
      </c>
      <c r="H91" t="s">
        <v>77</v>
      </c>
      <c r="I91" t="s">
        <v>25</v>
      </c>
      <c r="J91">
        <v>0</v>
      </c>
      <c r="K91">
        <v>0</v>
      </c>
      <c r="L91">
        <v>40</v>
      </c>
      <c r="M91" t="s">
        <v>26</v>
      </c>
      <c r="N91" t="s">
        <v>27</v>
      </c>
      <c r="O91" t="s">
        <v>27</v>
      </c>
      <c r="P91">
        <v>0.61546725741085795</v>
      </c>
      <c r="Q91">
        <v>0.57822186639016504</v>
      </c>
      <c r="R91">
        <v>0.65271264843154997</v>
      </c>
      <c r="S91">
        <f t="shared" si="1"/>
        <v>1</v>
      </c>
      <c r="T91">
        <v>0</v>
      </c>
    </row>
    <row r="92" spans="1:20" x14ac:dyDescent="0.25">
      <c r="A92">
        <v>131</v>
      </c>
      <c r="B92">
        <v>64</v>
      </c>
      <c r="C92" t="s">
        <v>19</v>
      </c>
      <c r="D92" t="s">
        <v>60</v>
      </c>
      <c r="E92" t="s">
        <v>29</v>
      </c>
      <c r="F92" t="s">
        <v>30</v>
      </c>
      <c r="G92" t="s">
        <v>31</v>
      </c>
      <c r="H92" t="s">
        <v>24</v>
      </c>
      <c r="I92" t="s">
        <v>25</v>
      </c>
      <c r="J92">
        <v>0</v>
      </c>
      <c r="K92">
        <v>0</v>
      </c>
      <c r="L92">
        <v>40</v>
      </c>
      <c r="M92" t="s">
        <v>26</v>
      </c>
      <c r="N92" t="s">
        <v>27</v>
      </c>
      <c r="O92" t="s">
        <v>27</v>
      </c>
      <c r="P92">
        <v>0.64034538317345902</v>
      </c>
      <c r="Q92">
        <v>0.60624567635541204</v>
      </c>
      <c r="R92">
        <v>0.67444508999150599</v>
      </c>
      <c r="S92">
        <f t="shared" si="1"/>
        <v>1</v>
      </c>
      <c r="T92">
        <v>0</v>
      </c>
    </row>
    <row r="93" spans="1:20" x14ac:dyDescent="0.25">
      <c r="A93">
        <v>133</v>
      </c>
      <c r="B93">
        <v>32</v>
      </c>
      <c r="C93" t="s">
        <v>19</v>
      </c>
      <c r="D93" t="s">
        <v>41</v>
      </c>
      <c r="E93" t="s">
        <v>21</v>
      </c>
      <c r="F93" t="s">
        <v>50</v>
      </c>
      <c r="G93" t="s">
        <v>33</v>
      </c>
      <c r="H93" t="s">
        <v>57</v>
      </c>
      <c r="I93" t="s">
        <v>34</v>
      </c>
      <c r="J93">
        <v>0</v>
      </c>
      <c r="K93">
        <v>0</v>
      </c>
      <c r="L93">
        <v>40</v>
      </c>
      <c r="M93" t="s">
        <v>26</v>
      </c>
      <c r="N93" t="s">
        <v>27</v>
      </c>
      <c r="O93" t="s">
        <v>27</v>
      </c>
      <c r="P93">
        <v>0.87546163354221196</v>
      </c>
      <c r="Q93">
        <v>0.83976130758504497</v>
      </c>
      <c r="R93">
        <v>0.91116195949937795</v>
      </c>
      <c r="S93">
        <f t="shared" si="1"/>
        <v>1</v>
      </c>
      <c r="T93">
        <v>0</v>
      </c>
    </row>
    <row r="94" spans="1:20" x14ac:dyDescent="0.25">
      <c r="A94">
        <v>134</v>
      </c>
      <c r="B94">
        <v>27</v>
      </c>
      <c r="C94" t="s">
        <v>19</v>
      </c>
      <c r="D94" t="s">
        <v>37</v>
      </c>
      <c r="E94" t="s">
        <v>21</v>
      </c>
      <c r="F94" t="s">
        <v>43</v>
      </c>
      <c r="G94" t="s">
        <v>23</v>
      </c>
      <c r="H94" t="s">
        <v>24</v>
      </c>
      <c r="I94" t="s">
        <v>25</v>
      </c>
      <c r="J94">
        <v>0</v>
      </c>
      <c r="K94">
        <v>0</v>
      </c>
      <c r="L94">
        <v>37</v>
      </c>
      <c r="M94" t="s">
        <v>26</v>
      </c>
      <c r="N94" t="s">
        <v>27</v>
      </c>
      <c r="O94" t="s">
        <v>27</v>
      </c>
      <c r="P94">
        <v>0.763721276835028</v>
      </c>
      <c r="Q94">
        <v>0.71928226088637104</v>
      </c>
      <c r="R94">
        <v>0.80816029278368595</v>
      </c>
      <c r="S94">
        <f t="shared" si="1"/>
        <v>1</v>
      </c>
      <c r="T94">
        <v>0</v>
      </c>
    </row>
    <row r="95" spans="1:20" x14ac:dyDescent="0.25">
      <c r="A95">
        <v>136</v>
      </c>
      <c r="B95">
        <v>46</v>
      </c>
      <c r="C95" t="s">
        <v>19</v>
      </c>
      <c r="D95" t="s">
        <v>28</v>
      </c>
      <c r="E95" t="s">
        <v>38</v>
      </c>
      <c r="F95" t="s">
        <v>51</v>
      </c>
      <c r="G95" t="s">
        <v>23</v>
      </c>
      <c r="H95" t="s">
        <v>24</v>
      </c>
      <c r="I95" t="s">
        <v>34</v>
      </c>
      <c r="J95">
        <v>0</v>
      </c>
      <c r="K95">
        <v>0</v>
      </c>
      <c r="L95">
        <v>44</v>
      </c>
      <c r="M95" t="s">
        <v>26</v>
      </c>
      <c r="N95" t="s">
        <v>27</v>
      </c>
      <c r="O95" t="s">
        <v>27</v>
      </c>
      <c r="P95">
        <v>0.78463310432018196</v>
      </c>
      <c r="Q95">
        <v>0.740071660483681</v>
      </c>
      <c r="R95">
        <v>0.82919454815668203</v>
      </c>
      <c r="S95">
        <f t="shared" si="1"/>
        <v>1</v>
      </c>
      <c r="T95">
        <v>1</v>
      </c>
    </row>
    <row r="96" spans="1:20" x14ac:dyDescent="0.25">
      <c r="A96">
        <v>137</v>
      </c>
      <c r="B96">
        <v>43</v>
      </c>
      <c r="C96" t="s">
        <v>19</v>
      </c>
      <c r="D96" t="s">
        <v>41</v>
      </c>
      <c r="E96" t="s">
        <v>29</v>
      </c>
      <c r="F96" t="s">
        <v>50</v>
      </c>
      <c r="G96" t="s">
        <v>31</v>
      </c>
      <c r="H96" t="s">
        <v>24</v>
      </c>
      <c r="I96" t="s">
        <v>25</v>
      </c>
      <c r="J96">
        <v>0</v>
      </c>
      <c r="K96">
        <v>0</v>
      </c>
      <c r="L96">
        <v>40</v>
      </c>
      <c r="M96" t="s">
        <v>26</v>
      </c>
      <c r="N96" t="s">
        <v>27</v>
      </c>
      <c r="O96" t="s">
        <v>27</v>
      </c>
      <c r="P96">
        <v>0.59104257967505902</v>
      </c>
      <c r="Q96">
        <v>0.55940163875648197</v>
      </c>
      <c r="R96">
        <v>0.62268352059363496</v>
      </c>
      <c r="S96">
        <f t="shared" si="1"/>
        <v>1</v>
      </c>
      <c r="T96">
        <v>0</v>
      </c>
    </row>
    <row r="97" spans="1:20" x14ac:dyDescent="0.25">
      <c r="A97">
        <v>141</v>
      </c>
      <c r="B97">
        <v>62</v>
      </c>
      <c r="C97" t="s">
        <v>19</v>
      </c>
      <c r="D97" t="s">
        <v>28</v>
      </c>
      <c r="E97" t="s">
        <v>29</v>
      </c>
      <c r="F97" t="s">
        <v>55</v>
      </c>
      <c r="G97" t="s">
        <v>31</v>
      </c>
      <c r="H97" t="s">
        <v>24</v>
      </c>
      <c r="I97" t="s">
        <v>25</v>
      </c>
      <c r="J97">
        <v>0</v>
      </c>
      <c r="K97">
        <v>0</v>
      </c>
      <c r="L97">
        <v>16</v>
      </c>
      <c r="M97" t="s">
        <v>26</v>
      </c>
      <c r="N97" t="s">
        <v>27</v>
      </c>
      <c r="O97" t="s">
        <v>27</v>
      </c>
      <c r="P97">
        <v>0.62450205207974596</v>
      </c>
      <c r="Q97">
        <v>0.58977418303884199</v>
      </c>
      <c r="R97">
        <v>0.65922992112064904</v>
      </c>
      <c r="S97">
        <f t="shared" si="1"/>
        <v>1</v>
      </c>
      <c r="T97">
        <v>0</v>
      </c>
    </row>
    <row r="98" spans="1:20" x14ac:dyDescent="0.25">
      <c r="A98">
        <v>142</v>
      </c>
      <c r="B98">
        <v>37</v>
      </c>
      <c r="C98" t="s">
        <v>69</v>
      </c>
      <c r="D98" t="s">
        <v>28</v>
      </c>
      <c r="E98" t="s">
        <v>21</v>
      </c>
      <c r="F98" t="s">
        <v>56</v>
      </c>
      <c r="G98" t="s">
        <v>33</v>
      </c>
      <c r="H98" t="s">
        <v>24</v>
      </c>
      <c r="I98" t="s">
        <v>34</v>
      </c>
      <c r="J98">
        <v>0</v>
      </c>
      <c r="K98">
        <v>0</v>
      </c>
      <c r="L98">
        <v>40</v>
      </c>
      <c r="M98" t="s">
        <v>26</v>
      </c>
      <c r="N98" t="s">
        <v>27</v>
      </c>
      <c r="O98" t="s">
        <v>27</v>
      </c>
      <c r="P98">
        <v>0.86664391175704203</v>
      </c>
      <c r="Q98">
        <v>0.83142918741161898</v>
      </c>
      <c r="R98">
        <v>0.90185863610246497</v>
      </c>
      <c r="S98">
        <f t="shared" si="1"/>
        <v>1</v>
      </c>
      <c r="T98">
        <v>0</v>
      </c>
    </row>
    <row r="99" spans="1:20" x14ac:dyDescent="0.25">
      <c r="A99">
        <v>143</v>
      </c>
      <c r="B99">
        <v>26</v>
      </c>
      <c r="C99" t="s">
        <v>19</v>
      </c>
      <c r="D99" t="s">
        <v>28</v>
      </c>
      <c r="E99" t="s">
        <v>21</v>
      </c>
      <c r="F99" t="s">
        <v>59</v>
      </c>
      <c r="G99" t="s">
        <v>33</v>
      </c>
      <c r="H99" t="s">
        <v>24</v>
      </c>
      <c r="I99" t="s">
        <v>25</v>
      </c>
      <c r="J99">
        <v>0</v>
      </c>
      <c r="K99">
        <v>0</v>
      </c>
      <c r="L99">
        <v>45</v>
      </c>
      <c r="M99" t="s">
        <v>26</v>
      </c>
      <c r="N99" t="s">
        <v>27</v>
      </c>
      <c r="O99" t="s">
        <v>27</v>
      </c>
      <c r="P99">
        <v>0.88162909162012504</v>
      </c>
      <c r="Q99">
        <v>0.84501863987843495</v>
      </c>
      <c r="R99">
        <v>0.91823954336181401</v>
      </c>
      <c r="S99">
        <f t="shared" si="1"/>
        <v>1</v>
      </c>
      <c r="T99">
        <v>0</v>
      </c>
    </row>
    <row r="100" spans="1:20" x14ac:dyDescent="0.25">
      <c r="A100">
        <v>144</v>
      </c>
      <c r="B100">
        <v>37</v>
      </c>
      <c r="C100" t="s">
        <v>19</v>
      </c>
      <c r="D100" t="s">
        <v>28</v>
      </c>
      <c r="E100" t="s">
        <v>21</v>
      </c>
      <c r="F100" t="s">
        <v>56</v>
      </c>
      <c r="G100" t="s">
        <v>23</v>
      </c>
      <c r="H100" t="s">
        <v>24</v>
      </c>
      <c r="I100" t="s">
        <v>25</v>
      </c>
      <c r="J100">
        <v>0</v>
      </c>
      <c r="K100">
        <v>0</v>
      </c>
      <c r="L100">
        <v>40</v>
      </c>
      <c r="M100" t="s">
        <v>26</v>
      </c>
      <c r="N100" t="s">
        <v>27</v>
      </c>
      <c r="O100" t="s">
        <v>27</v>
      </c>
      <c r="P100">
        <v>0.81980547728000297</v>
      </c>
      <c r="Q100">
        <v>0.77744213195868705</v>
      </c>
      <c r="R100">
        <v>0.862168822601319</v>
      </c>
      <c r="S100">
        <f t="shared" si="1"/>
        <v>1</v>
      </c>
      <c r="T100">
        <v>0</v>
      </c>
    </row>
    <row r="101" spans="1:20" x14ac:dyDescent="0.25">
      <c r="A101">
        <v>146</v>
      </c>
      <c r="B101">
        <v>67</v>
      </c>
      <c r="C101" t="s">
        <v>36</v>
      </c>
      <c r="D101" t="s">
        <v>41</v>
      </c>
      <c r="E101" t="s">
        <v>38</v>
      </c>
      <c r="F101" t="s">
        <v>51</v>
      </c>
      <c r="G101" t="s">
        <v>23</v>
      </c>
      <c r="H101" t="s">
        <v>57</v>
      </c>
      <c r="I101" t="s">
        <v>34</v>
      </c>
      <c r="J101">
        <v>0</v>
      </c>
      <c r="K101">
        <v>0</v>
      </c>
      <c r="L101">
        <v>20</v>
      </c>
      <c r="M101" t="s">
        <v>26</v>
      </c>
      <c r="N101" t="s">
        <v>27</v>
      </c>
      <c r="O101" t="s">
        <v>27</v>
      </c>
      <c r="P101">
        <v>0.82605272859111301</v>
      </c>
      <c r="Q101">
        <v>0.78622288212623004</v>
      </c>
      <c r="R101">
        <v>0.86588257505599497</v>
      </c>
      <c r="S101">
        <f t="shared" si="1"/>
        <v>1</v>
      </c>
      <c r="T101">
        <v>0</v>
      </c>
    </row>
    <row r="102" spans="1:20" x14ac:dyDescent="0.25">
      <c r="A102">
        <v>149</v>
      </c>
      <c r="B102">
        <v>59</v>
      </c>
      <c r="C102" t="s">
        <v>19</v>
      </c>
      <c r="D102" t="s">
        <v>28</v>
      </c>
      <c r="E102" t="s">
        <v>21</v>
      </c>
      <c r="F102" t="s">
        <v>51</v>
      </c>
      <c r="G102" t="s">
        <v>39</v>
      </c>
      <c r="H102" t="s">
        <v>24</v>
      </c>
      <c r="I102" t="s">
        <v>25</v>
      </c>
      <c r="J102">
        <v>0</v>
      </c>
      <c r="K102">
        <v>0</v>
      </c>
      <c r="L102">
        <v>40</v>
      </c>
      <c r="M102" t="s">
        <v>26</v>
      </c>
      <c r="N102" t="s">
        <v>27</v>
      </c>
      <c r="O102" t="s">
        <v>27</v>
      </c>
      <c r="P102">
        <v>0.80956317045901705</v>
      </c>
      <c r="Q102">
        <v>0.77132608063728803</v>
      </c>
      <c r="R102">
        <v>0.84780026028074496</v>
      </c>
      <c r="S102">
        <f t="shared" si="1"/>
        <v>1</v>
      </c>
      <c r="T102">
        <v>0</v>
      </c>
    </row>
    <row r="103" spans="1:20" x14ac:dyDescent="0.25">
      <c r="A103">
        <v>150</v>
      </c>
      <c r="B103">
        <v>20</v>
      </c>
      <c r="C103" t="s">
        <v>19</v>
      </c>
      <c r="D103" t="s">
        <v>41</v>
      </c>
      <c r="E103" t="s">
        <v>21</v>
      </c>
      <c r="F103" t="s">
        <v>55</v>
      </c>
      <c r="G103" t="s">
        <v>33</v>
      </c>
      <c r="H103" t="s">
        <v>24</v>
      </c>
      <c r="I103" t="s">
        <v>34</v>
      </c>
      <c r="J103">
        <v>0</v>
      </c>
      <c r="K103">
        <v>0</v>
      </c>
      <c r="L103">
        <v>18</v>
      </c>
      <c r="M103" t="s">
        <v>26</v>
      </c>
      <c r="N103" t="s">
        <v>27</v>
      </c>
      <c r="O103" t="s">
        <v>27</v>
      </c>
      <c r="P103">
        <v>0.86393909872350105</v>
      </c>
      <c r="Q103">
        <v>0.82857388621604999</v>
      </c>
      <c r="R103">
        <v>0.899304311230952</v>
      </c>
      <c r="S103">
        <f t="shared" si="1"/>
        <v>1</v>
      </c>
      <c r="T103">
        <v>0</v>
      </c>
    </row>
    <row r="104" spans="1:20" x14ac:dyDescent="0.25">
      <c r="A104">
        <v>151</v>
      </c>
      <c r="B104">
        <v>59</v>
      </c>
      <c r="C104" t="s">
        <v>46</v>
      </c>
      <c r="D104" t="s">
        <v>72</v>
      </c>
      <c r="E104" t="s">
        <v>29</v>
      </c>
      <c r="F104" t="s">
        <v>35</v>
      </c>
      <c r="G104" t="s">
        <v>52</v>
      </c>
      <c r="H104" t="s">
        <v>24</v>
      </c>
      <c r="I104" t="s">
        <v>34</v>
      </c>
      <c r="J104">
        <v>0</v>
      </c>
      <c r="K104">
        <v>0</v>
      </c>
      <c r="L104">
        <v>36</v>
      </c>
      <c r="M104" t="s">
        <v>26</v>
      </c>
      <c r="N104" t="s">
        <v>27</v>
      </c>
      <c r="O104" t="s">
        <v>27</v>
      </c>
      <c r="P104">
        <v>0.58237887134899802</v>
      </c>
      <c r="Q104">
        <v>0.554340793728334</v>
      </c>
      <c r="R104">
        <v>0.61041694896966203</v>
      </c>
      <c r="S104">
        <f t="shared" si="1"/>
        <v>1</v>
      </c>
      <c r="T104">
        <v>0</v>
      </c>
    </row>
    <row r="105" spans="1:20" x14ac:dyDescent="0.25">
      <c r="A105">
        <v>153</v>
      </c>
      <c r="B105">
        <v>36</v>
      </c>
      <c r="C105" t="s">
        <v>19</v>
      </c>
      <c r="D105" t="s">
        <v>28</v>
      </c>
      <c r="E105" t="s">
        <v>38</v>
      </c>
      <c r="F105" t="s">
        <v>50</v>
      </c>
      <c r="G105" t="s">
        <v>39</v>
      </c>
      <c r="H105" t="s">
        <v>24</v>
      </c>
      <c r="I105" t="s">
        <v>34</v>
      </c>
      <c r="J105">
        <v>0</v>
      </c>
      <c r="K105">
        <v>0</v>
      </c>
      <c r="L105">
        <v>38</v>
      </c>
      <c r="M105" t="s">
        <v>26</v>
      </c>
      <c r="N105" t="s">
        <v>27</v>
      </c>
      <c r="O105" t="s">
        <v>27</v>
      </c>
      <c r="P105">
        <v>0.85975078936226201</v>
      </c>
      <c r="Q105">
        <v>0.82298028289292402</v>
      </c>
      <c r="R105">
        <v>0.89652129583160001</v>
      </c>
      <c r="S105">
        <f t="shared" si="1"/>
        <v>1</v>
      </c>
      <c r="T105">
        <v>1</v>
      </c>
    </row>
    <row r="106" spans="1:20" x14ac:dyDescent="0.25">
      <c r="A106">
        <v>154</v>
      </c>
      <c r="B106">
        <v>34</v>
      </c>
      <c r="C106" t="s">
        <v>19</v>
      </c>
      <c r="D106" t="s">
        <v>28</v>
      </c>
      <c r="E106" t="s">
        <v>29</v>
      </c>
      <c r="F106" t="s">
        <v>67</v>
      </c>
      <c r="G106" t="s">
        <v>31</v>
      </c>
      <c r="H106" t="s">
        <v>24</v>
      </c>
      <c r="I106" t="s">
        <v>25</v>
      </c>
      <c r="J106">
        <v>0</v>
      </c>
      <c r="K106">
        <v>0</v>
      </c>
      <c r="L106">
        <v>40</v>
      </c>
      <c r="M106" t="s">
        <v>26</v>
      </c>
      <c r="N106" t="s">
        <v>27</v>
      </c>
      <c r="O106" t="s">
        <v>27</v>
      </c>
      <c r="P106">
        <v>0.60580723075797205</v>
      </c>
      <c r="Q106">
        <v>0.56654363333647795</v>
      </c>
      <c r="R106">
        <v>0.64507082817946604</v>
      </c>
      <c r="S106">
        <f t="shared" si="1"/>
        <v>1</v>
      </c>
      <c r="T106">
        <v>0</v>
      </c>
    </row>
    <row r="107" spans="1:20" x14ac:dyDescent="0.25">
      <c r="A107">
        <v>155</v>
      </c>
      <c r="B107">
        <v>40</v>
      </c>
      <c r="C107" t="s">
        <v>19</v>
      </c>
      <c r="D107" t="s">
        <v>41</v>
      </c>
      <c r="E107" t="s">
        <v>29</v>
      </c>
      <c r="F107" t="s">
        <v>55</v>
      </c>
      <c r="G107" t="s">
        <v>31</v>
      </c>
      <c r="H107" t="s">
        <v>24</v>
      </c>
      <c r="I107" t="s">
        <v>25</v>
      </c>
      <c r="J107">
        <v>0</v>
      </c>
      <c r="K107">
        <v>0</v>
      </c>
      <c r="L107">
        <v>40</v>
      </c>
      <c r="M107" t="s">
        <v>26</v>
      </c>
      <c r="N107" t="s">
        <v>27</v>
      </c>
      <c r="O107" t="s">
        <v>27</v>
      </c>
      <c r="P107">
        <v>0.50378942265012705</v>
      </c>
      <c r="Q107">
        <v>0.46721884984832501</v>
      </c>
      <c r="R107">
        <v>0.54035999545192903</v>
      </c>
      <c r="S107">
        <f t="shared" si="1"/>
        <v>1</v>
      </c>
      <c r="T107">
        <v>0</v>
      </c>
    </row>
    <row r="108" spans="1:20" x14ac:dyDescent="0.25">
      <c r="A108">
        <v>156</v>
      </c>
      <c r="B108">
        <v>26</v>
      </c>
      <c r="C108" t="s">
        <v>19</v>
      </c>
      <c r="D108" t="s">
        <v>79</v>
      </c>
      <c r="E108" t="s">
        <v>21</v>
      </c>
      <c r="F108" t="s">
        <v>59</v>
      </c>
      <c r="G108" t="s">
        <v>23</v>
      </c>
      <c r="H108" t="s">
        <v>24</v>
      </c>
      <c r="I108" t="s">
        <v>25</v>
      </c>
      <c r="J108">
        <v>0</v>
      </c>
      <c r="K108">
        <v>0</v>
      </c>
      <c r="L108">
        <v>40</v>
      </c>
      <c r="N108" t="s">
        <v>27</v>
      </c>
      <c r="O108" t="s">
        <v>27</v>
      </c>
      <c r="P108">
        <v>0.86329522953446103</v>
      </c>
      <c r="Q108">
        <v>0.82838451989892803</v>
      </c>
      <c r="R108">
        <v>0.89820593916999503</v>
      </c>
      <c r="S108">
        <f t="shared" si="1"/>
        <v>1</v>
      </c>
      <c r="T108">
        <v>0</v>
      </c>
    </row>
    <row r="109" spans="1:20" x14ac:dyDescent="0.25">
      <c r="A109">
        <v>157</v>
      </c>
      <c r="B109">
        <v>46</v>
      </c>
      <c r="C109" t="s">
        <v>19</v>
      </c>
      <c r="D109" t="s">
        <v>20</v>
      </c>
      <c r="E109" t="s">
        <v>38</v>
      </c>
      <c r="F109" t="s">
        <v>51</v>
      </c>
      <c r="G109" t="s">
        <v>23</v>
      </c>
      <c r="H109" t="s">
        <v>24</v>
      </c>
      <c r="I109" t="s">
        <v>34</v>
      </c>
      <c r="J109">
        <v>0</v>
      </c>
      <c r="K109">
        <v>0</v>
      </c>
      <c r="L109">
        <v>40</v>
      </c>
      <c r="M109" t="s">
        <v>26</v>
      </c>
      <c r="N109" t="s">
        <v>27</v>
      </c>
      <c r="O109" t="s">
        <v>27</v>
      </c>
      <c r="P109">
        <v>0.816945758402012</v>
      </c>
      <c r="Q109">
        <v>0.77487947444733596</v>
      </c>
      <c r="R109">
        <v>0.85901204235668804</v>
      </c>
      <c r="S109">
        <f t="shared" si="1"/>
        <v>1</v>
      </c>
      <c r="T109">
        <v>0</v>
      </c>
    </row>
    <row r="110" spans="1:20" x14ac:dyDescent="0.25">
      <c r="A110">
        <v>158</v>
      </c>
      <c r="B110">
        <v>80</v>
      </c>
      <c r="C110" t="s">
        <v>19</v>
      </c>
      <c r="D110" t="s">
        <v>20</v>
      </c>
      <c r="E110" t="s">
        <v>29</v>
      </c>
      <c r="F110" t="s">
        <v>30</v>
      </c>
      <c r="G110" t="s">
        <v>31</v>
      </c>
      <c r="H110" t="s">
        <v>24</v>
      </c>
      <c r="I110" t="s">
        <v>25</v>
      </c>
      <c r="J110">
        <v>0</v>
      </c>
      <c r="K110">
        <v>0</v>
      </c>
      <c r="L110">
        <v>24</v>
      </c>
      <c r="M110" t="s">
        <v>26</v>
      </c>
      <c r="N110" t="s">
        <v>27</v>
      </c>
      <c r="O110" t="s">
        <v>27</v>
      </c>
      <c r="P110">
        <v>0.56885979142884602</v>
      </c>
      <c r="Q110">
        <v>0.53720598480621495</v>
      </c>
      <c r="R110">
        <v>0.60051359805147697</v>
      </c>
      <c r="S110">
        <f t="shared" si="1"/>
        <v>1</v>
      </c>
      <c r="T110">
        <v>1</v>
      </c>
    </row>
    <row r="111" spans="1:20" x14ac:dyDescent="0.25">
      <c r="A111">
        <v>159</v>
      </c>
      <c r="B111">
        <v>35</v>
      </c>
      <c r="C111" t="s">
        <v>71</v>
      </c>
      <c r="D111" t="s">
        <v>28</v>
      </c>
      <c r="E111" t="s">
        <v>29</v>
      </c>
      <c r="F111" t="s">
        <v>55</v>
      </c>
      <c r="G111" t="s">
        <v>31</v>
      </c>
      <c r="H111" t="s">
        <v>24</v>
      </c>
      <c r="I111" t="s">
        <v>25</v>
      </c>
      <c r="J111">
        <v>0</v>
      </c>
      <c r="K111">
        <v>0</v>
      </c>
      <c r="L111">
        <v>62</v>
      </c>
      <c r="M111" t="s">
        <v>26</v>
      </c>
      <c r="N111" t="s">
        <v>27</v>
      </c>
      <c r="O111" t="s">
        <v>27</v>
      </c>
      <c r="P111">
        <v>0.52139993020249298</v>
      </c>
      <c r="Q111">
        <v>0.48748173411143902</v>
      </c>
      <c r="R111">
        <v>0.55531812629354604</v>
      </c>
      <c r="S111">
        <f t="shared" si="1"/>
        <v>1</v>
      </c>
      <c r="T111">
        <v>0</v>
      </c>
    </row>
    <row r="112" spans="1:20" x14ac:dyDescent="0.25">
      <c r="A112">
        <v>160</v>
      </c>
      <c r="B112">
        <v>25</v>
      </c>
      <c r="C112" t="s">
        <v>19</v>
      </c>
      <c r="D112" t="s">
        <v>49</v>
      </c>
      <c r="E112" t="s">
        <v>21</v>
      </c>
      <c r="F112" t="s">
        <v>50</v>
      </c>
      <c r="G112" t="s">
        <v>33</v>
      </c>
      <c r="H112" t="s">
        <v>57</v>
      </c>
      <c r="I112" t="s">
        <v>34</v>
      </c>
      <c r="J112">
        <v>0</v>
      </c>
      <c r="K112">
        <v>0</v>
      </c>
      <c r="L112">
        <v>40</v>
      </c>
      <c r="M112" t="s">
        <v>26</v>
      </c>
      <c r="N112" t="s">
        <v>27</v>
      </c>
      <c r="O112" t="s">
        <v>27</v>
      </c>
      <c r="P112">
        <v>0.90601852926716697</v>
      </c>
      <c r="Q112">
        <v>0.87649752458933305</v>
      </c>
      <c r="R112">
        <v>0.935539533945</v>
      </c>
      <c r="S112">
        <f t="shared" si="1"/>
        <v>1</v>
      </c>
      <c r="T112">
        <v>0</v>
      </c>
    </row>
    <row r="113" spans="1:20" x14ac:dyDescent="0.25">
      <c r="A113">
        <v>161</v>
      </c>
      <c r="B113">
        <v>37</v>
      </c>
      <c r="C113" t="s">
        <v>19</v>
      </c>
      <c r="D113" t="s">
        <v>28</v>
      </c>
      <c r="E113" t="s">
        <v>62</v>
      </c>
      <c r="F113" t="s">
        <v>43</v>
      </c>
      <c r="G113" t="s">
        <v>39</v>
      </c>
      <c r="H113" t="s">
        <v>24</v>
      </c>
      <c r="I113" t="s">
        <v>34</v>
      </c>
      <c r="J113">
        <v>0</v>
      </c>
      <c r="K113">
        <v>0</v>
      </c>
      <c r="L113">
        <v>40</v>
      </c>
      <c r="M113" t="s">
        <v>26</v>
      </c>
      <c r="N113" t="s">
        <v>27</v>
      </c>
      <c r="O113" t="s">
        <v>27</v>
      </c>
      <c r="P113">
        <v>0.87640321647852504</v>
      </c>
      <c r="Q113">
        <v>0.84538003786904803</v>
      </c>
      <c r="R113">
        <v>0.90742639508800105</v>
      </c>
      <c r="S113">
        <f t="shared" si="1"/>
        <v>1</v>
      </c>
      <c r="T113">
        <v>0</v>
      </c>
    </row>
    <row r="114" spans="1:20" x14ac:dyDescent="0.25">
      <c r="A114">
        <v>163</v>
      </c>
      <c r="B114">
        <v>21</v>
      </c>
      <c r="C114" t="s">
        <v>19</v>
      </c>
      <c r="D114" t="s">
        <v>41</v>
      </c>
      <c r="E114" t="s">
        <v>21</v>
      </c>
      <c r="F114" t="s">
        <v>30</v>
      </c>
      <c r="G114" t="s">
        <v>33</v>
      </c>
      <c r="H114" t="s">
        <v>24</v>
      </c>
      <c r="I114" t="s">
        <v>34</v>
      </c>
      <c r="J114">
        <v>0</v>
      </c>
      <c r="K114">
        <v>0</v>
      </c>
      <c r="L114">
        <v>40</v>
      </c>
      <c r="M114" t="s">
        <v>26</v>
      </c>
      <c r="N114" t="s">
        <v>27</v>
      </c>
      <c r="O114" t="s">
        <v>27</v>
      </c>
      <c r="P114">
        <v>0.86982571085434301</v>
      </c>
      <c r="Q114">
        <v>0.83583133992659298</v>
      </c>
      <c r="R114">
        <v>0.90382008178209305</v>
      </c>
      <c r="S114">
        <f t="shared" si="1"/>
        <v>1</v>
      </c>
      <c r="T114">
        <v>0</v>
      </c>
    </row>
    <row r="115" spans="1:20" x14ac:dyDescent="0.25">
      <c r="A115">
        <v>164</v>
      </c>
      <c r="B115">
        <v>37</v>
      </c>
      <c r="C115" t="s">
        <v>19</v>
      </c>
      <c r="D115" t="s">
        <v>41</v>
      </c>
      <c r="E115" t="s">
        <v>21</v>
      </c>
      <c r="F115" t="s">
        <v>43</v>
      </c>
      <c r="G115" t="s">
        <v>53</v>
      </c>
      <c r="H115" t="s">
        <v>24</v>
      </c>
      <c r="I115" t="s">
        <v>34</v>
      </c>
      <c r="J115">
        <v>0</v>
      </c>
      <c r="K115">
        <v>0</v>
      </c>
      <c r="L115">
        <v>40</v>
      </c>
      <c r="M115" t="s">
        <v>26</v>
      </c>
      <c r="N115" t="s">
        <v>27</v>
      </c>
      <c r="O115" t="s">
        <v>27</v>
      </c>
      <c r="P115">
        <v>0.84064714834552401</v>
      </c>
      <c r="Q115">
        <v>0.80271606358928205</v>
      </c>
      <c r="R115">
        <v>0.87857823310176597</v>
      </c>
      <c r="S115">
        <f t="shared" si="1"/>
        <v>1</v>
      </c>
      <c r="T115">
        <v>0</v>
      </c>
    </row>
    <row r="116" spans="1:20" x14ac:dyDescent="0.25">
      <c r="A116">
        <v>165</v>
      </c>
      <c r="B116">
        <v>21</v>
      </c>
      <c r="C116" t="s">
        <v>19</v>
      </c>
      <c r="D116" t="s">
        <v>28</v>
      </c>
      <c r="E116" t="s">
        <v>21</v>
      </c>
      <c r="F116" t="s">
        <v>35</v>
      </c>
      <c r="G116" t="s">
        <v>53</v>
      </c>
      <c r="H116" t="s">
        <v>24</v>
      </c>
      <c r="I116" t="s">
        <v>34</v>
      </c>
      <c r="J116">
        <v>0</v>
      </c>
      <c r="K116">
        <v>0</v>
      </c>
      <c r="L116">
        <v>40</v>
      </c>
      <c r="M116" t="s">
        <v>26</v>
      </c>
      <c r="N116" t="s">
        <v>27</v>
      </c>
      <c r="O116" t="s">
        <v>27</v>
      </c>
      <c r="P116">
        <v>0.88755989732638096</v>
      </c>
      <c r="Q116">
        <v>0.858263102626034</v>
      </c>
      <c r="R116">
        <v>0.91685669202672804</v>
      </c>
      <c r="S116">
        <f t="shared" si="1"/>
        <v>1</v>
      </c>
      <c r="T116">
        <v>0</v>
      </c>
    </row>
    <row r="117" spans="1:20" x14ac:dyDescent="0.25">
      <c r="A117">
        <v>166</v>
      </c>
      <c r="B117">
        <v>26</v>
      </c>
      <c r="C117" t="s">
        <v>19</v>
      </c>
      <c r="D117" t="s">
        <v>37</v>
      </c>
      <c r="E117" t="s">
        <v>21</v>
      </c>
      <c r="F117" t="s">
        <v>51</v>
      </c>
      <c r="G117" t="s">
        <v>53</v>
      </c>
      <c r="H117" t="s">
        <v>24</v>
      </c>
      <c r="I117" t="s">
        <v>34</v>
      </c>
      <c r="J117">
        <v>0</v>
      </c>
      <c r="K117">
        <v>0</v>
      </c>
      <c r="L117">
        <v>50</v>
      </c>
      <c r="M117" t="s">
        <v>26</v>
      </c>
      <c r="N117" t="s">
        <v>27</v>
      </c>
      <c r="O117" t="s">
        <v>27</v>
      </c>
      <c r="P117">
        <v>0.81600508460799903</v>
      </c>
      <c r="Q117">
        <v>0.779700025122258</v>
      </c>
      <c r="R117">
        <v>0.85231014409374095</v>
      </c>
      <c r="S117">
        <f t="shared" si="1"/>
        <v>1</v>
      </c>
      <c r="T117">
        <v>0</v>
      </c>
    </row>
    <row r="118" spans="1:20" x14ac:dyDescent="0.25">
      <c r="A118">
        <v>167</v>
      </c>
      <c r="B118">
        <v>29</v>
      </c>
      <c r="C118" t="s">
        <v>19</v>
      </c>
      <c r="D118" t="s">
        <v>32</v>
      </c>
      <c r="E118" t="s">
        <v>21</v>
      </c>
      <c r="F118" t="s">
        <v>43</v>
      </c>
      <c r="G118" t="s">
        <v>23</v>
      </c>
      <c r="H118" t="s">
        <v>24</v>
      </c>
      <c r="I118" t="s">
        <v>25</v>
      </c>
      <c r="J118">
        <v>0</v>
      </c>
      <c r="K118">
        <v>0</v>
      </c>
      <c r="L118">
        <v>40</v>
      </c>
      <c r="M118" t="s">
        <v>26</v>
      </c>
      <c r="N118" t="s">
        <v>27</v>
      </c>
      <c r="O118" t="s">
        <v>27</v>
      </c>
      <c r="P118">
        <v>0.84902726886873103</v>
      </c>
      <c r="Q118">
        <v>0.812080522570928</v>
      </c>
      <c r="R118">
        <v>0.88597401516653496</v>
      </c>
      <c r="S118">
        <f t="shared" si="1"/>
        <v>1</v>
      </c>
      <c r="T118">
        <v>1</v>
      </c>
    </row>
    <row r="119" spans="1:20" x14ac:dyDescent="0.25">
      <c r="A119">
        <v>169</v>
      </c>
      <c r="B119">
        <v>39</v>
      </c>
      <c r="C119" t="s">
        <v>19</v>
      </c>
      <c r="D119" t="s">
        <v>37</v>
      </c>
      <c r="E119" t="s">
        <v>38</v>
      </c>
      <c r="F119" t="s">
        <v>55</v>
      </c>
      <c r="G119" t="s">
        <v>39</v>
      </c>
      <c r="H119" t="s">
        <v>24</v>
      </c>
      <c r="I119" t="s">
        <v>25</v>
      </c>
      <c r="J119">
        <v>0</v>
      </c>
      <c r="K119">
        <v>0</v>
      </c>
      <c r="L119">
        <v>60</v>
      </c>
      <c r="M119" t="s">
        <v>26</v>
      </c>
      <c r="N119" t="s">
        <v>27</v>
      </c>
      <c r="O119" t="s">
        <v>27</v>
      </c>
      <c r="P119">
        <v>0.61377733137042101</v>
      </c>
      <c r="Q119">
        <v>0.57441540904521404</v>
      </c>
      <c r="R119">
        <v>0.65313925369562797</v>
      </c>
      <c r="S119">
        <f t="shared" si="1"/>
        <v>1</v>
      </c>
      <c r="T119">
        <v>0</v>
      </c>
    </row>
    <row r="120" spans="1:20" x14ac:dyDescent="0.25">
      <c r="A120">
        <v>170</v>
      </c>
      <c r="B120">
        <v>38</v>
      </c>
      <c r="C120" t="s">
        <v>19</v>
      </c>
      <c r="D120" t="s">
        <v>28</v>
      </c>
      <c r="E120" t="s">
        <v>38</v>
      </c>
      <c r="F120" t="s">
        <v>56</v>
      </c>
      <c r="G120" t="s">
        <v>39</v>
      </c>
      <c r="H120" t="s">
        <v>24</v>
      </c>
      <c r="I120" t="s">
        <v>34</v>
      </c>
      <c r="J120">
        <v>0</v>
      </c>
      <c r="K120">
        <v>0</v>
      </c>
      <c r="L120">
        <v>48</v>
      </c>
      <c r="M120" t="s">
        <v>26</v>
      </c>
      <c r="N120" t="s">
        <v>27</v>
      </c>
      <c r="O120" t="s">
        <v>27</v>
      </c>
      <c r="P120">
        <v>0.88304393649055801</v>
      </c>
      <c r="Q120">
        <v>0.85176081079814203</v>
      </c>
      <c r="R120">
        <v>0.91432706218297499</v>
      </c>
      <c r="S120">
        <f t="shared" si="1"/>
        <v>1</v>
      </c>
      <c r="T120">
        <v>0</v>
      </c>
    </row>
    <row r="121" spans="1:20" x14ac:dyDescent="0.25">
      <c r="A121">
        <v>173</v>
      </c>
      <c r="B121">
        <v>60</v>
      </c>
      <c r="C121" t="s">
        <v>46</v>
      </c>
      <c r="D121" t="s">
        <v>28</v>
      </c>
      <c r="E121" t="s">
        <v>29</v>
      </c>
      <c r="F121" t="s">
        <v>56</v>
      </c>
      <c r="G121" t="s">
        <v>52</v>
      </c>
      <c r="H121" t="s">
        <v>57</v>
      </c>
      <c r="I121" t="s">
        <v>34</v>
      </c>
      <c r="J121">
        <v>0</v>
      </c>
      <c r="K121">
        <v>0</v>
      </c>
      <c r="L121">
        <v>50</v>
      </c>
      <c r="M121" t="s">
        <v>26</v>
      </c>
      <c r="N121" t="s">
        <v>27</v>
      </c>
      <c r="O121" t="s">
        <v>27</v>
      </c>
      <c r="P121">
        <v>0.64325542821020998</v>
      </c>
      <c r="Q121">
        <v>0.61035833487871805</v>
      </c>
      <c r="R121">
        <v>0.67615252154170202</v>
      </c>
      <c r="S121">
        <f t="shared" si="1"/>
        <v>1</v>
      </c>
      <c r="T121">
        <v>0</v>
      </c>
    </row>
    <row r="122" spans="1:20" x14ac:dyDescent="0.25">
      <c r="A122">
        <v>174</v>
      </c>
      <c r="B122">
        <v>24</v>
      </c>
      <c r="C122" t="s">
        <v>19</v>
      </c>
      <c r="D122" t="s">
        <v>37</v>
      </c>
      <c r="E122" t="s">
        <v>21</v>
      </c>
      <c r="F122" t="s">
        <v>56</v>
      </c>
      <c r="G122" t="s">
        <v>23</v>
      </c>
      <c r="H122" t="s">
        <v>47</v>
      </c>
      <c r="I122" t="s">
        <v>25</v>
      </c>
      <c r="J122">
        <v>0</v>
      </c>
      <c r="K122">
        <v>0</v>
      </c>
      <c r="L122">
        <v>32</v>
      </c>
      <c r="M122" t="s">
        <v>26</v>
      </c>
      <c r="N122" t="s">
        <v>27</v>
      </c>
      <c r="O122" t="s">
        <v>27</v>
      </c>
      <c r="P122">
        <v>0.80170365643671604</v>
      </c>
      <c r="Q122">
        <v>0.76132428621779202</v>
      </c>
      <c r="R122">
        <v>0.84208302665564105</v>
      </c>
      <c r="S122">
        <f t="shared" si="1"/>
        <v>1</v>
      </c>
      <c r="T122">
        <v>0</v>
      </c>
    </row>
    <row r="123" spans="1:20" x14ac:dyDescent="0.25">
      <c r="A123">
        <v>175</v>
      </c>
      <c r="B123">
        <v>35</v>
      </c>
      <c r="C123" t="s">
        <v>19</v>
      </c>
      <c r="D123" t="s">
        <v>28</v>
      </c>
      <c r="E123" t="s">
        <v>38</v>
      </c>
      <c r="F123" t="s">
        <v>55</v>
      </c>
      <c r="G123" t="s">
        <v>23</v>
      </c>
      <c r="H123" t="s">
        <v>24</v>
      </c>
      <c r="I123" t="s">
        <v>34</v>
      </c>
      <c r="J123">
        <v>0</v>
      </c>
      <c r="K123">
        <v>0</v>
      </c>
      <c r="L123">
        <v>50</v>
      </c>
      <c r="M123" t="s">
        <v>26</v>
      </c>
      <c r="N123" t="s">
        <v>27</v>
      </c>
      <c r="O123" t="s">
        <v>27</v>
      </c>
      <c r="P123">
        <v>0.82874857194858198</v>
      </c>
      <c r="Q123">
        <v>0.78804912036084795</v>
      </c>
      <c r="R123">
        <v>0.86944802353631501</v>
      </c>
      <c r="S123">
        <f t="shared" si="1"/>
        <v>1</v>
      </c>
      <c r="T123">
        <v>0</v>
      </c>
    </row>
    <row r="124" spans="1:20" x14ac:dyDescent="0.25">
      <c r="A124">
        <v>176</v>
      </c>
      <c r="B124">
        <v>65</v>
      </c>
      <c r="C124" t="s">
        <v>19</v>
      </c>
      <c r="D124" t="s">
        <v>64</v>
      </c>
      <c r="E124" t="s">
        <v>42</v>
      </c>
      <c r="F124" t="s">
        <v>55</v>
      </c>
      <c r="G124" t="s">
        <v>23</v>
      </c>
      <c r="H124" t="s">
        <v>24</v>
      </c>
      <c r="I124" t="s">
        <v>34</v>
      </c>
      <c r="J124">
        <v>0</v>
      </c>
      <c r="K124">
        <v>0</v>
      </c>
      <c r="L124">
        <v>40</v>
      </c>
      <c r="M124" t="s">
        <v>26</v>
      </c>
      <c r="N124" t="s">
        <v>27</v>
      </c>
      <c r="O124" t="s">
        <v>27</v>
      </c>
      <c r="P124">
        <v>0.80990779368141397</v>
      </c>
      <c r="Q124">
        <v>0.76688548630845299</v>
      </c>
      <c r="R124">
        <v>0.85293010105437495</v>
      </c>
      <c r="S124">
        <f t="shared" si="1"/>
        <v>1</v>
      </c>
      <c r="T124">
        <v>0</v>
      </c>
    </row>
    <row r="125" spans="1:20" x14ac:dyDescent="0.25">
      <c r="A125">
        <v>177</v>
      </c>
      <c r="B125">
        <v>22</v>
      </c>
      <c r="C125" t="s">
        <v>19</v>
      </c>
      <c r="D125" t="s">
        <v>37</v>
      </c>
      <c r="E125" t="s">
        <v>21</v>
      </c>
      <c r="F125" t="s">
        <v>35</v>
      </c>
      <c r="G125" t="s">
        <v>33</v>
      </c>
      <c r="H125" t="s">
        <v>24</v>
      </c>
      <c r="I125" t="s">
        <v>34</v>
      </c>
      <c r="J125">
        <v>0</v>
      </c>
      <c r="K125">
        <v>0</v>
      </c>
      <c r="L125">
        <v>40</v>
      </c>
      <c r="M125" t="s">
        <v>26</v>
      </c>
      <c r="N125" t="s">
        <v>27</v>
      </c>
      <c r="O125" t="s">
        <v>27</v>
      </c>
      <c r="P125">
        <v>0.86446299506778201</v>
      </c>
      <c r="Q125">
        <v>0.83090280715864595</v>
      </c>
      <c r="R125">
        <v>0.89802318297691797</v>
      </c>
      <c r="S125">
        <f t="shared" si="1"/>
        <v>1</v>
      </c>
      <c r="T125">
        <v>0</v>
      </c>
    </row>
    <row r="126" spans="1:20" x14ac:dyDescent="0.25">
      <c r="A126">
        <v>179</v>
      </c>
      <c r="B126">
        <v>67</v>
      </c>
      <c r="C126" t="s">
        <v>19</v>
      </c>
      <c r="D126" t="s">
        <v>72</v>
      </c>
      <c r="E126" t="s">
        <v>29</v>
      </c>
      <c r="F126" t="s">
        <v>59</v>
      </c>
      <c r="G126" t="s">
        <v>31</v>
      </c>
      <c r="H126" t="s">
        <v>24</v>
      </c>
      <c r="I126" t="s">
        <v>25</v>
      </c>
      <c r="J126">
        <v>0</v>
      </c>
      <c r="K126">
        <v>0</v>
      </c>
      <c r="L126">
        <v>16</v>
      </c>
      <c r="M126" t="s">
        <v>26</v>
      </c>
      <c r="N126" t="s">
        <v>27</v>
      </c>
      <c r="O126" t="s">
        <v>27</v>
      </c>
      <c r="P126">
        <v>0.652415060012974</v>
      </c>
      <c r="Q126">
        <v>0.61847656406947005</v>
      </c>
      <c r="R126">
        <v>0.68635355595647796</v>
      </c>
      <c r="S126">
        <f t="shared" si="1"/>
        <v>1</v>
      </c>
      <c r="T126">
        <v>0</v>
      </c>
    </row>
    <row r="127" spans="1:20" x14ac:dyDescent="0.25">
      <c r="A127">
        <v>181</v>
      </c>
      <c r="B127">
        <v>45</v>
      </c>
      <c r="C127" t="s">
        <v>36</v>
      </c>
      <c r="D127" t="s">
        <v>49</v>
      </c>
      <c r="E127" t="s">
        <v>29</v>
      </c>
      <c r="F127" t="s">
        <v>56</v>
      </c>
      <c r="G127" t="s">
        <v>52</v>
      </c>
      <c r="H127" t="s">
        <v>24</v>
      </c>
      <c r="I127" t="s">
        <v>34</v>
      </c>
      <c r="J127">
        <v>0</v>
      </c>
      <c r="K127">
        <v>0</v>
      </c>
      <c r="L127">
        <v>25</v>
      </c>
      <c r="M127" t="s">
        <v>26</v>
      </c>
      <c r="N127" t="s">
        <v>27</v>
      </c>
      <c r="O127" t="s">
        <v>27</v>
      </c>
      <c r="P127">
        <v>0.68894113890627096</v>
      </c>
      <c r="Q127">
        <v>0.65644409634425505</v>
      </c>
      <c r="R127">
        <v>0.72143818146828698</v>
      </c>
      <c r="S127">
        <f t="shared" si="1"/>
        <v>1</v>
      </c>
      <c r="T127">
        <v>1</v>
      </c>
    </row>
    <row r="128" spans="1:20" x14ac:dyDescent="0.25">
      <c r="A128">
        <v>182</v>
      </c>
      <c r="B128">
        <v>20</v>
      </c>
      <c r="C128" t="s">
        <v>19</v>
      </c>
      <c r="D128" t="s">
        <v>41</v>
      </c>
      <c r="E128" t="s">
        <v>21</v>
      </c>
      <c r="F128" t="s">
        <v>51</v>
      </c>
      <c r="G128" t="s">
        <v>33</v>
      </c>
      <c r="H128" t="s">
        <v>24</v>
      </c>
      <c r="I128" t="s">
        <v>34</v>
      </c>
      <c r="J128">
        <v>0</v>
      </c>
      <c r="K128">
        <v>0</v>
      </c>
      <c r="L128">
        <v>15</v>
      </c>
      <c r="M128" t="s">
        <v>26</v>
      </c>
      <c r="N128" t="s">
        <v>27</v>
      </c>
      <c r="O128" t="s">
        <v>27</v>
      </c>
      <c r="P128">
        <v>0.89067275489949604</v>
      </c>
      <c r="Q128">
        <v>0.85781042804612695</v>
      </c>
      <c r="R128">
        <v>0.92353508175286603</v>
      </c>
      <c r="S128">
        <f t="shared" si="1"/>
        <v>1</v>
      </c>
      <c r="T128">
        <v>0</v>
      </c>
    </row>
    <row r="129" spans="1:20" x14ac:dyDescent="0.25">
      <c r="A129">
        <v>183</v>
      </c>
      <c r="B129">
        <v>36</v>
      </c>
      <c r="C129" t="s">
        <v>19</v>
      </c>
      <c r="D129" t="s">
        <v>28</v>
      </c>
      <c r="E129" t="s">
        <v>21</v>
      </c>
      <c r="F129" t="s">
        <v>56</v>
      </c>
      <c r="G129" t="s">
        <v>33</v>
      </c>
      <c r="H129" t="s">
        <v>57</v>
      </c>
      <c r="I129" t="s">
        <v>25</v>
      </c>
      <c r="J129">
        <v>0</v>
      </c>
      <c r="K129">
        <v>0</v>
      </c>
      <c r="L129">
        <v>35</v>
      </c>
      <c r="M129" t="s">
        <v>26</v>
      </c>
      <c r="N129" t="s">
        <v>27</v>
      </c>
      <c r="O129" t="s">
        <v>27</v>
      </c>
      <c r="P129">
        <v>0.883840612493346</v>
      </c>
      <c r="Q129">
        <v>0.85011861350004703</v>
      </c>
      <c r="R129">
        <v>0.91756261148664398</v>
      </c>
      <c r="S129">
        <f t="shared" ref="S129:S192" si="2">IF(N129=O129,1,0)</f>
        <v>1</v>
      </c>
      <c r="T129">
        <v>0</v>
      </c>
    </row>
    <row r="130" spans="1:20" x14ac:dyDescent="0.25">
      <c r="A130">
        <v>184</v>
      </c>
      <c r="B130">
        <v>21</v>
      </c>
      <c r="C130" t="s">
        <v>19</v>
      </c>
      <c r="D130" t="s">
        <v>41</v>
      </c>
      <c r="E130" t="s">
        <v>21</v>
      </c>
      <c r="F130" t="s">
        <v>43</v>
      </c>
      <c r="G130" t="s">
        <v>23</v>
      </c>
      <c r="H130" t="s">
        <v>24</v>
      </c>
      <c r="I130" t="s">
        <v>34</v>
      </c>
      <c r="J130">
        <v>0</v>
      </c>
      <c r="K130">
        <v>0</v>
      </c>
      <c r="L130">
        <v>50</v>
      </c>
      <c r="M130" t="s">
        <v>26</v>
      </c>
      <c r="N130" t="s">
        <v>27</v>
      </c>
      <c r="O130" t="s">
        <v>27</v>
      </c>
      <c r="P130">
        <v>0.80977072391301597</v>
      </c>
      <c r="Q130">
        <v>0.76622954957871903</v>
      </c>
      <c r="R130">
        <v>0.85331189824731202</v>
      </c>
      <c r="S130">
        <f t="shared" si="2"/>
        <v>1</v>
      </c>
      <c r="T130">
        <v>1</v>
      </c>
    </row>
    <row r="131" spans="1:20" x14ac:dyDescent="0.25">
      <c r="A131">
        <v>185</v>
      </c>
      <c r="B131">
        <v>54</v>
      </c>
      <c r="C131" t="s">
        <v>69</v>
      </c>
      <c r="D131" t="s">
        <v>28</v>
      </c>
      <c r="E131" t="s">
        <v>21</v>
      </c>
      <c r="F131" t="s">
        <v>56</v>
      </c>
      <c r="G131" t="s">
        <v>23</v>
      </c>
      <c r="H131" t="s">
        <v>57</v>
      </c>
      <c r="I131" t="s">
        <v>34</v>
      </c>
      <c r="J131">
        <v>0</v>
      </c>
      <c r="K131">
        <v>0</v>
      </c>
      <c r="L131">
        <v>38</v>
      </c>
      <c r="M131" t="s">
        <v>26</v>
      </c>
      <c r="N131" t="s">
        <v>27</v>
      </c>
      <c r="O131" t="s">
        <v>27</v>
      </c>
      <c r="P131">
        <v>0.85240359489483997</v>
      </c>
      <c r="Q131">
        <v>0.81394591564919405</v>
      </c>
      <c r="R131">
        <v>0.89086127414048699</v>
      </c>
      <c r="S131">
        <f t="shared" si="2"/>
        <v>1</v>
      </c>
      <c r="T131">
        <v>1</v>
      </c>
    </row>
    <row r="132" spans="1:20" x14ac:dyDescent="0.25">
      <c r="A132">
        <v>186</v>
      </c>
      <c r="B132">
        <v>33</v>
      </c>
      <c r="C132" t="s">
        <v>19</v>
      </c>
      <c r="D132" t="s">
        <v>28</v>
      </c>
      <c r="E132" t="s">
        <v>29</v>
      </c>
      <c r="F132" t="s">
        <v>59</v>
      </c>
      <c r="G132" t="s">
        <v>31</v>
      </c>
      <c r="H132" t="s">
        <v>57</v>
      </c>
      <c r="I132" t="s">
        <v>25</v>
      </c>
      <c r="J132">
        <v>0</v>
      </c>
      <c r="K132">
        <v>0</v>
      </c>
      <c r="L132">
        <v>40</v>
      </c>
      <c r="M132" t="s">
        <v>26</v>
      </c>
      <c r="N132" t="s">
        <v>27</v>
      </c>
      <c r="O132" t="s">
        <v>27</v>
      </c>
      <c r="P132">
        <v>0.59765783889200697</v>
      </c>
      <c r="Q132">
        <v>0.55833742204655201</v>
      </c>
      <c r="R132">
        <v>0.63697825573746203</v>
      </c>
      <c r="S132">
        <f t="shared" si="2"/>
        <v>1</v>
      </c>
      <c r="T132">
        <v>0</v>
      </c>
    </row>
    <row r="133" spans="1:20" x14ac:dyDescent="0.25">
      <c r="A133">
        <v>187</v>
      </c>
      <c r="B133">
        <v>39</v>
      </c>
      <c r="C133" t="s">
        <v>19</v>
      </c>
      <c r="D133" t="s">
        <v>41</v>
      </c>
      <c r="E133" t="s">
        <v>38</v>
      </c>
      <c r="F133" t="s">
        <v>51</v>
      </c>
      <c r="G133" t="s">
        <v>23</v>
      </c>
      <c r="H133" t="s">
        <v>24</v>
      </c>
      <c r="I133" t="s">
        <v>34</v>
      </c>
      <c r="J133">
        <v>0</v>
      </c>
      <c r="K133">
        <v>0</v>
      </c>
      <c r="L133">
        <v>60</v>
      </c>
      <c r="M133" t="s">
        <v>26</v>
      </c>
      <c r="N133" t="s">
        <v>27</v>
      </c>
      <c r="O133" t="s">
        <v>27</v>
      </c>
      <c r="P133">
        <v>0.81049896368060304</v>
      </c>
      <c r="Q133">
        <v>0.77207389512681601</v>
      </c>
      <c r="R133">
        <v>0.84892403223438895</v>
      </c>
      <c r="S133">
        <f t="shared" si="2"/>
        <v>1</v>
      </c>
      <c r="T133">
        <v>0</v>
      </c>
    </row>
    <row r="134" spans="1:20" x14ac:dyDescent="0.25">
      <c r="A134">
        <v>188</v>
      </c>
      <c r="B134">
        <v>18</v>
      </c>
      <c r="C134" t="s">
        <v>36</v>
      </c>
      <c r="D134" t="s">
        <v>72</v>
      </c>
      <c r="E134" t="s">
        <v>21</v>
      </c>
      <c r="F134" t="s">
        <v>44</v>
      </c>
      <c r="G134" t="s">
        <v>33</v>
      </c>
      <c r="H134" t="s">
        <v>24</v>
      </c>
      <c r="I134" t="s">
        <v>34</v>
      </c>
      <c r="J134">
        <v>0</v>
      </c>
      <c r="K134">
        <v>0</v>
      </c>
      <c r="L134">
        <v>6</v>
      </c>
      <c r="M134" t="s">
        <v>26</v>
      </c>
      <c r="N134" t="s">
        <v>27</v>
      </c>
      <c r="O134" t="s">
        <v>27</v>
      </c>
      <c r="P134">
        <v>0.91029071836737796</v>
      </c>
      <c r="Q134">
        <v>0.889948144653401</v>
      </c>
      <c r="R134">
        <v>0.93063329208135404</v>
      </c>
      <c r="S134">
        <f t="shared" si="2"/>
        <v>1</v>
      </c>
      <c r="T134">
        <v>0</v>
      </c>
    </row>
    <row r="135" spans="1:20" x14ac:dyDescent="0.25">
      <c r="A135">
        <v>189</v>
      </c>
      <c r="B135">
        <v>21</v>
      </c>
      <c r="C135" t="s">
        <v>19</v>
      </c>
      <c r="D135" t="s">
        <v>28</v>
      </c>
      <c r="E135" t="s">
        <v>21</v>
      </c>
      <c r="F135" t="s">
        <v>30</v>
      </c>
      <c r="G135" t="s">
        <v>33</v>
      </c>
      <c r="H135" t="s">
        <v>24</v>
      </c>
      <c r="I135" t="s">
        <v>25</v>
      </c>
      <c r="J135">
        <v>0</v>
      </c>
      <c r="K135">
        <v>0</v>
      </c>
      <c r="L135">
        <v>40</v>
      </c>
      <c r="M135" t="s">
        <v>26</v>
      </c>
      <c r="N135" t="s">
        <v>27</v>
      </c>
      <c r="O135" t="s">
        <v>27</v>
      </c>
      <c r="P135">
        <v>0.87952934791592396</v>
      </c>
      <c r="Q135">
        <v>0.84317767474021399</v>
      </c>
      <c r="R135">
        <v>0.91588102109163305</v>
      </c>
      <c r="S135">
        <f t="shared" si="2"/>
        <v>1</v>
      </c>
      <c r="T135">
        <v>0</v>
      </c>
    </row>
    <row r="136" spans="1:20" x14ac:dyDescent="0.25">
      <c r="A136">
        <v>190</v>
      </c>
      <c r="B136">
        <v>40</v>
      </c>
      <c r="C136" t="s">
        <v>19</v>
      </c>
      <c r="D136" t="s">
        <v>28</v>
      </c>
      <c r="E136" t="s">
        <v>29</v>
      </c>
      <c r="F136" t="s">
        <v>30</v>
      </c>
      <c r="G136" t="s">
        <v>31</v>
      </c>
      <c r="H136" t="s">
        <v>24</v>
      </c>
      <c r="I136" t="s">
        <v>25</v>
      </c>
      <c r="J136">
        <v>0</v>
      </c>
      <c r="K136">
        <v>0</v>
      </c>
      <c r="L136">
        <v>40</v>
      </c>
      <c r="M136" t="s">
        <v>26</v>
      </c>
      <c r="N136" t="s">
        <v>27</v>
      </c>
      <c r="O136" t="s">
        <v>27</v>
      </c>
      <c r="P136">
        <v>0.60235211674359701</v>
      </c>
      <c r="Q136">
        <v>0.56659737215189099</v>
      </c>
      <c r="R136">
        <v>0.63810686133530203</v>
      </c>
      <c r="S136">
        <f t="shared" si="2"/>
        <v>1</v>
      </c>
      <c r="T136">
        <v>0</v>
      </c>
    </row>
    <row r="137" spans="1:20" x14ac:dyDescent="0.25">
      <c r="A137">
        <v>191</v>
      </c>
      <c r="B137">
        <v>31</v>
      </c>
      <c r="C137" t="s">
        <v>71</v>
      </c>
      <c r="D137" t="s">
        <v>70</v>
      </c>
      <c r="E137" t="s">
        <v>21</v>
      </c>
      <c r="F137" t="s">
        <v>58</v>
      </c>
      <c r="G137" t="s">
        <v>33</v>
      </c>
      <c r="H137" t="s">
        <v>24</v>
      </c>
      <c r="I137" t="s">
        <v>25</v>
      </c>
      <c r="J137">
        <v>0</v>
      </c>
      <c r="K137">
        <v>0</v>
      </c>
      <c r="L137">
        <v>40</v>
      </c>
      <c r="M137" t="s">
        <v>26</v>
      </c>
      <c r="N137" t="s">
        <v>27</v>
      </c>
      <c r="O137" t="s">
        <v>27</v>
      </c>
      <c r="P137">
        <v>0.64351985917491905</v>
      </c>
      <c r="Q137">
        <v>0.612100922890087</v>
      </c>
      <c r="R137">
        <v>0.674938795459751</v>
      </c>
      <c r="S137">
        <f t="shared" si="2"/>
        <v>1</v>
      </c>
      <c r="T137">
        <v>1</v>
      </c>
    </row>
    <row r="138" spans="1:20" x14ac:dyDescent="0.25">
      <c r="A138">
        <v>192</v>
      </c>
      <c r="B138">
        <v>30</v>
      </c>
      <c r="C138" t="s">
        <v>19</v>
      </c>
      <c r="D138" t="s">
        <v>41</v>
      </c>
      <c r="E138" t="s">
        <v>29</v>
      </c>
      <c r="F138" t="s">
        <v>43</v>
      </c>
      <c r="G138" t="s">
        <v>31</v>
      </c>
      <c r="H138" t="s">
        <v>24</v>
      </c>
      <c r="I138" t="s">
        <v>25</v>
      </c>
      <c r="J138">
        <v>0</v>
      </c>
      <c r="K138">
        <v>0</v>
      </c>
      <c r="L138">
        <v>45</v>
      </c>
      <c r="M138" t="s">
        <v>26</v>
      </c>
      <c r="N138" t="s">
        <v>27</v>
      </c>
      <c r="O138" t="s">
        <v>27</v>
      </c>
      <c r="P138">
        <v>0.51102022825599902</v>
      </c>
      <c r="Q138">
        <v>0.476087337113343</v>
      </c>
      <c r="R138">
        <v>0.54595311939865498</v>
      </c>
      <c r="S138">
        <f t="shared" si="2"/>
        <v>1</v>
      </c>
      <c r="T138">
        <v>1</v>
      </c>
    </row>
    <row r="139" spans="1:20" x14ac:dyDescent="0.25">
      <c r="A139">
        <v>194</v>
      </c>
      <c r="B139">
        <v>75</v>
      </c>
      <c r="D139" t="s">
        <v>41</v>
      </c>
      <c r="E139" t="s">
        <v>29</v>
      </c>
      <c r="G139" t="s">
        <v>31</v>
      </c>
      <c r="H139" t="s">
        <v>24</v>
      </c>
      <c r="I139" t="s">
        <v>25</v>
      </c>
      <c r="J139">
        <v>0</v>
      </c>
      <c r="K139">
        <v>0</v>
      </c>
      <c r="L139">
        <v>13</v>
      </c>
      <c r="M139" t="s">
        <v>26</v>
      </c>
      <c r="N139" t="s">
        <v>27</v>
      </c>
      <c r="O139" t="s">
        <v>27</v>
      </c>
      <c r="P139">
        <v>0.60287959942259695</v>
      </c>
      <c r="Q139">
        <v>0.57144095699382402</v>
      </c>
      <c r="R139">
        <v>0.63431824185137098</v>
      </c>
      <c r="S139">
        <f t="shared" si="2"/>
        <v>1</v>
      </c>
      <c r="T139">
        <v>0</v>
      </c>
    </row>
    <row r="140" spans="1:20" x14ac:dyDescent="0.25">
      <c r="A140">
        <v>195</v>
      </c>
      <c r="B140">
        <v>51</v>
      </c>
      <c r="C140" t="s">
        <v>19</v>
      </c>
      <c r="D140" t="s">
        <v>28</v>
      </c>
      <c r="E140" t="s">
        <v>42</v>
      </c>
      <c r="F140" t="s">
        <v>43</v>
      </c>
      <c r="G140" t="s">
        <v>39</v>
      </c>
      <c r="H140" t="s">
        <v>57</v>
      </c>
      <c r="I140" t="s">
        <v>34</v>
      </c>
      <c r="J140">
        <v>0</v>
      </c>
      <c r="K140">
        <v>0</v>
      </c>
      <c r="L140">
        <v>40</v>
      </c>
      <c r="M140" t="s">
        <v>26</v>
      </c>
      <c r="N140" t="s">
        <v>27</v>
      </c>
      <c r="O140" t="s">
        <v>27</v>
      </c>
      <c r="P140">
        <v>0.81793920939895903</v>
      </c>
      <c r="Q140">
        <v>0.77830882919191202</v>
      </c>
      <c r="R140">
        <v>0.85756958960600504</v>
      </c>
      <c r="S140">
        <f t="shared" si="2"/>
        <v>1</v>
      </c>
      <c r="T140">
        <v>0</v>
      </c>
    </row>
    <row r="141" spans="1:20" x14ac:dyDescent="0.25">
      <c r="A141">
        <v>196</v>
      </c>
      <c r="B141">
        <v>23</v>
      </c>
      <c r="C141" t="s">
        <v>69</v>
      </c>
      <c r="D141" t="s">
        <v>41</v>
      </c>
      <c r="E141" t="s">
        <v>29</v>
      </c>
      <c r="F141" t="s">
        <v>58</v>
      </c>
      <c r="G141" t="s">
        <v>31</v>
      </c>
      <c r="H141" t="s">
        <v>24</v>
      </c>
      <c r="I141" t="s">
        <v>25</v>
      </c>
      <c r="J141">
        <v>0</v>
      </c>
      <c r="K141">
        <v>0</v>
      </c>
      <c r="L141">
        <v>30</v>
      </c>
      <c r="M141" t="s">
        <v>26</v>
      </c>
      <c r="N141" t="s">
        <v>27</v>
      </c>
      <c r="O141" t="s">
        <v>27</v>
      </c>
      <c r="P141">
        <v>0.60660054326327895</v>
      </c>
      <c r="Q141">
        <v>0.57505124912543704</v>
      </c>
      <c r="R141">
        <v>0.63814983740112097</v>
      </c>
      <c r="S141">
        <f t="shared" si="2"/>
        <v>1</v>
      </c>
      <c r="T141">
        <v>0</v>
      </c>
    </row>
    <row r="142" spans="1:20" x14ac:dyDescent="0.25">
      <c r="A142">
        <v>197</v>
      </c>
      <c r="B142">
        <v>25</v>
      </c>
      <c r="C142" t="s">
        <v>19</v>
      </c>
      <c r="D142" t="s">
        <v>28</v>
      </c>
      <c r="E142" t="s">
        <v>62</v>
      </c>
      <c r="F142" t="s">
        <v>30</v>
      </c>
      <c r="G142" t="s">
        <v>33</v>
      </c>
      <c r="H142" t="s">
        <v>24</v>
      </c>
      <c r="I142" t="s">
        <v>25</v>
      </c>
      <c r="J142">
        <v>0</v>
      </c>
      <c r="K142">
        <v>0</v>
      </c>
      <c r="L142">
        <v>40</v>
      </c>
      <c r="M142" t="s">
        <v>63</v>
      </c>
      <c r="N142" t="s">
        <v>27</v>
      </c>
      <c r="O142" t="s">
        <v>27</v>
      </c>
      <c r="P142">
        <v>0.86567943487115295</v>
      </c>
      <c r="Q142">
        <v>0.83008745687006003</v>
      </c>
      <c r="R142">
        <v>0.90127141287224699</v>
      </c>
      <c r="S142">
        <f t="shared" si="2"/>
        <v>1</v>
      </c>
      <c r="T142">
        <v>0</v>
      </c>
    </row>
    <row r="143" spans="1:20" x14ac:dyDescent="0.25">
      <c r="A143">
        <v>198</v>
      </c>
      <c r="B143">
        <v>17</v>
      </c>
      <c r="C143" t="s">
        <v>19</v>
      </c>
      <c r="D143" t="s">
        <v>72</v>
      </c>
      <c r="E143" t="s">
        <v>21</v>
      </c>
      <c r="F143" t="s">
        <v>56</v>
      </c>
      <c r="G143" t="s">
        <v>33</v>
      </c>
      <c r="H143" t="s">
        <v>24</v>
      </c>
      <c r="I143" t="s">
        <v>25</v>
      </c>
      <c r="J143">
        <v>0</v>
      </c>
      <c r="K143">
        <v>0</v>
      </c>
      <c r="L143">
        <v>10</v>
      </c>
      <c r="M143" t="s">
        <v>26</v>
      </c>
      <c r="N143" t="s">
        <v>27</v>
      </c>
      <c r="O143" t="s">
        <v>27</v>
      </c>
      <c r="P143">
        <v>0.90184380282617205</v>
      </c>
      <c r="Q143">
        <v>0.87322000788436205</v>
      </c>
      <c r="R143">
        <v>0.93046759776798105</v>
      </c>
      <c r="S143">
        <f t="shared" si="2"/>
        <v>1</v>
      </c>
      <c r="T143">
        <v>0</v>
      </c>
    </row>
    <row r="144" spans="1:20" x14ac:dyDescent="0.25">
      <c r="A144">
        <v>200</v>
      </c>
      <c r="B144">
        <v>51</v>
      </c>
      <c r="C144" t="s">
        <v>36</v>
      </c>
      <c r="D144" t="s">
        <v>28</v>
      </c>
      <c r="E144" t="s">
        <v>75</v>
      </c>
      <c r="F144" t="s">
        <v>67</v>
      </c>
      <c r="G144" t="s">
        <v>39</v>
      </c>
      <c r="H144" t="s">
        <v>24</v>
      </c>
      <c r="I144" t="s">
        <v>25</v>
      </c>
      <c r="J144">
        <v>0</v>
      </c>
      <c r="K144">
        <v>0</v>
      </c>
      <c r="L144">
        <v>40</v>
      </c>
      <c r="M144" t="s">
        <v>26</v>
      </c>
      <c r="N144" t="s">
        <v>27</v>
      </c>
      <c r="O144" t="s">
        <v>27</v>
      </c>
      <c r="P144">
        <v>0.77364821930560002</v>
      </c>
      <c r="Q144">
        <v>0.73593592972356503</v>
      </c>
      <c r="R144">
        <v>0.811360508887634</v>
      </c>
      <c r="S144">
        <f t="shared" si="2"/>
        <v>1</v>
      </c>
      <c r="T144">
        <v>0</v>
      </c>
    </row>
    <row r="145" spans="1:20" x14ac:dyDescent="0.25">
      <c r="A145">
        <v>201</v>
      </c>
      <c r="B145">
        <v>17</v>
      </c>
      <c r="C145" t="s">
        <v>19</v>
      </c>
      <c r="D145" t="s">
        <v>49</v>
      </c>
      <c r="E145" t="s">
        <v>21</v>
      </c>
      <c r="F145" t="s">
        <v>56</v>
      </c>
      <c r="G145" t="s">
        <v>33</v>
      </c>
      <c r="H145" t="s">
        <v>24</v>
      </c>
      <c r="I145" t="s">
        <v>34</v>
      </c>
      <c r="J145">
        <v>0</v>
      </c>
      <c r="K145">
        <v>0</v>
      </c>
      <c r="L145">
        <v>15</v>
      </c>
      <c r="M145" t="s">
        <v>26</v>
      </c>
      <c r="N145" t="s">
        <v>27</v>
      </c>
      <c r="O145" t="s">
        <v>27</v>
      </c>
      <c r="P145">
        <v>0.90259057605537796</v>
      </c>
      <c r="Q145">
        <v>0.87368817294317502</v>
      </c>
      <c r="R145">
        <v>0.931492979167582</v>
      </c>
      <c r="S145">
        <f t="shared" si="2"/>
        <v>1</v>
      </c>
      <c r="T145">
        <v>0</v>
      </c>
    </row>
    <row r="146" spans="1:20" x14ac:dyDescent="0.25">
      <c r="A146">
        <v>202</v>
      </c>
      <c r="B146">
        <v>26</v>
      </c>
      <c r="C146" t="s">
        <v>74</v>
      </c>
      <c r="D146" t="s">
        <v>41</v>
      </c>
      <c r="E146" t="s">
        <v>21</v>
      </c>
      <c r="F146" t="s">
        <v>51</v>
      </c>
      <c r="G146" t="s">
        <v>39</v>
      </c>
      <c r="H146" t="s">
        <v>24</v>
      </c>
      <c r="I146" t="s">
        <v>34</v>
      </c>
      <c r="J146">
        <v>0</v>
      </c>
      <c r="K146">
        <v>0</v>
      </c>
      <c r="L146">
        <v>15</v>
      </c>
      <c r="M146" t="s">
        <v>26</v>
      </c>
      <c r="N146" t="s">
        <v>27</v>
      </c>
      <c r="O146" t="s">
        <v>27</v>
      </c>
      <c r="P146">
        <v>0.90077608750459803</v>
      </c>
      <c r="Q146">
        <v>0.87040476162906499</v>
      </c>
      <c r="R146">
        <v>0.93114741338013096</v>
      </c>
      <c r="S146">
        <f t="shared" si="2"/>
        <v>1</v>
      </c>
      <c r="T146">
        <v>0</v>
      </c>
    </row>
    <row r="147" spans="1:20" x14ac:dyDescent="0.25">
      <c r="A147">
        <v>204</v>
      </c>
      <c r="B147">
        <v>73</v>
      </c>
      <c r="C147" t="s">
        <v>19</v>
      </c>
      <c r="D147" t="s">
        <v>28</v>
      </c>
      <c r="E147" t="s">
        <v>29</v>
      </c>
      <c r="F147" t="s">
        <v>59</v>
      </c>
      <c r="G147" t="s">
        <v>31</v>
      </c>
      <c r="H147" t="s">
        <v>24</v>
      </c>
      <c r="I147" t="s">
        <v>25</v>
      </c>
      <c r="J147">
        <v>0</v>
      </c>
      <c r="K147">
        <v>0</v>
      </c>
      <c r="L147">
        <v>16</v>
      </c>
      <c r="M147" t="s">
        <v>78</v>
      </c>
      <c r="N147" t="s">
        <v>27</v>
      </c>
      <c r="O147" t="s">
        <v>27</v>
      </c>
      <c r="P147">
        <v>0.64591083377074399</v>
      </c>
      <c r="Q147">
        <v>0.61539326975685404</v>
      </c>
      <c r="R147">
        <v>0.67642839778463304</v>
      </c>
      <c r="S147">
        <f t="shared" si="2"/>
        <v>1</v>
      </c>
      <c r="T147">
        <v>0</v>
      </c>
    </row>
    <row r="148" spans="1:20" x14ac:dyDescent="0.25">
      <c r="A148">
        <v>205</v>
      </c>
      <c r="B148">
        <v>57</v>
      </c>
      <c r="C148" t="s">
        <v>19</v>
      </c>
      <c r="D148" t="s">
        <v>82</v>
      </c>
      <c r="E148" t="s">
        <v>42</v>
      </c>
      <c r="F148" t="s">
        <v>83</v>
      </c>
      <c r="G148" t="s">
        <v>23</v>
      </c>
      <c r="H148" t="s">
        <v>57</v>
      </c>
      <c r="I148" t="s">
        <v>34</v>
      </c>
      <c r="J148">
        <v>0</v>
      </c>
      <c r="K148">
        <v>0</v>
      </c>
      <c r="L148">
        <v>30</v>
      </c>
      <c r="M148" t="s">
        <v>26</v>
      </c>
      <c r="N148" t="s">
        <v>27</v>
      </c>
      <c r="O148" t="s">
        <v>27</v>
      </c>
      <c r="P148">
        <v>0.856900122418504</v>
      </c>
      <c r="Q148">
        <v>0.81779429649648405</v>
      </c>
      <c r="R148">
        <v>0.89600594834052305</v>
      </c>
      <c r="S148">
        <f t="shared" si="2"/>
        <v>1</v>
      </c>
      <c r="T148">
        <v>0</v>
      </c>
    </row>
    <row r="149" spans="1:20" x14ac:dyDescent="0.25">
      <c r="A149">
        <v>206</v>
      </c>
      <c r="B149">
        <v>25</v>
      </c>
      <c r="D149" t="s">
        <v>37</v>
      </c>
      <c r="E149" t="s">
        <v>21</v>
      </c>
      <c r="G149" t="s">
        <v>33</v>
      </c>
      <c r="H149" t="s">
        <v>24</v>
      </c>
      <c r="I149" t="s">
        <v>25</v>
      </c>
      <c r="J149">
        <v>0</v>
      </c>
      <c r="K149">
        <v>0</v>
      </c>
      <c r="L149">
        <v>20</v>
      </c>
      <c r="M149" t="s">
        <v>26</v>
      </c>
      <c r="N149" t="s">
        <v>27</v>
      </c>
      <c r="O149" t="s">
        <v>27</v>
      </c>
      <c r="P149">
        <v>0.85138375722219894</v>
      </c>
      <c r="Q149">
        <v>0.81366057411669901</v>
      </c>
      <c r="R149">
        <v>0.88910694032769999</v>
      </c>
      <c r="S149">
        <f t="shared" si="2"/>
        <v>1</v>
      </c>
      <c r="T149">
        <v>0</v>
      </c>
    </row>
    <row r="150" spans="1:20" x14ac:dyDescent="0.25">
      <c r="A150">
        <v>207</v>
      </c>
      <c r="B150">
        <v>24</v>
      </c>
      <c r="C150" t="s">
        <v>69</v>
      </c>
      <c r="D150" t="s">
        <v>37</v>
      </c>
      <c r="E150" t="s">
        <v>21</v>
      </c>
      <c r="F150" t="s">
        <v>58</v>
      </c>
      <c r="G150" t="s">
        <v>23</v>
      </c>
      <c r="H150" t="s">
        <v>24</v>
      </c>
      <c r="I150" t="s">
        <v>25</v>
      </c>
      <c r="J150">
        <v>0</v>
      </c>
      <c r="K150">
        <v>0</v>
      </c>
      <c r="L150">
        <v>40</v>
      </c>
      <c r="M150" t="s">
        <v>26</v>
      </c>
      <c r="N150" t="s">
        <v>27</v>
      </c>
      <c r="O150" t="s">
        <v>27</v>
      </c>
      <c r="P150">
        <v>0.80406104433998504</v>
      </c>
      <c r="Q150">
        <v>0.76578166045620399</v>
      </c>
      <c r="R150">
        <v>0.84234042822376598</v>
      </c>
      <c r="S150">
        <f t="shared" si="2"/>
        <v>1</v>
      </c>
      <c r="T150">
        <v>0</v>
      </c>
    </row>
    <row r="151" spans="1:20" x14ac:dyDescent="0.25">
      <c r="A151">
        <v>208</v>
      </c>
      <c r="B151">
        <v>83</v>
      </c>
      <c r="C151" t="s">
        <v>19</v>
      </c>
      <c r="D151" t="s">
        <v>28</v>
      </c>
      <c r="E151" t="s">
        <v>42</v>
      </c>
      <c r="F151" t="s">
        <v>44</v>
      </c>
      <c r="G151" t="s">
        <v>23</v>
      </c>
      <c r="H151" t="s">
        <v>24</v>
      </c>
      <c r="I151" t="s">
        <v>25</v>
      </c>
      <c r="J151">
        <v>0</v>
      </c>
      <c r="K151">
        <v>0</v>
      </c>
      <c r="L151">
        <v>55</v>
      </c>
      <c r="M151" t="s">
        <v>26</v>
      </c>
      <c r="N151" t="s">
        <v>27</v>
      </c>
      <c r="O151" t="s">
        <v>27</v>
      </c>
      <c r="P151">
        <v>0.75367342008712601</v>
      </c>
      <c r="Q151">
        <v>0.71446302253413096</v>
      </c>
      <c r="R151">
        <v>0.79288381764011995</v>
      </c>
      <c r="S151">
        <f t="shared" si="2"/>
        <v>1</v>
      </c>
      <c r="T151">
        <v>0</v>
      </c>
    </row>
    <row r="152" spans="1:20" x14ac:dyDescent="0.25">
      <c r="A152">
        <v>209</v>
      </c>
      <c r="B152">
        <v>33</v>
      </c>
      <c r="D152" t="s">
        <v>28</v>
      </c>
      <c r="E152" t="s">
        <v>38</v>
      </c>
      <c r="G152" t="s">
        <v>23</v>
      </c>
      <c r="H152" t="s">
        <v>47</v>
      </c>
      <c r="I152" t="s">
        <v>34</v>
      </c>
      <c r="J152">
        <v>0</v>
      </c>
      <c r="K152">
        <v>0</v>
      </c>
      <c r="L152">
        <v>41</v>
      </c>
      <c r="M152" t="s">
        <v>84</v>
      </c>
      <c r="N152" t="s">
        <v>27</v>
      </c>
      <c r="O152" t="s">
        <v>27</v>
      </c>
      <c r="P152">
        <v>0.82651577351333505</v>
      </c>
      <c r="Q152">
        <v>0.78477836684065905</v>
      </c>
      <c r="R152">
        <v>0.86825318018601005</v>
      </c>
      <c r="S152">
        <f t="shared" si="2"/>
        <v>1</v>
      </c>
      <c r="T152">
        <v>0</v>
      </c>
    </row>
    <row r="153" spans="1:20" x14ac:dyDescent="0.25">
      <c r="A153">
        <v>211</v>
      </c>
      <c r="B153">
        <v>27</v>
      </c>
      <c r="C153" t="s">
        <v>19</v>
      </c>
      <c r="D153" t="s">
        <v>28</v>
      </c>
      <c r="E153" t="s">
        <v>29</v>
      </c>
      <c r="F153" t="s">
        <v>50</v>
      </c>
      <c r="G153" t="s">
        <v>31</v>
      </c>
      <c r="H153" t="s">
        <v>24</v>
      </c>
      <c r="I153" t="s">
        <v>25</v>
      </c>
      <c r="J153">
        <v>0</v>
      </c>
      <c r="K153">
        <v>0</v>
      </c>
      <c r="L153">
        <v>55</v>
      </c>
      <c r="M153" t="s">
        <v>26</v>
      </c>
      <c r="N153" t="s">
        <v>27</v>
      </c>
      <c r="O153" t="s">
        <v>27</v>
      </c>
      <c r="P153">
        <v>0.57639762695261498</v>
      </c>
      <c r="Q153">
        <v>0.535458751893788</v>
      </c>
      <c r="R153">
        <v>0.61733650201144197</v>
      </c>
      <c r="S153">
        <f t="shared" si="2"/>
        <v>1</v>
      </c>
      <c r="T153">
        <v>0</v>
      </c>
    </row>
    <row r="154" spans="1:20" x14ac:dyDescent="0.25">
      <c r="A154">
        <v>212</v>
      </c>
      <c r="B154">
        <v>29</v>
      </c>
      <c r="C154" t="s">
        <v>19</v>
      </c>
      <c r="D154" t="s">
        <v>28</v>
      </c>
      <c r="E154" t="s">
        <v>38</v>
      </c>
      <c r="F154" t="s">
        <v>30</v>
      </c>
      <c r="G154" t="s">
        <v>23</v>
      </c>
      <c r="H154" t="s">
        <v>24</v>
      </c>
      <c r="I154" t="s">
        <v>25</v>
      </c>
      <c r="J154">
        <v>0</v>
      </c>
      <c r="K154">
        <v>0</v>
      </c>
      <c r="L154">
        <v>40</v>
      </c>
      <c r="M154" t="s">
        <v>26</v>
      </c>
      <c r="N154" t="s">
        <v>27</v>
      </c>
      <c r="O154" t="s">
        <v>27</v>
      </c>
      <c r="P154">
        <v>0.82443163028788902</v>
      </c>
      <c r="Q154">
        <v>0.78345316559236799</v>
      </c>
      <c r="R154">
        <v>0.86541009498341004</v>
      </c>
      <c r="S154">
        <f t="shared" si="2"/>
        <v>1</v>
      </c>
      <c r="T154">
        <v>1</v>
      </c>
    </row>
    <row r="155" spans="1:20" x14ac:dyDescent="0.25">
      <c r="A155">
        <v>213</v>
      </c>
      <c r="B155">
        <v>56</v>
      </c>
      <c r="C155" t="s">
        <v>19</v>
      </c>
      <c r="D155" t="s">
        <v>28</v>
      </c>
      <c r="E155" t="s">
        <v>21</v>
      </c>
      <c r="F155" t="s">
        <v>56</v>
      </c>
      <c r="G155" t="s">
        <v>23</v>
      </c>
      <c r="H155" t="s">
        <v>57</v>
      </c>
      <c r="I155" t="s">
        <v>34</v>
      </c>
      <c r="J155">
        <v>0</v>
      </c>
      <c r="K155">
        <v>0</v>
      </c>
      <c r="L155">
        <v>40</v>
      </c>
      <c r="M155" t="s">
        <v>26</v>
      </c>
      <c r="N155" t="s">
        <v>27</v>
      </c>
      <c r="O155" t="s">
        <v>27</v>
      </c>
      <c r="P155">
        <v>0.85308443777314402</v>
      </c>
      <c r="Q155">
        <v>0.81348641086093298</v>
      </c>
      <c r="R155">
        <v>0.89268246468535395</v>
      </c>
      <c r="S155">
        <f t="shared" si="2"/>
        <v>1</v>
      </c>
      <c r="T155">
        <v>0</v>
      </c>
    </row>
    <row r="156" spans="1:20" x14ac:dyDescent="0.25">
      <c r="A156">
        <v>214</v>
      </c>
      <c r="B156">
        <v>35</v>
      </c>
      <c r="C156" t="s">
        <v>74</v>
      </c>
      <c r="D156" t="s">
        <v>41</v>
      </c>
      <c r="E156" t="s">
        <v>21</v>
      </c>
      <c r="F156" t="s">
        <v>67</v>
      </c>
      <c r="G156" t="s">
        <v>39</v>
      </c>
      <c r="H156" t="s">
        <v>24</v>
      </c>
      <c r="I156" t="s">
        <v>34</v>
      </c>
      <c r="J156">
        <v>0</v>
      </c>
      <c r="K156">
        <v>0</v>
      </c>
      <c r="L156">
        <v>40</v>
      </c>
      <c r="M156" t="s">
        <v>26</v>
      </c>
      <c r="N156" t="s">
        <v>27</v>
      </c>
      <c r="O156" t="s">
        <v>27</v>
      </c>
      <c r="P156">
        <v>0.86201800979321797</v>
      </c>
      <c r="Q156">
        <v>0.82696433701648997</v>
      </c>
      <c r="R156">
        <v>0.89707168256994596</v>
      </c>
      <c r="S156">
        <f t="shared" si="2"/>
        <v>1</v>
      </c>
      <c r="T156">
        <v>0</v>
      </c>
    </row>
    <row r="157" spans="1:20" x14ac:dyDescent="0.25">
      <c r="A157">
        <v>216</v>
      </c>
      <c r="B157">
        <v>19</v>
      </c>
      <c r="C157" t="s">
        <v>19</v>
      </c>
      <c r="D157" t="s">
        <v>41</v>
      </c>
      <c r="E157" t="s">
        <v>21</v>
      </c>
      <c r="F157" t="s">
        <v>55</v>
      </c>
      <c r="G157" t="s">
        <v>33</v>
      </c>
      <c r="H157" t="s">
        <v>24</v>
      </c>
      <c r="I157" t="s">
        <v>34</v>
      </c>
      <c r="J157">
        <v>0</v>
      </c>
      <c r="K157">
        <v>0</v>
      </c>
      <c r="L157">
        <v>25</v>
      </c>
      <c r="M157" t="s">
        <v>26</v>
      </c>
      <c r="N157" t="s">
        <v>27</v>
      </c>
      <c r="O157" t="s">
        <v>27</v>
      </c>
      <c r="P157">
        <v>0.90077559238219296</v>
      </c>
      <c r="Q157">
        <v>0.86997078404349004</v>
      </c>
      <c r="R157">
        <v>0.93158040072089698</v>
      </c>
      <c r="S157">
        <f t="shared" si="2"/>
        <v>1</v>
      </c>
      <c r="T157">
        <v>0</v>
      </c>
    </row>
    <row r="158" spans="1:20" x14ac:dyDescent="0.25">
      <c r="A158">
        <v>217</v>
      </c>
      <c r="B158">
        <v>33</v>
      </c>
      <c r="C158" t="s">
        <v>46</v>
      </c>
      <c r="D158" t="s">
        <v>28</v>
      </c>
      <c r="E158" t="s">
        <v>29</v>
      </c>
      <c r="F158" t="s">
        <v>30</v>
      </c>
      <c r="G158" t="s">
        <v>31</v>
      </c>
      <c r="H158" t="s">
        <v>24</v>
      </c>
      <c r="I158" t="s">
        <v>25</v>
      </c>
      <c r="J158">
        <v>0</v>
      </c>
      <c r="K158">
        <v>0</v>
      </c>
      <c r="L158">
        <v>40</v>
      </c>
      <c r="M158" t="s">
        <v>26</v>
      </c>
      <c r="N158" t="s">
        <v>27</v>
      </c>
      <c r="O158" t="s">
        <v>27</v>
      </c>
      <c r="P158">
        <v>0.62033045620328298</v>
      </c>
      <c r="Q158">
        <v>0.58359503890956099</v>
      </c>
      <c r="R158">
        <v>0.65706587349700496</v>
      </c>
      <c r="S158">
        <f t="shared" si="2"/>
        <v>1</v>
      </c>
      <c r="T158">
        <v>0</v>
      </c>
    </row>
    <row r="159" spans="1:20" x14ac:dyDescent="0.25">
      <c r="A159">
        <v>218</v>
      </c>
      <c r="B159">
        <v>18</v>
      </c>
      <c r="C159" t="s">
        <v>19</v>
      </c>
      <c r="D159" t="s">
        <v>41</v>
      </c>
      <c r="E159" t="s">
        <v>21</v>
      </c>
      <c r="F159" t="s">
        <v>56</v>
      </c>
      <c r="G159" t="s">
        <v>33</v>
      </c>
      <c r="H159" t="s">
        <v>24</v>
      </c>
      <c r="I159" t="s">
        <v>25</v>
      </c>
      <c r="J159">
        <v>0</v>
      </c>
      <c r="K159">
        <v>0</v>
      </c>
      <c r="L159">
        <v>16</v>
      </c>
      <c r="M159" t="s">
        <v>26</v>
      </c>
      <c r="N159" t="s">
        <v>27</v>
      </c>
      <c r="O159" t="s">
        <v>27</v>
      </c>
      <c r="P159">
        <v>0.86853598021991696</v>
      </c>
      <c r="Q159">
        <v>0.83384781446938205</v>
      </c>
      <c r="R159">
        <v>0.90322414597045297</v>
      </c>
      <c r="S159">
        <f t="shared" si="2"/>
        <v>1</v>
      </c>
      <c r="T159">
        <v>0</v>
      </c>
    </row>
    <row r="160" spans="1:20" x14ac:dyDescent="0.25">
      <c r="A160">
        <v>220</v>
      </c>
      <c r="B160">
        <v>45</v>
      </c>
      <c r="C160" t="s">
        <v>19</v>
      </c>
      <c r="D160" t="s">
        <v>41</v>
      </c>
      <c r="E160" t="s">
        <v>29</v>
      </c>
      <c r="F160" t="s">
        <v>67</v>
      </c>
      <c r="G160" t="s">
        <v>31</v>
      </c>
      <c r="H160" t="s">
        <v>24</v>
      </c>
      <c r="I160" t="s">
        <v>25</v>
      </c>
      <c r="J160">
        <v>0</v>
      </c>
      <c r="K160">
        <v>0</v>
      </c>
      <c r="L160">
        <v>40</v>
      </c>
      <c r="M160" t="s">
        <v>26</v>
      </c>
      <c r="N160" t="s">
        <v>27</v>
      </c>
      <c r="O160" t="s">
        <v>27</v>
      </c>
      <c r="P160">
        <v>0.513007846219939</v>
      </c>
      <c r="Q160">
        <v>0.47530599310904498</v>
      </c>
      <c r="R160">
        <v>0.55070969933083203</v>
      </c>
      <c r="S160">
        <f t="shared" si="2"/>
        <v>1</v>
      </c>
      <c r="T160">
        <v>0</v>
      </c>
    </row>
    <row r="161" spans="1:20" x14ac:dyDescent="0.25">
      <c r="A161">
        <v>221</v>
      </c>
      <c r="B161">
        <v>25</v>
      </c>
      <c r="C161" t="s">
        <v>36</v>
      </c>
      <c r="D161" t="s">
        <v>41</v>
      </c>
      <c r="E161" t="s">
        <v>21</v>
      </c>
      <c r="F161" t="s">
        <v>51</v>
      </c>
      <c r="G161" t="s">
        <v>39</v>
      </c>
      <c r="H161" t="s">
        <v>57</v>
      </c>
      <c r="I161" t="s">
        <v>34</v>
      </c>
      <c r="J161">
        <v>0</v>
      </c>
      <c r="K161">
        <v>0</v>
      </c>
      <c r="L161">
        <v>40</v>
      </c>
      <c r="M161" t="s">
        <v>26</v>
      </c>
      <c r="N161" t="s">
        <v>27</v>
      </c>
      <c r="O161" t="s">
        <v>27</v>
      </c>
      <c r="P161">
        <v>0.85742952726964095</v>
      </c>
      <c r="Q161">
        <v>0.82241207820361595</v>
      </c>
      <c r="R161">
        <v>0.89244697633566605</v>
      </c>
      <c r="S161">
        <f t="shared" si="2"/>
        <v>1</v>
      </c>
      <c r="T161">
        <v>0</v>
      </c>
    </row>
    <row r="162" spans="1:20" x14ac:dyDescent="0.25">
      <c r="A162">
        <v>222</v>
      </c>
      <c r="B162">
        <v>31</v>
      </c>
      <c r="C162" t="s">
        <v>19</v>
      </c>
      <c r="D162" t="s">
        <v>28</v>
      </c>
      <c r="E162" t="s">
        <v>62</v>
      </c>
      <c r="F162" t="s">
        <v>30</v>
      </c>
      <c r="G162" t="s">
        <v>39</v>
      </c>
      <c r="H162" t="s">
        <v>24</v>
      </c>
      <c r="I162" t="s">
        <v>34</v>
      </c>
      <c r="J162">
        <v>0</v>
      </c>
      <c r="K162">
        <v>0</v>
      </c>
      <c r="L162">
        <v>40</v>
      </c>
      <c r="M162" t="s">
        <v>63</v>
      </c>
      <c r="N162" t="s">
        <v>27</v>
      </c>
      <c r="O162" t="s">
        <v>27</v>
      </c>
      <c r="P162">
        <v>0.82697239487188401</v>
      </c>
      <c r="Q162">
        <v>0.78754848640841302</v>
      </c>
      <c r="R162">
        <v>0.866396303335355</v>
      </c>
      <c r="S162">
        <f t="shared" si="2"/>
        <v>1</v>
      </c>
      <c r="T162">
        <v>0</v>
      </c>
    </row>
    <row r="163" spans="1:20" x14ac:dyDescent="0.25">
      <c r="A163">
        <v>223</v>
      </c>
      <c r="B163">
        <v>46</v>
      </c>
      <c r="C163" t="s">
        <v>19</v>
      </c>
      <c r="D163" t="s">
        <v>28</v>
      </c>
      <c r="E163" t="s">
        <v>29</v>
      </c>
      <c r="F163" t="s">
        <v>51</v>
      </c>
      <c r="G163" t="s">
        <v>52</v>
      </c>
      <c r="H163" t="s">
        <v>24</v>
      </c>
      <c r="I163" t="s">
        <v>34</v>
      </c>
      <c r="J163">
        <v>0</v>
      </c>
      <c r="K163">
        <v>0</v>
      </c>
      <c r="L163">
        <v>40</v>
      </c>
      <c r="M163" t="s">
        <v>26</v>
      </c>
      <c r="N163" t="s">
        <v>27</v>
      </c>
      <c r="O163" t="s">
        <v>27</v>
      </c>
      <c r="P163">
        <v>0.58900750373920296</v>
      </c>
      <c r="Q163">
        <v>0.55615068263529899</v>
      </c>
      <c r="R163">
        <v>0.62186432484310705</v>
      </c>
      <c r="S163">
        <f t="shared" si="2"/>
        <v>1</v>
      </c>
      <c r="T163">
        <v>0</v>
      </c>
    </row>
    <row r="164" spans="1:20" x14ac:dyDescent="0.25">
      <c r="A164">
        <v>225</v>
      </c>
      <c r="B164">
        <v>51</v>
      </c>
      <c r="C164" t="s">
        <v>19</v>
      </c>
      <c r="D164" t="s">
        <v>28</v>
      </c>
      <c r="E164" t="s">
        <v>29</v>
      </c>
      <c r="F164" t="s">
        <v>30</v>
      </c>
      <c r="G164" t="s">
        <v>31</v>
      </c>
      <c r="H164" t="s">
        <v>24</v>
      </c>
      <c r="I164" t="s">
        <v>25</v>
      </c>
      <c r="J164">
        <v>0</v>
      </c>
      <c r="K164">
        <v>0</v>
      </c>
      <c r="L164">
        <v>50</v>
      </c>
      <c r="M164" t="s">
        <v>26</v>
      </c>
      <c r="N164" t="s">
        <v>27</v>
      </c>
      <c r="O164" t="s">
        <v>27</v>
      </c>
      <c r="P164">
        <v>0.55203455343992203</v>
      </c>
      <c r="Q164">
        <v>0.51613686108082102</v>
      </c>
      <c r="R164">
        <v>0.58793224579902204</v>
      </c>
      <c r="S164">
        <f t="shared" si="2"/>
        <v>1</v>
      </c>
      <c r="T164">
        <v>0</v>
      </c>
    </row>
    <row r="165" spans="1:20" x14ac:dyDescent="0.25">
      <c r="A165">
        <v>226</v>
      </c>
      <c r="B165">
        <v>34</v>
      </c>
      <c r="C165" t="s">
        <v>36</v>
      </c>
      <c r="D165" t="s">
        <v>41</v>
      </c>
      <c r="E165" t="s">
        <v>21</v>
      </c>
      <c r="F165" t="s">
        <v>44</v>
      </c>
      <c r="G165" t="s">
        <v>23</v>
      </c>
      <c r="H165" t="s">
        <v>24</v>
      </c>
      <c r="I165" t="s">
        <v>34</v>
      </c>
      <c r="J165">
        <v>0</v>
      </c>
      <c r="K165">
        <v>0</v>
      </c>
      <c r="L165">
        <v>40</v>
      </c>
      <c r="M165" t="s">
        <v>26</v>
      </c>
      <c r="N165" t="s">
        <v>27</v>
      </c>
      <c r="O165" t="s">
        <v>27</v>
      </c>
      <c r="P165">
        <v>0.78249379791754103</v>
      </c>
      <c r="Q165">
        <v>0.74300000014772605</v>
      </c>
      <c r="R165">
        <v>0.82198759568735502</v>
      </c>
      <c r="S165">
        <f t="shared" si="2"/>
        <v>1</v>
      </c>
      <c r="T165">
        <v>0</v>
      </c>
    </row>
    <row r="166" spans="1:20" x14ac:dyDescent="0.25">
      <c r="A166">
        <v>227</v>
      </c>
      <c r="B166">
        <v>37</v>
      </c>
      <c r="C166" t="s">
        <v>19</v>
      </c>
      <c r="D166" t="s">
        <v>82</v>
      </c>
      <c r="E166" t="s">
        <v>29</v>
      </c>
      <c r="F166" t="s">
        <v>56</v>
      </c>
      <c r="G166" t="s">
        <v>31</v>
      </c>
      <c r="H166" t="s">
        <v>24</v>
      </c>
      <c r="I166" t="s">
        <v>25</v>
      </c>
      <c r="J166">
        <v>0</v>
      </c>
      <c r="K166">
        <v>0</v>
      </c>
      <c r="L166">
        <v>53</v>
      </c>
      <c r="M166" t="s">
        <v>63</v>
      </c>
      <c r="N166" t="s">
        <v>27</v>
      </c>
      <c r="O166" t="s">
        <v>27</v>
      </c>
      <c r="P166">
        <v>0.68261476039914404</v>
      </c>
      <c r="Q166">
        <v>0.64780875621956702</v>
      </c>
      <c r="R166">
        <v>0.71742076457872095</v>
      </c>
      <c r="S166">
        <f t="shared" si="2"/>
        <v>1</v>
      </c>
      <c r="T166">
        <v>0</v>
      </c>
    </row>
    <row r="167" spans="1:20" x14ac:dyDescent="0.25">
      <c r="A167">
        <v>228</v>
      </c>
      <c r="B167">
        <v>39</v>
      </c>
      <c r="C167" t="s">
        <v>19</v>
      </c>
      <c r="D167" t="s">
        <v>72</v>
      </c>
      <c r="E167" t="s">
        <v>62</v>
      </c>
      <c r="F167" t="s">
        <v>56</v>
      </c>
      <c r="G167" t="s">
        <v>33</v>
      </c>
      <c r="H167" t="s">
        <v>57</v>
      </c>
      <c r="I167" t="s">
        <v>34</v>
      </c>
      <c r="J167">
        <v>0</v>
      </c>
      <c r="K167">
        <v>0</v>
      </c>
      <c r="L167">
        <v>12</v>
      </c>
      <c r="M167" t="s">
        <v>26</v>
      </c>
      <c r="N167" t="s">
        <v>27</v>
      </c>
      <c r="O167" t="s">
        <v>27</v>
      </c>
      <c r="P167">
        <v>0.89773681670021099</v>
      </c>
      <c r="Q167">
        <v>0.86880670188734299</v>
      </c>
      <c r="R167">
        <v>0.92666693151307999</v>
      </c>
      <c r="S167">
        <f t="shared" si="2"/>
        <v>1</v>
      </c>
      <c r="T167">
        <v>0</v>
      </c>
    </row>
    <row r="168" spans="1:20" x14ac:dyDescent="0.25">
      <c r="A168">
        <v>229</v>
      </c>
      <c r="B168">
        <v>19</v>
      </c>
      <c r="C168" t="s">
        <v>19</v>
      </c>
      <c r="D168" t="s">
        <v>28</v>
      </c>
      <c r="E168" t="s">
        <v>21</v>
      </c>
      <c r="F168" t="s">
        <v>56</v>
      </c>
      <c r="G168" t="s">
        <v>53</v>
      </c>
      <c r="H168" t="s">
        <v>24</v>
      </c>
      <c r="I168" t="s">
        <v>34</v>
      </c>
      <c r="J168">
        <v>0</v>
      </c>
      <c r="K168">
        <v>0</v>
      </c>
      <c r="L168">
        <v>40</v>
      </c>
      <c r="M168" t="s">
        <v>26</v>
      </c>
      <c r="N168" t="s">
        <v>27</v>
      </c>
      <c r="O168" t="s">
        <v>27</v>
      </c>
      <c r="P168">
        <v>0.87701706226689502</v>
      </c>
      <c r="Q168">
        <v>0.843144189757841</v>
      </c>
      <c r="R168">
        <v>0.91088993477595004</v>
      </c>
      <c r="S168">
        <f t="shared" si="2"/>
        <v>1</v>
      </c>
      <c r="T168">
        <v>0</v>
      </c>
    </row>
    <row r="169" spans="1:20" x14ac:dyDescent="0.25">
      <c r="A169">
        <v>230</v>
      </c>
      <c r="B169">
        <v>43</v>
      </c>
      <c r="C169" t="s">
        <v>19</v>
      </c>
      <c r="D169" t="s">
        <v>28</v>
      </c>
      <c r="E169" t="s">
        <v>21</v>
      </c>
      <c r="F169" t="s">
        <v>67</v>
      </c>
      <c r="G169" t="s">
        <v>23</v>
      </c>
      <c r="H169" t="s">
        <v>24</v>
      </c>
      <c r="I169" t="s">
        <v>25</v>
      </c>
      <c r="J169">
        <v>0</v>
      </c>
      <c r="K169">
        <v>0</v>
      </c>
      <c r="L169">
        <v>40</v>
      </c>
      <c r="M169" t="s">
        <v>26</v>
      </c>
      <c r="N169" t="s">
        <v>27</v>
      </c>
      <c r="O169" t="s">
        <v>27</v>
      </c>
      <c r="P169">
        <v>0.81596626789066895</v>
      </c>
      <c r="Q169">
        <v>0.77762824868466396</v>
      </c>
      <c r="R169">
        <v>0.85430428709667305</v>
      </c>
      <c r="S169">
        <f t="shared" si="2"/>
        <v>1</v>
      </c>
      <c r="T169">
        <v>0</v>
      </c>
    </row>
    <row r="170" spans="1:20" x14ac:dyDescent="0.25">
      <c r="A170">
        <v>231</v>
      </c>
      <c r="B170">
        <v>46</v>
      </c>
      <c r="C170" t="s">
        <v>46</v>
      </c>
      <c r="D170" t="s">
        <v>28</v>
      </c>
      <c r="E170" t="s">
        <v>29</v>
      </c>
      <c r="F170" t="s">
        <v>59</v>
      </c>
      <c r="G170" t="s">
        <v>31</v>
      </c>
      <c r="H170" t="s">
        <v>24</v>
      </c>
      <c r="I170" t="s">
        <v>25</v>
      </c>
      <c r="J170">
        <v>0</v>
      </c>
      <c r="K170">
        <v>0</v>
      </c>
      <c r="L170">
        <v>40</v>
      </c>
      <c r="M170" t="s">
        <v>26</v>
      </c>
      <c r="N170" t="s">
        <v>27</v>
      </c>
      <c r="O170" t="s">
        <v>27</v>
      </c>
      <c r="P170">
        <v>0.59377952296230196</v>
      </c>
      <c r="Q170">
        <v>0.55754815855627904</v>
      </c>
      <c r="R170">
        <v>0.630010887368326</v>
      </c>
      <c r="S170">
        <f t="shared" si="2"/>
        <v>1</v>
      </c>
      <c r="T170">
        <v>0</v>
      </c>
    </row>
    <row r="171" spans="1:20" x14ac:dyDescent="0.25">
      <c r="A171">
        <v>232</v>
      </c>
      <c r="B171">
        <v>28</v>
      </c>
      <c r="C171" t="s">
        <v>19</v>
      </c>
      <c r="D171" t="s">
        <v>28</v>
      </c>
      <c r="E171" t="s">
        <v>21</v>
      </c>
      <c r="F171" t="s">
        <v>30</v>
      </c>
      <c r="G171" t="s">
        <v>33</v>
      </c>
      <c r="H171" t="s">
        <v>24</v>
      </c>
      <c r="I171" t="s">
        <v>25</v>
      </c>
      <c r="J171">
        <v>0</v>
      </c>
      <c r="K171">
        <v>0</v>
      </c>
      <c r="L171">
        <v>70</v>
      </c>
      <c r="M171" t="s">
        <v>26</v>
      </c>
      <c r="N171" t="s">
        <v>27</v>
      </c>
      <c r="O171" t="s">
        <v>27</v>
      </c>
      <c r="P171">
        <v>0.85317295834635998</v>
      </c>
      <c r="Q171">
        <v>0.81616797598755697</v>
      </c>
      <c r="R171">
        <v>0.89017794070516199</v>
      </c>
      <c r="S171">
        <f t="shared" si="2"/>
        <v>1</v>
      </c>
      <c r="T171">
        <v>0</v>
      </c>
    </row>
    <row r="172" spans="1:20" x14ac:dyDescent="0.25">
      <c r="A172">
        <v>233</v>
      </c>
      <c r="B172">
        <v>25</v>
      </c>
      <c r="C172" t="s">
        <v>46</v>
      </c>
      <c r="D172" t="s">
        <v>41</v>
      </c>
      <c r="E172" t="s">
        <v>21</v>
      </c>
      <c r="F172" t="s">
        <v>30</v>
      </c>
      <c r="G172" t="s">
        <v>39</v>
      </c>
      <c r="H172" t="s">
        <v>24</v>
      </c>
      <c r="I172" t="s">
        <v>25</v>
      </c>
      <c r="J172">
        <v>0</v>
      </c>
      <c r="K172">
        <v>0</v>
      </c>
      <c r="L172">
        <v>35</v>
      </c>
      <c r="M172" t="s">
        <v>26</v>
      </c>
      <c r="N172" t="s">
        <v>27</v>
      </c>
      <c r="O172" t="s">
        <v>27</v>
      </c>
      <c r="P172">
        <v>0.82942345200311396</v>
      </c>
      <c r="Q172">
        <v>0.79194525092131096</v>
      </c>
      <c r="R172">
        <v>0.86690165308491696</v>
      </c>
      <c r="S172">
        <f t="shared" si="2"/>
        <v>1</v>
      </c>
      <c r="T172">
        <v>0</v>
      </c>
    </row>
    <row r="173" spans="1:20" x14ac:dyDescent="0.25">
      <c r="A173">
        <v>234</v>
      </c>
      <c r="B173">
        <v>28</v>
      </c>
      <c r="C173" t="s">
        <v>19</v>
      </c>
      <c r="D173" t="s">
        <v>72</v>
      </c>
      <c r="E173" t="s">
        <v>29</v>
      </c>
      <c r="F173" t="s">
        <v>30</v>
      </c>
      <c r="G173" t="s">
        <v>52</v>
      </c>
      <c r="H173" t="s">
        <v>80</v>
      </c>
      <c r="I173" t="s">
        <v>34</v>
      </c>
      <c r="J173">
        <v>0</v>
      </c>
      <c r="K173">
        <v>0</v>
      </c>
      <c r="L173">
        <v>48</v>
      </c>
      <c r="M173" t="s">
        <v>85</v>
      </c>
      <c r="N173" t="s">
        <v>27</v>
      </c>
      <c r="O173" t="s">
        <v>27</v>
      </c>
      <c r="P173">
        <v>0.65903707308105997</v>
      </c>
      <c r="Q173">
        <v>0.62642907353030097</v>
      </c>
      <c r="R173">
        <v>0.69164507263181896</v>
      </c>
      <c r="S173">
        <f t="shared" si="2"/>
        <v>1</v>
      </c>
      <c r="T173">
        <v>0</v>
      </c>
    </row>
    <row r="174" spans="1:20" x14ac:dyDescent="0.25">
      <c r="A174">
        <v>235</v>
      </c>
      <c r="B174">
        <v>18</v>
      </c>
      <c r="C174" t="s">
        <v>19</v>
      </c>
      <c r="D174" t="s">
        <v>28</v>
      </c>
      <c r="E174" t="s">
        <v>21</v>
      </c>
      <c r="F174" t="s">
        <v>56</v>
      </c>
      <c r="G174" t="s">
        <v>33</v>
      </c>
      <c r="H174" t="s">
        <v>24</v>
      </c>
      <c r="I174" t="s">
        <v>34</v>
      </c>
      <c r="J174">
        <v>0</v>
      </c>
      <c r="K174">
        <v>0</v>
      </c>
      <c r="L174">
        <v>30</v>
      </c>
      <c r="M174" t="s">
        <v>26</v>
      </c>
      <c r="N174" t="s">
        <v>27</v>
      </c>
      <c r="O174" t="s">
        <v>27</v>
      </c>
      <c r="P174">
        <v>0.91109028789216995</v>
      </c>
      <c r="Q174">
        <v>0.88216265320760701</v>
      </c>
      <c r="R174">
        <v>0.940017922576733</v>
      </c>
      <c r="S174">
        <f t="shared" si="2"/>
        <v>1</v>
      </c>
      <c r="T174">
        <v>0</v>
      </c>
    </row>
    <row r="175" spans="1:20" x14ac:dyDescent="0.25">
      <c r="A175">
        <v>236</v>
      </c>
      <c r="B175">
        <v>60</v>
      </c>
      <c r="C175" t="s">
        <v>71</v>
      </c>
      <c r="D175" t="s">
        <v>28</v>
      </c>
      <c r="E175" t="s">
        <v>29</v>
      </c>
      <c r="F175" t="s">
        <v>56</v>
      </c>
      <c r="G175" t="s">
        <v>31</v>
      </c>
      <c r="H175" t="s">
        <v>24</v>
      </c>
      <c r="I175" t="s">
        <v>25</v>
      </c>
      <c r="J175">
        <v>0</v>
      </c>
      <c r="K175">
        <v>0</v>
      </c>
      <c r="L175">
        <v>40</v>
      </c>
      <c r="M175" t="s">
        <v>26</v>
      </c>
      <c r="N175" t="s">
        <v>27</v>
      </c>
      <c r="O175" t="s">
        <v>27</v>
      </c>
      <c r="P175">
        <v>0.56250345078437902</v>
      </c>
      <c r="Q175">
        <v>0.52788451492180699</v>
      </c>
      <c r="R175">
        <v>0.59712238664695205</v>
      </c>
      <c r="S175">
        <f t="shared" si="2"/>
        <v>1</v>
      </c>
      <c r="T175">
        <v>0</v>
      </c>
    </row>
    <row r="176" spans="1:20" x14ac:dyDescent="0.25">
      <c r="A176">
        <v>238</v>
      </c>
      <c r="B176">
        <v>24</v>
      </c>
      <c r="C176" t="s">
        <v>19</v>
      </c>
      <c r="D176" t="s">
        <v>37</v>
      </c>
      <c r="E176" t="s">
        <v>21</v>
      </c>
      <c r="F176" t="s">
        <v>55</v>
      </c>
      <c r="G176" t="s">
        <v>33</v>
      </c>
      <c r="H176" t="s">
        <v>47</v>
      </c>
      <c r="I176" t="s">
        <v>25</v>
      </c>
      <c r="J176">
        <v>0</v>
      </c>
      <c r="K176">
        <v>0</v>
      </c>
      <c r="L176">
        <v>55</v>
      </c>
      <c r="M176" t="s">
        <v>26</v>
      </c>
      <c r="N176" t="s">
        <v>27</v>
      </c>
      <c r="O176" t="s">
        <v>27</v>
      </c>
      <c r="P176">
        <v>0.77455056718842497</v>
      </c>
      <c r="Q176">
        <v>0.73329662432527898</v>
      </c>
      <c r="R176">
        <v>0.81580451005157095</v>
      </c>
      <c r="S176">
        <f t="shared" si="2"/>
        <v>1</v>
      </c>
      <c r="T176">
        <v>0</v>
      </c>
    </row>
    <row r="177" spans="1:20" x14ac:dyDescent="0.25">
      <c r="A177">
        <v>239</v>
      </c>
      <c r="B177">
        <v>31</v>
      </c>
      <c r="C177" t="s">
        <v>19</v>
      </c>
      <c r="D177" t="s">
        <v>37</v>
      </c>
      <c r="E177" t="s">
        <v>21</v>
      </c>
      <c r="F177" t="s">
        <v>58</v>
      </c>
      <c r="G177" t="s">
        <v>39</v>
      </c>
      <c r="H177" t="s">
        <v>24</v>
      </c>
      <c r="I177" t="s">
        <v>25</v>
      </c>
      <c r="J177">
        <v>0</v>
      </c>
      <c r="K177">
        <v>0</v>
      </c>
      <c r="L177">
        <v>40</v>
      </c>
      <c r="M177" t="s">
        <v>26</v>
      </c>
      <c r="N177" t="s">
        <v>27</v>
      </c>
      <c r="O177" t="s">
        <v>27</v>
      </c>
      <c r="P177">
        <v>0.75404925732399597</v>
      </c>
      <c r="Q177">
        <v>0.71395418425931401</v>
      </c>
      <c r="R177">
        <v>0.79414433038867804</v>
      </c>
      <c r="S177">
        <f t="shared" si="2"/>
        <v>1</v>
      </c>
      <c r="T177">
        <v>1</v>
      </c>
    </row>
    <row r="178" spans="1:20" x14ac:dyDescent="0.25">
      <c r="A178">
        <v>244</v>
      </c>
      <c r="B178">
        <v>21</v>
      </c>
      <c r="C178" t="s">
        <v>19</v>
      </c>
      <c r="D178" t="s">
        <v>28</v>
      </c>
      <c r="E178" t="s">
        <v>21</v>
      </c>
      <c r="F178" t="s">
        <v>35</v>
      </c>
      <c r="G178" t="s">
        <v>33</v>
      </c>
      <c r="H178" t="s">
        <v>24</v>
      </c>
      <c r="I178" t="s">
        <v>34</v>
      </c>
      <c r="J178">
        <v>0</v>
      </c>
      <c r="K178">
        <v>0</v>
      </c>
      <c r="L178">
        <v>40</v>
      </c>
      <c r="M178" t="s">
        <v>26</v>
      </c>
      <c r="N178" t="s">
        <v>27</v>
      </c>
      <c r="O178" t="s">
        <v>27</v>
      </c>
      <c r="P178">
        <v>0.89491038034306503</v>
      </c>
      <c r="Q178">
        <v>0.86465395403232403</v>
      </c>
      <c r="R178">
        <v>0.92516680665380602</v>
      </c>
      <c r="S178">
        <f t="shared" si="2"/>
        <v>1</v>
      </c>
      <c r="T178">
        <v>0</v>
      </c>
    </row>
    <row r="179" spans="1:20" x14ac:dyDescent="0.25">
      <c r="A179">
        <v>245</v>
      </c>
      <c r="B179">
        <v>37</v>
      </c>
      <c r="C179" t="s">
        <v>19</v>
      </c>
      <c r="D179" t="s">
        <v>82</v>
      </c>
      <c r="E179" t="s">
        <v>29</v>
      </c>
      <c r="F179" t="s">
        <v>59</v>
      </c>
      <c r="G179" t="s">
        <v>31</v>
      </c>
      <c r="H179" t="s">
        <v>24</v>
      </c>
      <c r="I179" t="s">
        <v>25</v>
      </c>
      <c r="J179">
        <v>0</v>
      </c>
      <c r="K179">
        <v>0</v>
      </c>
      <c r="L179">
        <v>40</v>
      </c>
      <c r="M179" t="s">
        <v>86</v>
      </c>
      <c r="N179" t="s">
        <v>27</v>
      </c>
      <c r="O179" t="s">
        <v>27</v>
      </c>
      <c r="P179">
        <v>0.61920742299489195</v>
      </c>
      <c r="Q179">
        <v>0.58262270694929796</v>
      </c>
      <c r="R179">
        <v>0.65579213904048606</v>
      </c>
      <c r="S179">
        <f t="shared" si="2"/>
        <v>1</v>
      </c>
      <c r="T179">
        <v>0</v>
      </c>
    </row>
    <row r="180" spans="1:20" x14ac:dyDescent="0.25">
      <c r="A180">
        <v>246</v>
      </c>
      <c r="B180">
        <v>38</v>
      </c>
      <c r="C180" t="s">
        <v>74</v>
      </c>
      <c r="D180" t="s">
        <v>41</v>
      </c>
      <c r="E180" t="s">
        <v>38</v>
      </c>
      <c r="F180" t="s">
        <v>35</v>
      </c>
      <c r="G180" t="s">
        <v>39</v>
      </c>
      <c r="H180" t="s">
        <v>24</v>
      </c>
      <c r="I180" t="s">
        <v>34</v>
      </c>
      <c r="J180">
        <v>0</v>
      </c>
      <c r="K180">
        <v>0</v>
      </c>
      <c r="L180">
        <v>38</v>
      </c>
      <c r="M180" t="s">
        <v>26</v>
      </c>
      <c r="N180" t="s">
        <v>27</v>
      </c>
      <c r="O180" t="s">
        <v>27</v>
      </c>
      <c r="P180">
        <v>0.79373489664087404</v>
      </c>
      <c r="Q180">
        <v>0.75569974978371002</v>
      </c>
      <c r="R180">
        <v>0.83177004349803796</v>
      </c>
      <c r="S180">
        <f t="shared" si="2"/>
        <v>1</v>
      </c>
      <c r="T180">
        <v>0</v>
      </c>
    </row>
    <row r="181" spans="1:20" x14ac:dyDescent="0.25">
      <c r="A181">
        <v>247</v>
      </c>
      <c r="B181">
        <v>46</v>
      </c>
      <c r="C181" t="s">
        <v>19</v>
      </c>
      <c r="D181" t="s">
        <v>41</v>
      </c>
      <c r="E181" t="s">
        <v>38</v>
      </c>
      <c r="F181" t="s">
        <v>55</v>
      </c>
      <c r="G181" t="s">
        <v>39</v>
      </c>
      <c r="H181" t="s">
        <v>24</v>
      </c>
      <c r="I181" t="s">
        <v>34</v>
      </c>
      <c r="J181">
        <v>0</v>
      </c>
      <c r="K181">
        <v>0</v>
      </c>
      <c r="L181">
        <v>40</v>
      </c>
      <c r="M181" t="s">
        <v>86</v>
      </c>
      <c r="N181" t="s">
        <v>27</v>
      </c>
      <c r="O181" t="s">
        <v>27</v>
      </c>
      <c r="P181">
        <v>0.85267919411039095</v>
      </c>
      <c r="Q181">
        <v>0.81720135372089697</v>
      </c>
      <c r="R181">
        <v>0.88815703449988403</v>
      </c>
      <c r="S181">
        <f t="shared" si="2"/>
        <v>1</v>
      </c>
      <c r="T181">
        <v>0</v>
      </c>
    </row>
    <row r="182" spans="1:20" x14ac:dyDescent="0.25">
      <c r="A182">
        <v>248</v>
      </c>
      <c r="B182">
        <v>56</v>
      </c>
      <c r="C182" t="s">
        <v>19</v>
      </c>
      <c r="D182" t="s">
        <v>28</v>
      </c>
      <c r="E182" t="s">
        <v>38</v>
      </c>
      <c r="F182" t="s">
        <v>51</v>
      </c>
      <c r="G182" t="s">
        <v>53</v>
      </c>
      <c r="H182" t="s">
        <v>77</v>
      </c>
      <c r="I182" t="s">
        <v>34</v>
      </c>
      <c r="J182">
        <v>0</v>
      </c>
      <c r="K182">
        <v>0</v>
      </c>
      <c r="L182">
        <v>35</v>
      </c>
      <c r="M182" t="s">
        <v>26</v>
      </c>
      <c r="N182" t="s">
        <v>27</v>
      </c>
      <c r="O182" t="s">
        <v>27</v>
      </c>
      <c r="P182">
        <v>0.84542640020271298</v>
      </c>
      <c r="Q182">
        <v>0.80871613174940005</v>
      </c>
      <c r="R182">
        <v>0.88213666865602602</v>
      </c>
      <c r="S182">
        <f t="shared" si="2"/>
        <v>1</v>
      </c>
      <c r="T182">
        <v>0</v>
      </c>
    </row>
    <row r="183" spans="1:20" x14ac:dyDescent="0.25">
      <c r="A183">
        <v>249</v>
      </c>
      <c r="B183">
        <v>72</v>
      </c>
      <c r="D183" t="s">
        <v>28</v>
      </c>
      <c r="E183" t="s">
        <v>29</v>
      </c>
      <c r="G183" t="s">
        <v>31</v>
      </c>
      <c r="H183" t="s">
        <v>24</v>
      </c>
      <c r="I183" t="s">
        <v>25</v>
      </c>
      <c r="J183">
        <v>0</v>
      </c>
      <c r="K183">
        <v>0</v>
      </c>
      <c r="L183">
        <v>25</v>
      </c>
      <c r="M183" t="s">
        <v>26</v>
      </c>
      <c r="N183" t="s">
        <v>27</v>
      </c>
      <c r="O183" t="s">
        <v>27</v>
      </c>
      <c r="P183">
        <v>0.651732242693282</v>
      </c>
      <c r="Q183">
        <v>0.61982148872258402</v>
      </c>
      <c r="R183">
        <v>0.68364299666397998</v>
      </c>
      <c r="S183">
        <f t="shared" si="2"/>
        <v>1</v>
      </c>
      <c r="T183">
        <v>0</v>
      </c>
    </row>
    <row r="184" spans="1:20" x14ac:dyDescent="0.25">
      <c r="A184">
        <v>250</v>
      </c>
      <c r="B184">
        <v>36</v>
      </c>
      <c r="C184" t="s">
        <v>19</v>
      </c>
      <c r="D184" t="s">
        <v>28</v>
      </c>
      <c r="E184" t="s">
        <v>29</v>
      </c>
      <c r="F184" t="s">
        <v>30</v>
      </c>
      <c r="G184" t="s">
        <v>31</v>
      </c>
      <c r="H184" t="s">
        <v>24</v>
      </c>
      <c r="I184" t="s">
        <v>25</v>
      </c>
      <c r="J184">
        <v>0</v>
      </c>
      <c r="K184">
        <v>0</v>
      </c>
      <c r="L184">
        <v>44</v>
      </c>
      <c r="M184" t="s">
        <v>26</v>
      </c>
      <c r="N184" t="s">
        <v>27</v>
      </c>
      <c r="O184" t="s">
        <v>27</v>
      </c>
      <c r="P184">
        <v>0.624826952095618</v>
      </c>
      <c r="Q184">
        <v>0.59032619124831398</v>
      </c>
      <c r="R184">
        <v>0.65932771294292203</v>
      </c>
      <c r="S184">
        <f t="shared" si="2"/>
        <v>1</v>
      </c>
      <c r="T184">
        <v>0</v>
      </c>
    </row>
    <row r="185" spans="1:20" x14ac:dyDescent="0.25">
      <c r="A185">
        <v>252</v>
      </c>
      <c r="B185">
        <v>30</v>
      </c>
      <c r="C185" t="s">
        <v>19</v>
      </c>
      <c r="D185" t="s">
        <v>41</v>
      </c>
      <c r="E185" t="s">
        <v>29</v>
      </c>
      <c r="F185" t="s">
        <v>30</v>
      </c>
      <c r="G185" t="s">
        <v>31</v>
      </c>
      <c r="H185" t="s">
        <v>24</v>
      </c>
      <c r="I185" t="s">
        <v>25</v>
      </c>
      <c r="J185">
        <v>0</v>
      </c>
      <c r="K185">
        <v>0</v>
      </c>
      <c r="L185">
        <v>40</v>
      </c>
      <c r="M185" t="s">
        <v>26</v>
      </c>
      <c r="N185" t="s">
        <v>27</v>
      </c>
      <c r="O185" t="s">
        <v>27</v>
      </c>
      <c r="P185">
        <v>0.59768185482417302</v>
      </c>
      <c r="Q185">
        <v>0.56289952183318503</v>
      </c>
      <c r="R185">
        <v>0.63246418781516001</v>
      </c>
      <c r="S185">
        <f t="shared" si="2"/>
        <v>1</v>
      </c>
      <c r="T185">
        <v>1</v>
      </c>
    </row>
    <row r="186" spans="1:20" x14ac:dyDescent="0.25">
      <c r="A186">
        <v>253</v>
      </c>
      <c r="B186">
        <v>29</v>
      </c>
      <c r="C186" t="s">
        <v>19</v>
      </c>
      <c r="D186" t="s">
        <v>41</v>
      </c>
      <c r="E186" t="s">
        <v>29</v>
      </c>
      <c r="F186" t="s">
        <v>30</v>
      </c>
      <c r="G186" t="s">
        <v>31</v>
      </c>
      <c r="H186" t="s">
        <v>24</v>
      </c>
      <c r="I186" t="s">
        <v>25</v>
      </c>
      <c r="J186">
        <v>0</v>
      </c>
      <c r="K186">
        <v>0</v>
      </c>
      <c r="L186">
        <v>42</v>
      </c>
      <c r="M186" t="s">
        <v>26</v>
      </c>
      <c r="N186" t="s">
        <v>27</v>
      </c>
      <c r="O186" t="s">
        <v>27</v>
      </c>
      <c r="P186">
        <v>0.61730093419861598</v>
      </c>
      <c r="Q186">
        <v>0.58264170998077403</v>
      </c>
      <c r="R186">
        <v>0.65196015841645905</v>
      </c>
      <c r="S186">
        <f t="shared" si="2"/>
        <v>1</v>
      </c>
      <c r="T186">
        <v>1</v>
      </c>
    </row>
    <row r="187" spans="1:20" x14ac:dyDescent="0.25">
      <c r="A187">
        <v>255</v>
      </c>
      <c r="B187">
        <v>57</v>
      </c>
      <c r="C187" t="s">
        <v>19</v>
      </c>
      <c r="D187" t="s">
        <v>79</v>
      </c>
      <c r="E187" t="s">
        <v>29</v>
      </c>
      <c r="F187" t="s">
        <v>59</v>
      </c>
      <c r="G187" t="s">
        <v>31</v>
      </c>
      <c r="H187" t="s">
        <v>24</v>
      </c>
      <c r="I187" t="s">
        <v>25</v>
      </c>
      <c r="J187">
        <v>0</v>
      </c>
      <c r="K187">
        <v>0</v>
      </c>
      <c r="L187">
        <v>40</v>
      </c>
      <c r="M187" t="s">
        <v>26</v>
      </c>
      <c r="N187" t="s">
        <v>27</v>
      </c>
      <c r="O187" t="s">
        <v>27</v>
      </c>
      <c r="P187">
        <v>0.62677336742485501</v>
      </c>
      <c r="Q187">
        <v>0.59445681993682697</v>
      </c>
      <c r="R187">
        <v>0.65908991491288305</v>
      </c>
      <c r="S187">
        <f t="shared" si="2"/>
        <v>1</v>
      </c>
      <c r="T187">
        <v>0</v>
      </c>
    </row>
    <row r="188" spans="1:20" x14ac:dyDescent="0.25">
      <c r="A188">
        <v>257</v>
      </c>
      <c r="B188">
        <v>46</v>
      </c>
      <c r="C188" t="s">
        <v>69</v>
      </c>
      <c r="D188" t="s">
        <v>65</v>
      </c>
      <c r="E188" t="s">
        <v>21</v>
      </c>
      <c r="F188" t="s">
        <v>35</v>
      </c>
      <c r="G188" t="s">
        <v>23</v>
      </c>
      <c r="H188" t="s">
        <v>24</v>
      </c>
      <c r="I188" t="s">
        <v>34</v>
      </c>
      <c r="J188">
        <v>0</v>
      </c>
      <c r="K188">
        <v>0</v>
      </c>
      <c r="L188">
        <v>38</v>
      </c>
      <c r="M188" t="s">
        <v>26</v>
      </c>
      <c r="N188" t="s">
        <v>27</v>
      </c>
      <c r="O188" t="s">
        <v>27</v>
      </c>
      <c r="P188">
        <v>0.67817580605563799</v>
      </c>
      <c r="Q188">
        <v>0.640543399457979</v>
      </c>
      <c r="R188">
        <v>0.71580821265329697</v>
      </c>
      <c r="S188">
        <f t="shared" si="2"/>
        <v>1</v>
      </c>
      <c r="T188">
        <v>0</v>
      </c>
    </row>
    <row r="189" spans="1:20" x14ac:dyDescent="0.25">
      <c r="A189">
        <v>258</v>
      </c>
      <c r="B189">
        <v>27</v>
      </c>
      <c r="D189" t="s">
        <v>28</v>
      </c>
      <c r="E189" t="s">
        <v>29</v>
      </c>
      <c r="G189" t="s">
        <v>33</v>
      </c>
      <c r="H189" t="s">
        <v>24</v>
      </c>
      <c r="I189" t="s">
        <v>34</v>
      </c>
      <c r="J189">
        <v>0</v>
      </c>
      <c r="K189">
        <v>0</v>
      </c>
      <c r="L189">
        <v>15</v>
      </c>
      <c r="M189" t="s">
        <v>26</v>
      </c>
      <c r="N189" t="s">
        <v>27</v>
      </c>
      <c r="O189" t="s">
        <v>27</v>
      </c>
      <c r="P189">
        <v>0.77300403844281596</v>
      </c>
      <c r="Q189">
        <v>0.73844979478060402</v>
      </c>
      <c r="R189">
        <v>0.807558282105029</v>
      </c>
      <c r="S189">
        <f t="shared" si="2"/>
        <v>1</v>
      </c>
      <c r="T189">
        <v>0</v>
      </c>
    </row>
    <row r="190" spans="1:20" x14ac:dyDescent="0.25">
      <c r="A190">
        <v>259</v>
      </c>
      <c r="B190">
        <v>39</v>
      </c>
      <c r="C190" t="s">
        <v>46</v>
      </c>
      <c r="D190" t="s">
        <v>64</v>
      </c>
      <c r="E190" t="s">
        <v>29</v>
      </c>
      <c r="F190" t="s">
        <v>30</v>
      </c>
      <c r="G190" t="s">
        <v>31</v>
      </c>
      <c r="H190" t="s">
        <v>24</v>
      </c>
      <c r="I190" t="s">
        <v>25</v>
      </c>
      <c r="J190">
        <v>0</v>
      </c>
      <c r="K190">
        <v>0</v>
      </c>
      <c r="L190">
        <v>40</v>
      </c>
      <c r="M190" t="s">
        <v>26</v>
      </c>
      <c r="N190" t="s">
        <v>27</v>
      </c>
      <c r="O190" t="s">
        <v>27</v>
      </c>
      <c r="P190">
        <v>0.64092413183315899</v>
      </c>
      <c r="Q190">
        <v>0.60438326774889495</v>
      </c>
      <c r="R190">
        <v>0.67746499591742304</v>
      </c>
      <c r="S190">
        <f t="shared" si="2"/>
        <v>1</v>
      </c>
      <c r="T190">
        <v>0</v>
      </c>
    </row>
    <row r="191" spans="1:20" x14ac:dyDescent="0.25">
      <c r="A191">
        <v>260</v>
      </c>
      <c r="B191">
        <v>39</v>
      </c>
      <c r="C191" t="s">
        <v>19</v>
      </c>
      <c r="D191" t="s">
        <v>72</v>
      </c>
      <c r="E191" t="s">
        <v>21</v>
      </c>
      <c r="F191" t="s">
        <v>56</v>
      </c>
      <c r="G191" t="s">
        <v>39</v>
      </c>
      <c r="H191" t="s">
        <v>24</v>
      </c>
      <c r="I191" t="s">
        <v>34</v>
      </c>
      <c r="J191">
        <v>0</v>
      </c>
      <c r="K191">
        <v>0</v>
      </c>
      <c r="L191">
        <v>25</v>
      </c>
      <c r="M191" t="s">
        <v>63</v>
      </c>
      <c r="N191" t="s">
        <v>27</v>
      </c>
      <c r="O191" t="s">
        <v>27</v>
      </c>
      <c r="P191">
        <v>0.88957817428164199</v>
      </c>
      <c r="Q191">
        <v>0.85754182807759505</v>
      </c>
      <c r="R191">
        <v>0.92161452048568904</v>
      </c>
      <c r="S191">
        <f t="shared" si="2"/>
        <v>1</v>
      </c>
      <c r="T191">
        <v>0</v>
      </c>
    </row>
    <row r="192" spans="1:20" x14ac:dyDescent="0.25">
      <c r="A192">
        <v>263</v>
      </c>
      <c r="B192">
        <v>29</v>
      </c>
      <c r="C192" t="s">
        <v>36</v>
      </c>
      <c r="D192" t="s">
        <v>37</v>
      </c>
      <c r="E192" t="s">
        <v>21</v>
      </c>
      <c r="F192" t="s">
        <v>44</v>
      </c>
      <c r="G192" t="s">
        <v>23</v>
      </c>
      <c r="H192" t="s">
        <v>24</v>
      </c>
      <c r="I192" t="s">
        <v>25</v>
      </c>
      <c r="J192">
        <v>0</v>
      </c>
      <c r="K192">
        <v>0</v>
      </c>
      <c r="L192">
        <v>56</v>
      </c>
      <c r="M192" t="s">
        <v>26</v>
      </c>
      <c r="N192" t="s">
        <v>27</v>
      </c>
      <c r="O192" t="s">
        <v>27</v>
      </c>
      <c r="P192">
        <v>0.68373346460479001</v>
      </c>
      <c r="Q192">
        <v>0.64133577225212501</v>
      </c>
      <c r="R192">
        <v>0.726131156957455</v>
      </c>
      <c r="S192">
        <f t="shared" si="2"/>
        <v>1</v>
      </c>
      <c r="T192">
        <v>0</v>
      </c>
    </row>
    <row r="193" spans="1:20" x14ac:dyDescent="0.25">
      <c r="A193">
        <v>265</v>
      </c>
      <c r="B193">
        <v>23</v>
      </c>
      <c r="C193" t="s">
        <v>19</v>
      </c>
      <c r="D193" t="s">
        <v>41</v>
      </c>
      <c r="E193" t="s">
        <v>21</v>
      </c>
      <c r="F193" t="s">
        <v>55</v>
      </c>
      <c r="G193" t="s">
        <v>33</v>
      </c>
      <c r="H193" t="s">
        <v>24</v>
      </c>
      <c r="I193" t="s">
        <v>34</v>
      </c>
      <c r="J193">
        <v>0</v>
      </c>
      <c r="K193">
        <v>0</v>
      </c>
      <c r="L193">
        <v>15</v>
      </c>
      <c r="M193" t="s">
        <v>26</v>
      </c>
      <c r="N193" t="s">
        <v>27</v>
      </c>
      <c r="O193" t="s">
        <v>27</v>
      </c>
      <c r="P193">
        <v>0.88920325247110898</v>
      </c>
      <c r="Q193">
        <v>0.85691178222310704</v>
      </c>
      <c r="R193">
        <v>0.92149472271911204</v>
      </c>
      <c r="S193">
        <f t="shared" ref="S193:S219" si="3">IF(N193=O193,1,0)</f>
        <v>1</v>
      </c>
      <c r="T193">
        <v>0</v>
      </c>
    </row>
    <row r="194" spans="1:20" x14ac:dyDescent="0.25">
      <c r="A194">
        <v>266</v>
      </c>
      <c r="B194">
        <v>34</v>
      </c>
      <c r="C194" t="s">
        <v>19</v>
      </c>
      <c r="D194" t="s">
        <v>28</v>
      </c>
      <c r="E194" t="s">
        <v>21</v>
      </c>
      <c r="F194" t="s">
        <v>51</v>
      </c>
      <c r="G194" t="s">
        <v>33</v>
      </c>
      <c r="H194" t="s">
        <v>24</v>
      </c>
      <c r="I194" t="s">
        <v>25</v>
      </c>
      <c r="J194">
        <v>0</v>
      </c>
      <c r="K194">
        <v>0</v>
      </c>
      <c r="L194">
        <v>50</v>
      </c>
      <c r="M194" t="s">
        <v>26</v>
      </c>
      <c r="N194" t="s">
        <v>27</v>
      </c>
      <c r="O194" t="s">
        <v>27</v>
      </c>
      <c r="P194">
        <v>0.83411415085128005</v>
      </c>
      <c r="Q194">
        <v>0.79337764482706796</v>
      </c>
      <c r="R194">
        <v>0.87485065687549202</v>
      </c>
      <c r="S194">
        <f t="shared" si="3"/>
        <v>1</v>
      </c>
      <c r="T194">
        <v>0</v>
      </c>
    </row>
    <row r="195" spans="1:20" x14ac:dyDescent="0.25">
      <c r="A195">
        <v>267</v>
      </c>
      <c r="B195">
        <v>29</v>
      </c>
      <c r="C195" t="s">
        <v>19</v>
      </c>
      <c r="D195" t="s">
        <v>20</v>
      </c>
      <c r="E195" t="s">
        <v>21</v>
      </c>
      <c r="F195" t="s">
        <v>50</v>
      </c>
      <c r="G195" t="s">
        <v>23</v>
      </c>
      <c r="H195" t="s">
        <v>80</v>
      </c>
      <c r="I195" t="s">
        <v>25</v>
      </c>
      <c r="J195">
        <v>0</v>
      </c>
      <c r="K195">
        <v>0</v>
      </c>
      <c r="L195">
        <v>40</v>
      </c>
      <c r="M195" t="s">
        <v>26</v>
      </c>
      <c r="N195" t="s">
        <v>27</v>
      </c>
      <c r="O195" t="s">
        <v>27</v>
      </c>
      <c r="P195">
        <v>0.83782127402941597</v>
      </c>
      <c r="Q195">
        <v>0.79811629147671603</v>
      </c>
      <c r="R195">
        <v>0.87752625658211503</v>
      </c>
      <c r="S195">
        <f t="shared" si="3"/>
        <v>1</v>
      </c>
      <c r="T195">
        <v>0</v>
      </c>
    </row>
    <row r="196" spans="1:20" x14ac:dyDescent="0.25">
      <c r="A196">
        <v>268</v>
      </c>
      <c r="B196">
        <v>41</v>
      </c>
      <c r="C196" t="s">
        <v>19</v>
      </c>
      <c r="D196" t="s">
        <v>28</v>
      </c>
      <c r="E196" t="s">
        <v>29</v>
      </c>
      <c r="F196" t="s">
        <v>67</v>
      </c>
      <c r="G196" t="s">
        <v>31</v>
      </c>
      <c r="H196" t="s">
        <v>24</v>
      </c>
      <c r="I196" t="s">
        <v>25</v>
      </c>
      <c r="J196">
        <v>0</v>
      </c>
      <c r="K196">
        <v>0</v>
      </c>
      <c r="L196">
        <v>40</v>
      </c>
      <c r="M196" t="s">
        <v>26</v>
      </c>
      <c r="N196" t="s">
        <v>27</v>
      </c>
      <c r="O196" t="s">
        <v>27</v>
      </c>
      <c r="P196">
        <v>0.57169437667511602</v>
      </c>
      <c r="Q196">
        <v>0.53222438537477101</v>
      </c>
      <c r="R196">
        <v>0.61116436797546103</v>
      </c>
      <c r="S196">
        <f t="shared" si="3"/>
        <v>1</v>
      </c>
      <c r="T196">
        <v>1</v>
      </c>
    </row>
    <row r="197" spans="1:20" x14ac:dyDescent="0.25">
      <c r="A197">
        <v>269</v>
      </c>
      <c r="B197">
        <v>37</v>
      </c>
      <c r="C197" t="s">
        <v>19</v>
      </c>
      <c r="D197" t="s">
        <v>41</v>
      </c>
      <c r="E197" t="s">
        <v>38</v>
      </c>
      <c r="F197" t="s">
        <v>43</v>
      </c>
      <c r="G197" t="s">
        <v>39</v>
      </c>
      <c r="H197" t="s">
        <v>24</v>
      </c>
      <c r="I197" t="s">
        <v>34</v>
      </c>
      <c r="J197">
        <v>0</v>
      </c>
      <c r="K197">
        <v>0</v>
      </c>
      <c r="L197">
        <v>40</v>
      </c>
      <c r="M197" t="s">
        <v>26</v>
      </c>
      <c r="N197" t="s">
        <v>27</v>
      </c>
      <c r="O197" t="s">
        <v>27</v>
      </c>
      <c r="P197">
        <v>0.82644651448175799</v>
      </c>
      <c r="Q197">
        <v>0.78494783363924303</v>
      </c>
      <c r="R197">
        <v>0.86794519532427405</v>
      </c>
      <c r="S197">
        <f t="shared" si="3"/>
        <v>1</v>
      </c>
      <c r="T197">
        <v>0</v>
      </c>
    </row>
    <row r="198" spans="1:20" x14ac:dyDescent="0.25">
      <c r="A198">
        <v>270</v>
      </c>
      <c r="B198">
        <v>28</v>
      </c>
      <c r="C198" t="s">
        <v>19</v>
      </c>
      <c r="D198" t="s">
        <v>37</v>
      </c>
      <c r="E198" t="s">
        <v>21</v>
      </c>
      <c r="F198" t="s">
        <v>58</v>
      </c>
      <c r="G198" t="s">
        <v>23</v>
      </c>
      <c r="H198" t="s">
        <v>24</v>
      </c>
      <c r="I198" t="s">
        <v>25</v>
      </c>
      <c r="J198">
        <v>0</v>
      </c>
      <c r="K198">
        <v>0</v>
      </c>
      <c r="L198">
        <v>45</v>
      </c>
      <c r="M198" t="s">
        <v>26</v>
      </c>
      <c r="N198" t="s">
        <v>27</v>
      </c>
      <c r="O198" t="s">
        <v>27</v>
      </c>
      <c r="P198">
        <v>0.74591398694706901</v>
      </c>
      <c r="Q198">
        <v>0.704250276482695</v>
      </c>
      <c r="R198">
        <v>0.78757769741144301</v>
      </c>
      <c r="S198">
        <f t="shared" si="3"/>
        <v>1</v>
      </c>
      <c r="T198">
        <v>0</v>
      </c>
    </row>
    <row r="199" spans="1:20" x14ac:dyDescent="0.25">
      <c r="A199">
        <v>271</v>
      </c>
      <c r="B199">
        <v>21</v>
      </c>
      <c r="C199" t="s">
        <v>19</v>
      </c>
      <c r="D199" t="s">
        <v>41</v>
      </c>
      <c r="E199" t="s">
        <v>21</v>
      </c>
      <c r="F199" t="s">
        <v>51</v>
      </c>
      <c r="G199" t="s">
        <v>33</v>
      </c>
      <c r="H199" t="s">
        <v>24</v>
      </c>
      <c r="I199" t="s">
        <v>34</v>
      </c>
      <c r="J199">
        <v>0</v>
      </c>
      <c r="K199">
        <v>1721</v>
      </c>
      <c r="L199">
        <v>35</v>
      </c>
      <c r="M199" t="s">
        <v>26</v>
      </c>
      <c r="N199" t="s">
        <v>27</v>
      </c>
      <c r="O199" t="s">
        <v>27</v>
      </c>
      <c r="P199">
        <v>0.88955816814412603</v>
      </c>
      <c r="Q199">
        <v>0.85955051815842798</v>
      </c>
      <c r="R199">
        <v>0.91956581812982296</v>
      </c>
      <c r="S199">
        <f t="shared" si="3"/>
        <v>1</v>
      </c>
      <c r="T199">
        <v>0</v>
      </c>
    </row>
    <row r="200" spans="1:20" x14ac:dyDescent="0.25">
      <c r="A200">
        <v>272</v>
      </c>
      <c r="B200">
        <v>21</v>
      </c>
      <c r="C200" t="s">
        <v>19</v>
      </c>
      <c r="D200" t="s">
        <v>28</v>
      </c>
      <c r="E200" t="s">
        <v>21</v>
      </c>
      <c r="F200" t="s">
        <v>55</v>
      </c>
      <c r="G200" t="s">
        <v>33</v>
      </c>
      <c r="H200" t="s">
        <v>24</v>
      </c>
      <c r="I200" t="s">
        <v>25</v>
      </c>
      <c r="J200">
        <v>0</v>
      </c>
      <c r="K200">
        <v>0</v>
      </c>
      <c r="L200">
        <v>44</v>
      </c>
      <c r="M200" t="s">
        <v>26</v>
      </c>
      <c r="N200" t="s">
        <v>27</v>
      </c>
      <c r="O200" t="s">
        <v>27</v>
      </c>
      <c r="P200">
        <v>0.83875891512382506</v>
      </c>
      <c r="Q200">
        <v>0.79915961515872103</v>
      </c>
      <c r="R200">
        <v>0.87835821508892997</v>
      </c>
      <c r="S200">
        <f t="shared" si="3"/>
        <v>1</v>
      </c>
      <c r="T200">
        <v>0</v>
      </c>
    </row>
    <row r="201" spans="1:20" x14ac:dyDescent="0.25">
      <c r="A201">
        <v>274</v>
      </c>
      <c r="B201">
        <v>21</v>
      </c>
      <c r="C201" t="s">
        <v>19</v>
      </c>
      <c r="D201" t="s">
        <v>37</v>
      </c>
      <c r="E201" t="s">
        <v>21</v>
      </c>
      <c r="F201" t="s">
        <v>67</v>
      </c>
      <c r="G201" t="s">
        <v>23</v>
      </c>
      <c r="H201" t="s">
        <v>24</v>
      </c>
      <c r="I201" t="s">
        <v>25</v>
      </c>
      <c r="J201">
        <v>0</v>
      </c>
      <c r="K201">
        <v>0</v>
      </c>
      <c r="L201">
        <v>40</v>
      </c>
      <c r="M201" t="s">
        <v>26</v>
      </c>
      <c r="N201" t="s">
        <v>27</v>
      </c>
      <c r="O201" t="s">
        <v>27</v>
      </c>
      <c r="P201">
        <v>0.81331100412467805</v>
      </c>
      <c r="Q201">
        <v>0.77443247597128395</v>
      </c>
      <c r="R201">
        <v>0.85218953227807104</v>
      </c>
      <c r="S201">
        <f t="shared" si="3"/>
        <v>1</v>
      </c>
      <c r="T201">
        <v>0</v>
      </c>
    </row>
    <row r="202" spans="1:20" x14ac:dyDescent="0.25">
      <c r="A202">
        <v>275</v>
      </c>
      <c r="B202">
        <v>49</v>
      </c>
      <c r="C202" t="s">
        <v>19</v>
      </c>
      <c r="D202" t="s">
        <v>37</v>
      </c>
      <c r="E202" t="s">
        <v>21</v>
      </c>
      <c r="F202" t="s">
        <v>58</v>
      </c>
      <c r="G202" t="s">
        <v>39</v>
      </c>
      <c r="H202" t="s">
        <v>24</v>
      </c>
      <c r="I202" t="s">
        <v>34</v>
      </c>
      <c r="J202">
        <v>0</v>
      </c>
      <c r="K202">
        <v>0</v>
      </c>
      <c r="L202">
        <v>40</v>
      </c>
      <c r="M202" t="s">
        <v>26</v>
      </c>
      <c r="N202" t="s">
        <v>27</v>
      </c>
      <c r="O202" t="s">
        <v>27</v>
      </c>
      <c r="P202">
        <v>0.79120728904798199</v>
      </c>
      <c r="Q202">
        <v>0.75796308950334801</v>
      </c>
      <c r="R202">
        <v>0.82445148859261597</v>
      </c>
      <c r="S202">
        <f t="shared" si="3"/>
        <v>1</v>
      </c>
      <c r="T202">
        <v>0</v>
      </c>
    </row>
    <row r="203" spans="1:20" x14ac:dyDescent="0.25">
      <c r="A203">
        <v>276</v>
      </c>
      <c r="B203">
        <v>58</v>
      </c>
      <c r="C203" t="s">
        <v>19</v>
      </c>
      <c r="D203" t="s">
        <v>28</v>
      </c>
      <c r="E203" t="s">
        <v>38</v>
      </c>
      <c r="F203" t="s">
        <v>51</v>
      </c>
      <c r="G203" t="s">
        <v>39</v>
      </c>
      <c r="H203" t="s">
        <v>57</v>
      </c>
      <c r="I203" t="s">
        <v>34</v>
      </c>
      <c r="J203">
        <v>0</v>
      </c>
      <c r="K203">
        <v>0</v>
      </c>
      <c r="L203">
        <v>36</v>
      </c>
      <c r="M203" t="s">
        <v>26</v>
      </c>
      <c r="N203" t="s">
        <v>27</v>
      </c>
      <c r="O203" t="s">
        <v>27</v>
      </c>
      <c r="P203">
        <v>0.86995644156312102</v>
      </c>
      <c r="Q203">
        <v>0.83533807132245896</v>
      </c>
      <c r="R203">
        <v>0.90457481180378296</v>
      </c>
      <c r="S203">
        <f t="shared" si="3"/>
        <v>1</v>
      </c>
      <c r="T203">
        <v>0</v>
      </c>
    </row>
    <row r="204" spans="1:20" x14ac:dyDescent="0.25">
      <c r="A204">
        <v>277</v>
      </c>
      <c r="B204">
        <v>75</v>
      </c>
      <c r="C204" t="s">
        <v>19</v>
      </c>
      <c r="D204" t="s">
        <v>28</v>
      </c>
      <c r="E204" t="s">
        <v>29</v>
      </c>
      <c r="F204" t="s">
        <v>55</v>
      </c>
      <c r="G204" t="s">
        <v>31</v>
      </c>
      <c r="H204" t="s">
        <v>24</v>
      </c>
      <c r="I204" t="s">
        <v>25</v>
      </c>
      <c r="J204">
        <v>2653</v>
      </c>
      <c r="K204">
        <v>0</v>
      </c>
      <c r="L204">
        <v>20</v>
      </c>
      <c r="M204" t="s">
        <v>26</v>
      </c>
      <c r="N204" t="s">
        <v>27</v>
      </c>
      <c r="O204" t="s">
        <v>27</v>
      </c>
      <c r="P204">
        <v>0.59095575355279395</v>
      </c>
      <c r="Q204">
        <v>0.55441769241183603</v>
      </c>
      <c r="R204">
        <v>0.62749381469375098</v>
      </c>
      <c r="S204">
        <f t="shared" si="3"/>
        <v>1</v>
      </c>
      <c r="T204">
        <v>0</v>
      </c>
    </row>
    <row r="205" spans="1:20" x14ac:dyDescent="0.25">
      <c r="A205">
        <v>278</v>
      </c>
      <c r="B205">
        <v>26</v>
      </c>
      <c r="C205" t="s">
        <v>19</v>
      </c>
      <c r="D205" t="s">
        <v>20</v>
      </c>
      <c r="E205" t="s">
        <v>29</v>
      </c>
      <c r="F205" t="s">
        <v>67</v>
      </c>
      <c r="G205" t="s">
        <v>31</v>
      </c>
      <c r="H205" t="s">
        <v>24</v>
      </c>
      <c r="I205" t="s">
        <v>25</v>
      </c>
      <c r="J205">
        <v>0</v>
      </c>
      <c r="K205">
        <v>0</v>
      </c>
      <c r="L205">
        <v>80</v>
      </c>
      <c r="M205" t="s">
        <v>26</v>
      </c>
      <c r="N205" t="s">
        <v>27</v>
      </c>
      <c r="O205" t="s">
        <v>27</v>
      </c>
      <c r="P205">
        <v>0.57343798592433404</v>
      </c>
      <c r="Q205">
        <v>0.53758836018768197</v>
      </c>
      <c r="R205">
        <v>0.60928761166098599</v>
      </c>
      <c r="S205">
        <f t="shared" si="3"/>
        <v>1</v>
      </c>
      <c r="T205">
        <v>0</v>
      </c>
    </row>
    <row r="206" spans="1:20" x14ac:dyDescent="0.25">
      <c r="A206">
        <v>279</v>
      </c>
      <c r="B206">
        <v>21</v>
      </c>
      <c r="C206" t="s">
        <v>19</v>
      </c>
      <c r="D206" t="s">
        <v>41</v>
      </c>
      <c r="E206" t="s">
        <v>21</v>
      </c>
      <c r="F206" t="s">
        <v>51</v>
      </c>
      <c r="G206" t="s">
        <v>33</v>
      </c>
      <c r="H206" t="s">
        <v>47</v>
      </c>
      <c r="I206" t="s">
        <v>34</v>
      </c>
      <c r="J206">
        <v>0</v>
      </c>
      <c r="K206">
        <v>0</v>
      </c>
      <c r="L206">
        <v>40</v>
      </c>
      <c r="M206" t="s">
        <v>54</v>
      </c>
      <c r="N206" t="s">
        <v>27</v>
      </c>
      <c r="O206" t="s">
        <v>27</v>
      </c>
      <c r="P206">
        <v>0.89460036487178196</v>
      </c>
      <c r="Q206">
        <v>0.86396961775855496</v>
      </c>
      <c r="R206">
        <v>0.92523111198500996</v>
      </c>
      <c r="S206">
        <f t="shared" si="3"/>
        <v>1</v>
      </c>
      <c r="T206">
        <v>0</v>
      </c>
    </row>
    <row r="207" spans="1:20" x14ac:dyDescent="0.25">
      <c r="A207">
        <v>280</v>
      </c>
      <c r="B207">
        <v>36</v>
      </c>
      <c r="C207" t="s">
        <v>19</v>
      </c>
      <c r="D207" t="s">
        <v>37</v>
      </c>
      <c r="E207" t="s">
        <v>38</v>
      </c>
      <c r="F207" t="s">
        <v>43</v>
      </c>
      <c r="G207" t="s">
        <v>23</v>
      </c>
      <c r="H207" t="s">
        <v>24</v>
      </c>
      <c r="I207" t="s">
        <v>34</v>
      </c>
      <c r="J207">
        <v>0</v>
      </c>
      <c r="K207">
        <v>0</v>
      </c>
      <c r="L207">
        <v>40</v>
      </c>
      <c r="M207" t="s">
        <v>26</v>
      </c>
      <c r="N207" t="s">
        <v>27</v>
      </c>
      <c r="O207" t="s">
        <v>27</v>
      </c>
      <c r="P207">
        <v>0.74324133176819596</v>
      </c>
      <c r="Q207">
        <v>0.70001516451684498</v>
      </c>
      <c r="R207">
        <v>0.78646749901954804</v>
      </c>
      <c r="S207">
        <f t="shared" si="3"/>
        <v>1</v>
      </c>
      <c r="T207">
        <v>0</v>
      </c>
    </row>
    <row r="208" spans="1:20" x14ac:dyDescent="0.25">
      <c r="A208">
        <v>282</v>
      </c>
      <c r="B208">
        <v>28</v>
      </c>
      <c r="C208" t="s">
        <v>19</v>
      </c>
      <c r="D208" t="s">
        <v>65</v>
      </c>
      <c r="E208" t="s">
        <v>21</v>
      </c>
      <c r="F208" t="s">
        <v>58</v>
      </c>
      <c r="G208" t="s">
        <v>23</v>
      </c>
      <c r="H208" t="s">
        <v>24</v>
      </c>
      <c r="I208" t="s">
        <v>25</v>
      </c>
      <c r="J208">
        <v>0</v>
      </c>
      <c r="K208">
        <v>0</v>
      </c>
      <c r="L208">
        <v>50</v>
      </c>
      <c r="M208" t="s">
        <v>26</v>
      </c>
      <c r="N208" t="s">
        <v>27</v>
      </c>
      <c r="O208" t="s">
        <v>27</v>
      </c>
      <c r="P208">
        <v>0.69651408811160598</v>
      </c>
      <c r="Q208">
        <v>0.659854898896854</v>
      </c>
      <c r="R208">
        <v>0.73317327732635695</v>
      </c>
      <c r="S208">
        <f t="shared" si="3"/>
        <v>1</v>
      </c>
      <c r="T208">
        <v>0</v>
      </c>
    </row>
    <row r="209" spans="1:20" x14ac:dyDescent="0.25">
      <c r="A209">
        <v>283</v>
      </c>
      <c r="B209">
        <v>41</v>
      </c>
      <c r="C209" t="s">
        <v>19</v>
      </c>
      <c r="D209" t="s">
        <v>28</v>
      </c>
      <c r="E209" t="s">
        <v>21</v>
      </c>
      <c r="F209" t="s">
        <v>50</v>
      </c>
      <c r="G209" t="s">
        <v>23</v>
      </c>
      <c r="H209" t="s">
        <v>24</v>
      </c>
      <c r="I209" t="s">
        <v>25</v>
      </c>
      <c r="J209">
        <v>2174</v>
      </c>
      <c r="K209">
        <v>0</v>
      </c>
      <c r="L209">
        <v>41</v>
      </c>
      <c r="M209" t="s">
        <v>26</v>
      </c>
      <c r="N209" t="s">
        <v>27</v>
      </c>
      <c r="O209" t="s">
        <v>27</v>
      </c>
      <c r="P209">
        <v>0.75990592674411594</v>
      </c>
      <c r="Q209">
        <v>0.71422292786714903</v>
      </c>
      <c r="R209">
        <v>0.80558892562108297</v>
      </c>
      <c r="S209">
        <f t="shared" si="3"/>
        <v>1</v>
      </c>
      <c r="T209">
        <v>0</v>
      </c>
    </row>
    <row r="210" spans="1:20" x14ac:dyDescent="0.25">
      <c r="A210">
        <v>284</v>
      </c>
      <c r="B210">
        <v>27</v>
      </c>
      <c r="C210" t="s">
        <v>19</v>
      </c>
      <c r="D210" t="s">
        <v>41</v>
      </c>
      <c r="E210" t="s">
        <v>21</v>
      </c>
      <c r="F210" t="s">
        <v>51</v>
      </c>
      <c r="G210" t="s">
        <v>23</v>
      </c>
      <c r="H210" t="s">
        <v>24</v>
      </c>
      <c r="I210" t="s">
        <v>34</v>
      </c>
      <c r="J210">
        <v>0</v>
      </c>
      <c r="K210">
        <v>0</v>
      </c>
      <c r="L210">
        <v>40</v>
      </c>
      <c r="M210" t="s">
        <v>26</v>
      </c>
      <c r="N210" t="s">
        <v>27</v>
      </c>
      <c r="O210" t="s">
        <v>27</v>
      </c>
      <c r="P210">
        <v>0.85218103620348296</v>
      </c>
      <c r="Q210">
        <v>0.812808952311454</v>
      </c>
      <c r="R210">
        <v>0.89155312009551102</v>
      </c>
      <c r="S210">
        <f t="shared" si="3"/>
        <v>1</v>
      </c>
      <c r="T210">
        <v>0</v>
      </c>
    </row>
    <row r="211" spans="1:20" x14ac:dyDescent="0.25">
      <c r="A211">
        <v>285</v>
      </c>
      <c r="B211">
        <v>18</v>
      </c>
      <c r="C211" t="s">
        <v>19</v>
      </c>
      <c r="D211" t="s">
        <v>32</v>
      </c>
      <c r="E211" t="s">
        <v>21</v>
      </c>
      <c r="F211" t="s">
        <v>67</v>
      </c>
      <c r="G211" t="s">
        <v>33</v>
      </c>
      <c r="H211" t="s">
        <v>24</v>
      </c>
      <c r="I211" t="s">
        <v>25</v>
      </c>
      <c r="J211">
        <v>0</v>
      </c>
      <c r="K211">
        <v>0</v>
      </c>
      <c r="L211">
        <v>18</v>
      </c>
      <c r="M211" t="s">
        <v>26</v>
      </c>
      <c r="N211" t="s">
        <v>27</v>
      </c>
      <c r="O211" t="s">
        <v>27</v>
      </c>
      <c r="P211">
        <v>0.89194773367220204</v>
      </c>
      <c r="Q211">
        <v>0.85926423947237895</v>
      </c>
      <c r="R211">
        <v>0.92463122787202601</v>
      </c>
      <c r="S211">
        <f t="shared" si="3"/>
        <v>1</v>
      </c>
      <c r="T211">
        <v>0</v>
      </c>
    </row>
    <row r="212" spans="1:20" x14ac:dyDescent="0.25">
      <c r="A212">
        <v>286</v>
      </c>
      <c r="B212">
        <v>34</v>
      </c>
      <c r="C212" t="s">
        <v>46</v>
      </c>
      <c r="D212" t="s">
        <v>28</v>
      </c>
      <c r="E212" t="s">
        <v>29</v>
      </c>
      <c r="F212" t="s">
        <v>22</v>
      </c>
      <c r="G212" t="s">
        <v>31</v>
      </c>
      <c r="H212" t="s">
        <v>24</v>
      </c>
      <c r="I212" t="s">
        <v>25</v>
      </c>
      <c r="J212">
        <v>4508</v>
      </c>
      <c r="K212">
        <v>0</v>
      </c>
      <c r="L212">
        <v>90</v>
      </c>
      <c r="M212" t="s">
        <v>26</v>
      </c>
      <c r="N212" t="s">
        <v>27</v>
      </c>
      <c r="O212" t="s">
        <v>27</v>
      </c>
      <c r="P212">
        <v>0.54081646912276404</v>
      </c>
      <c r="Q212">
        <v>0.49966676357598599</v>
      </c>
      <c r="R212">
        <v>0.58196617466954303</v>
      </c>
      <c r="S212">
        <f t="shared" si="3"/>
        <v>1</v>
      </c>
      <c r="T212">
        <v>0</v>
      </c>
    </row>
    <row r="213" spans="1:20" x14ac:dyDescent="0.25">
      <c r="A213">
        <v>287</v>
      </c>
      <c r="B213">
        <v>33</v>
      </c>
      <c r="C213" t="s">
        <v>19</v>
      </c>
      <c r="D213" t="s">
        <v>20</v>
      </c>
      <c r="E213" t="s">
        <v>21</v>
      </c>
      <c r="F213" t="s">
        <v>58</v>
      </c>
      <c r="G213" t="s">
        <v>39</v>
      </c>
      <c r="H213" t="s">
        <v>57</v>
      </c>
      <c r="I213" t="s">
        <v>34</v>
      </c>
      <c r="J213">
        <v>0</v>
      </c>
      <c r="K213">
        <v>0</v>
      </c>
      <c r="L213">
        <v>26</v>
      </c>
      <c r="M213" t="s">
        <v>26</v>
      </c>
      <c r="N213" t="s">
        <v>27</v>
      </c>
      <c r="O213" t="s">
        <v>27</v>
      </c>
      <c r="P213">
        <v>0.82872122119261904</v>
      </c>
      <c r="Q213">
        <v>0.78992401360021802</v>
      </c>
      <c r="R213">
        <v>0.86751842878501995</v>
      </c>
      <c r="S213">
        <f t="shared" si="3"/>
        <v>1</v>
      </c>
      <c r="T213">
        <v>1</v>
      </c>
    </row>
    <row r="214" spans="1:20" x14ac:dyDescent="0.25">
      <c r="A214">
        <v>288</v>
      </c>
      <c r="B214">
        <v>50</v>
      </c>
      <c r="C214" t="s">
        <v>36</v>
      </c>
      <c r="D214" t="s">
        <v>37</v>
      </c>
      <c r="E214" t="s">
        <v>38</v>
      </c>
      <c r="F214" t="s">
        <v>58</v>
      </c>
      <c r="G214" t="s">
        <v>39</v>
      </c>
      <c r="H214" t="s">
        <v>24</v>
      </c>
      <c r="I214" t="s">
        <v>34</v>
      </c>
      <c r="J214">
        <v>0</v>
      </c>
      <c r="K214">
        <v>0</v>
      </c>
      <c r="L214">
        <v>50</v>
      </c>
      <c r="M214" t="s">
        <v>26</v>
      </c>
      <c r="N214" t="s">
        <v>27</v>
      </c>
      <c r="O214" t="s">
        <v>27</v>
      </c>
      <c r="P214">
        <v>0.77177880454133596</v>
      </c>
      <c r="Q214">
        <v>0.73467633753241302</v>
      </c>
      <c r="R214">
        <v>0.80888127155025902</v>
      </c>
      <c r="S214">
        <f t="shared" si="3"/>
        <v>1</v>
      </c>
      <c r="T214">
        <v>1</v>
      </c>
    </row>
    <row r="215" spans="1:20" x14ac:dyDescent="0.25">
      <c r="A215">
        <v>290</v>
      </c>
      <c r="B215">
        <v>69</v>
      </c>
      <c r="C215" t="s">
        <v>36</v>
      </c>
      <c r="D215" t="s">
        <v>28</v>
      </c>
      <c r="E215" t="s">
        <v>29</v>
      </c>
      <c r="F215" t="s">
        <v>35</v>
      </c>
      <c r="G215" t="s">
        <v>31</v>
      </c>
      <c r="H215" t="s">
        <v>24</v>
      </c>
      <c r="I215" t="s">
        <v>25</v>
      </c>
      <c r="J215">
        <v>0</v>
      </c>
      <c r="K215">
        <v>0</v>
      </c>
      <c r="L215">
        <v>35</v>
      </c>
      <c r="M215" t="s">
        <v>26</v>
      </c>
      <c r="N215" t="s">
        <v>27</v>
      </c>
      <c r="O215" t="s">
        <v>27</v>
      </c>
      <c r="P215">
        <v>0.50793082728485905</v>
      </c>
      <c r="Q215">
        <v>0.47424883530475398</v>
      </c>
      <c r="R215">
        <v>0.54161281926496296</v>
      </c>
      <c r="S215">
        <f t="shared" si="3"/>
        <v>1</v>
      </c>
      <c r="T215">
        <v>0</v>
      </c>
    </row>
    <row r="216" spans="1:20" x14ac:dyDescent="0.25">
      <c r="A216">
        <v>291</v>
      </c>
      <c r="B216">
        <v>32</v>
      </c>
      <c r="C216" t="s">
        <v>19</v>
      </c>
      <c r="D216" t="s">
        <v>28</v>
      </c>
      <c r="E216" t="s">
        <v>21</v>
      </c>
      <c r="F216" t="s">
        <v>83</v>
      </c>
      <c r="G216" t="s">
        <v>39</v>
      </c>
      <c r="H216" t="s">
        <v>24</v>
      </c>
      <c r="I216" t="s">
        <v>34</v>
      </c>
      <c r="J216">
        <v>0</v>
      </c>
      <c r="K216">
        <v>0</v>
      </c>
      <c r="L216">
        <v>40</v>
      </c>
      <c r="M216" t="s">
        <v>63</v>
      </c>
      <c r="N216" t="s">
        <v>27</v>
      </c>
      <c r="O216" t="s">
        <v>27</v>
      </c>
      <c r="P216">
        <v>0.85761236192455903</v>
      </c>
      <c r="Q216">
        <v>0.820422865604442</v>
      </c>
      <c r="R216">
        <v>0.89480185824467595</v>
      </c>
      <c r="S216">
        <f t="shared" si="3"/>
        <v>1</v>
      </c>
      <c r="T216">
        <v>0</v>
      </c>
    </row>
    <row r="217" spans="1:20" x14ac:dyDescent="0.25">
      <c r="A217">
        <v>292</v>
      </c>
      <c r="B217">
        <v>21</v>
      </c>
      <c r="C217" t="s">
        <v>19</v>
      </c>
      <c r="D217" t="s">
        <v>28</v>
      </c>
      <c r="E217" t="s">
        <v>62</v>
      </c>
      <c r="F217" t="s">
        <v>50</v>
      </c>
      <c r="G217" t="s">
        <v>53</v>
      </c>
      <c r="H217" t="s">
        <v>24</v>
      </c>
      <c r="I217" t="s">
        <v>25</v>
      </c>
      <c r="J217">
        <v>0</v>
      </c>
      <c r="K217">
        <v>0</v>
      </c>
      <c r="L217">
        <v>40</v>
      </c>
      <c r="M217" t="s">
        <v>26</v>
      </c>
      <c r="N217" t="s">
        <v>27</v>
      </c>
      <c r="O217" t="s">
        <v>27</v>
      </c>
      <c r="P217">
        <v>0.792133235156117</v>
      </c>
      <c r="Q217">
        <v>0.75237520196020802</v>
      </c>
      <c r="R217">
        <v>0.83189126835202698</v>
      </c>
      <c r="S217">
        <f t="shared" si="3"/>
        <v>1</v>
      </c>
      <c r="T217">
        <v>0</v>
      </c>
    </row>
    <row r="218" spans="1:20" x14ac:dyDescent="0.25">
      <c r="A218">
        <v>293</v>
      </c>
      <c r="B218">
        <v>20</v>
      </c>
      <c r="C218" t="s">
        <v>19</v>
      </c>
      <c r="D218" t="s">
        <v>28</v>
      </c>
      <c r="E218" t="s">
        <v>21</v>
      </c>
      <c r="F218" t="s">
        <v>67</v>
      </c>
      <c r="G218" t="s">
        <v>33</v>
      </c>
      <c r="H218" t="s">
        <v>24</v>
      </c>
      <c r="I218" t="s">
        <v>25</v>
      </c>
      <c r="J218">
        <v>0</v>
      </c>
      <c r="K218">
        <v>0</v>
      </c>
      <c r="L218">
        <v>40</v>
      </c>
      <c r="M218" t="s">
        <v>26</v>
      </c>
      <c r="N218" t="s">
        <v>27</v>
      </c>
      <c r="O218" t="s">
        <v>27</v>
      </c>
      <c r="P218">
        <v>0.89353530659473401</v>
      </c>
      <c r="Q218">
        <v>0.86130590512341398</v>
      </c>
      <c r="R218">
        <v>0.92576470806605404</v>
      </c>
      <c r="S218">
        <f t="shared" si="3"/>
        <v>1</v>
      </c>
      <c r="T218">
        <v>0</v>
      </c>
    </row>
    <row r="219" spans="1:20" x14ac:dyDescent="0.25">
      <c r="A219">
        <v>294</v>
      </c>
      <c r="B219">
        <v>29</v>
      </c>
      <c r="C219" t="s">
        <v>19</v>
      </c>
      <c r="D219" t="s">
        <v>41</v>
      </c>
      <c r="E219" t="s">
        <v>29</v>
      </c>
      <c r="F219" t="s">
        <v>35</v>
      </c>
      <c r="G219" t="s">
        <v>31</v>
      </c>
      <c r="H219" t="s">
        <v>57</v>
      </c>
      <c r="I219" t="s">
        <v>25</v>
      </c>
      <c r="J219">
        <v>0</v>
      </c>
      <c r="K219">
        <v>0</v>
      </c>
      <c r="L219">
        <v>40</v>
      </c>
      <c r="M219" t="s">
        <v>26</v>
      </c>
      <c r="N219" t="s">
        <v>27</v>
      </c>
      <c r="O219" t="s">
        <v>27</v>
      </c>
      <c r="P219">
        <v>0.51221593791500497</v>
      </c>
      <c r="Q219">
        <v>0.47713821302541998</v>
      </c>
      <c r="R219">
        <v>0.54729366280459102</v>
      </c>
      <c r="S219">
        <f t="shared" si="3"/>
        <v>1</v>
      </c>
      <c r="T219">
        <v>0</v>
      </c>
    </row>
    <row r="221" spans="1:20" x14ac:dyDescent="0.25">
      <c r="A221" t="s">
        <v>117</v>
      </c>
      <c r="T221" t="s">
        <v>102</v>
      </c>
    </row>
    <row r="222" spans="1:20" x14ac:dyDescent="0.25">
      <c r="A222">
        <v>2</v>
      </c>
      <c r="B222">
        <v>59</v>
      </c>
      <c r="C222" t="s">
        <v>19</v>
      </c>
      <c r="D222" t="s">
        <v>28</v>
      </c>
      <c r="E222" t="s">
        <v>29</v>
      </c>
      <c r="F222" t="s">
        <v>30</v>
      </c>
      <c r="G222" t="s">
        <v>31</v>
      </c>
      <c r="H222" t="s">
        <v>24</v>
      </c>
      <c r="I222" t="s">
        <v>25</v>
      </c>
      <c r="J222">
        <v>0</v>
      </c>
      <c r="K222">
        <v>0</v>
      </c>
      <c r="L222">
        <v>40</v>
      </c>
      <c r="N222" t="s">
        <v>27</v>
      </c>
      <c r="O222" t="s">
        <v>27</v>
      </c>
      <c r="P222">
        <v>0.59343268311672204</v>
      </c>
      <c r="Q222">
        <v>0.55855978532250605</v>
      </c>
      <c r="R222">
        <v>0.62830558091093902</v>
      </c>
      <c r="S222">
        <f t="shared" ref="S222:S247" si="4">IF(N222=O222,1,0)</f>
        <v>1</v>
      </c>
      <c r="T222">
        <v>0</v>
      </c>
    </row>
    <row r="223" spans="1:20" x14ac:dyDescent="0.25">
      <c r="A223">
        <v>26</v>
      </c>
      <c r="B223">
        <v>27</v>
      </c>
      <c r="C223" t="s">
        <v>19</v>
      </c>
      <c r="D223" t="s">
        <v>41</v>
      </c>
      <c r="E223" t="s">
        <v>21</v>
      </c>
      <c r="F223" t="s">
        <v>58</v>
      </c>
      <c r="G223" t="s">
        <v>23</v>
      </c>
      <c r="H223" t="s">
        <v>24</v>
      </c>
      <c r="I223" t="s">
        <v>25</v>
      </c>
      <c r="J223">
        <v>0</v>
      </c>
      <c r="K223">
        <v>0</v>
      </c>
      <c r="L223">
        <v>40</v>
      </c>
      <c r="M223" t="s">
        <v>26</v>
      </c>
      <c r="N223" t="s">
        <v>27</v>
      </c>
      <c r="O223" t="s">
        <v>27</v>
      </c>
      <c r="P223">
        <v>0.79273068636589505</v>
      </c>
      <c r="Q223">
        <v>0.75010707704772395</v>
      </c>
      <c r="R223">
        <v>0.83535429568406605</v>
      </c>
      <c r="S223">
        <f t="shared" si="4"/>
        <v>1</v>
      </c>
      <c r="T223">
        <v>0</v>
      </c>
    </row>
    <row r="224" spans="1:20" x14ac:dyDescent="0.25">
      <c r="A224">
        <v>27</v>
      </c>
      <c r="B224">
        <v>32</v>
      </c>
      <c r="C224" t="s">
        <v>19</v>
      </c>
      <c r="D224" t="s">
        <v>28</v>
      </c>
      <c r="E224" t="s">
        <v>29</v>
      </c>
      <c r="F224" t="s">
        <v>50</v>
      </c>
      <c r="G224" t="s">
        <v>31</v>
      </c>
      <c r="H224" t="s">
        <v>24</v>
      </c>
      <c r="I224" t="s">
        <v>25</v>
      </c>
      <c r="J224">
        <v>0</v>
      </c>
      <c r="K224">
        <v>0</v>
      </c>
      <c r="L224">
        <v>40</v>
      </c>
      <c r="M224" t="s">
        <v>26</v>
      </c>
      <c r="N224" t="s">
        <v>27</v>
      </c>
      <c r="O224" t="s">
        <v>27</v>
      </c>
      <c r="P224">
        <v>0.64240383754686603</v>
      </c>
      <c r="Q224">
        <v>0.60387005706621499</v>
      </c>
      <c r="R224">
        <v>0.68093761802751795</v>
      </c>
      <c r="S224">
        <f t="shared" si="4"/>
        <v>1</v>
      </c>
      <c r="T224">
        <v>0</v>
      </c>
    </row>
    <row r="225" spans="1:20" x14ac:dyDescent="0.25">
      <c r="A225">
        <v>31</v>
      </c>
      <c r="B225">
        <v>69</v>
      </c>
      <c r="C225" t="s">
        <v>19</v>
      </c>
      <c r="D225" t="s">
        <v>28</v>
      </c>
      <c r="E225" t="s">
        <v>42</v>
      </c>
      <c r="F225" t="s">
        <v>35</v>
      </c>
      <c r="G225" t="s">
        <v>23</v>
      </c>
      <c r="H225" t="s">
        <v>24</v>
      </c>
      <c r="I225" t="s">
        <v>34</v>
      </c>
      <c r="J225">
        <v>0</v>
      </c>
      <c r="K225">
        <v>0</v>
      </c>
      <c r="L225">
        <v>40</v>
      </c>
      <c r="M225" t="s">
        <v>26</v>
      </c>
      <c r="N225" t="s">
        <v>27</v>
      </c>
      <c r="O225" t="s">
        <v>27</v>
      </c>
      <c r="P225">
        <v>0.80025729137707102</v>
      </c>
      <c r="Q225">
        <v>0.76101218171214002</v>
      </c>
      <c r="R225">
        <v>0.83950240104200202</v>
      </c>
      <c r="S225">
        <f t="shared" si="4"/>
        <v>1</v>
      </c>
      <c r="T225">
        <v>1</v>
      </c>
    </row>
    <row r="226" spans="1:20" x14ac:dyDescent="0.25">
      <c r="A226">
        <v>38</v>
      </c>
      <c r="B226">
        <v>28</v>
      </c>
      <c r="C226" t="s">
        <v>19</v>
      </c>
      <c r="D226" t="s">
        <v>28</v>
      </c>
      <c r="E226" t="s">
        <v>21</v>
      </c>
      <c r="F226" t="s">
        <v>56</v>
      </c>
      <c r="G226" t="s">
        <v>39</v>
      </c>
      <c r="H226" t="s">
        <v>24</v>
      </c>
      <c r="I226" t="s">
        <v>34</v>
      </c>
      <c r="J226">
        <v>0</v>
      </c>
      <c r="K226">
        <v>0</v>
      </c>
      <c r="L226">
        <v>28</v>
      </c>
      <c r="M226" t="s">
        <v>26</v>
      </c>
      <c r="N226" t="s">
        <v>27</v>
      </c>
      <c r="O226" t="s">
        <v>27</v>
      </c>
      <c r="P226">
        <v>0.919757961889207</v>
      </c>
      <c r="Q226">
        <v>0.89196337513431001</v>
      </c>
      <c r="R226">
        <v>0.94755254864410399</v>
      </c>
      <c r="S226">
        <f t="shared" si="4"/>
        <v>1</v>
      </c>
      <c r="T226">
        <v>0</v>
      </c>
    </row>
    <row r="227" spans="1:20" x14ac:dyDescent="0.25">
      <c r="A227">
        <v>48</v>
      </c>
      <c r="B227">
        <v>27</v>
      </c>
      <c r="C227" t="s">
        <v>19</v>
      </c>
      <c r="D227" t="s">
        <v>28</v>
      </c>
      <c r="E227" t="s">
        <v>21</v>
      </c>
      <c r="F227" t="s">
        <v>50</v>
      </c>
      <c r="G227" t="s">
        <v>23</v>
      </c>
      <c r="H227" t="s">
        <v>24</v>
      </c>
      <c r="I227" t="s">
        <v>25</v>
      </c>
      <c r="J227">
        <v>0</v>
      </c>
      <c r="K227">
        <v>0</v>
      </c>
      <c r="L227">
        <v>40</v>
      </c>
      <c r="M227" t="s">
        <v>26</v>
      </c>
      <c r="N227" t="s">
        <v>27</v>
      </c>
      <c r="O227" t="s">
        <v>27</v>
      </c>
      <c r="P227">
        <v>0.85782601113475299</v>
      </c>
      <c r="Q227">
        <v>0.81808233148829501</v>
      </c>
      <c r="R227">
        <v>0.89756969078121196</v>
      </c>
      <c r="S227">
        <f t="shared" si="4"/>
        <v>1</v>
      </c>
      <c r="T227">
        <v>0</v>
      </c>
    </row>
    <row r="228" spans="1:20" x14ac:dyDescent="0.25">
      <c r="A228">
        <v>71</v>
      </c>
      <c r="B228">
        <v>25</v>
      </c>
      <c r="C228" t="s">
        <v>19</v>
      </c>
      <c r="D228" t="s">
        <v>72</v>
      </c>
      <c r="E228" t="s">
        <v>62</v>
      </c>
      <c r="F228" t="s">
        <v>56</v>
      </c>
      <c r="G228" t="s">
        <v>33</v>
      </c>
      <c r="H228" t="s">
        <v>24</v>
      </c>
      <c r="I228" t="s">
        <v>34</v>
      </c>
      <c r="J228">
        <v>0</v>
      </c>
      <c r="K228">
        <v>0</v>
      </c>
      <c r="L228">
        <v>25</v>
      </c>
      <c r="M228" t="s">
        <v>26</v>
      </c>
      <c r="N228" t="s">
        <v>27</v>
      </c>
      <c r="O228" t="s">
        <v>27</v>
      </c>
      <c r="P228">
        <v>0.85962887322582404</v>
      </c>
      <c r="Q228">
        <v>0.82720078831195099</v>
      </c>
      <c r="R228">
        <v>0.89205695813969699</v>
      </c>
      <c r="S228">
        <f t="shared" si="4"/>
        <v>1</v>
      </c>
      <c r="T228">
        <v>0</v>
      </c>
    </row>
    <row r="229" spans="1:20" x14ac:dyDescent="0.25">
      <c r="A229">
        <v>79</v>
      </c>
      <c r="B229">
        <v>23</v>
      </c>
      <c r="C229" t="s">
        <v>19</v>
      </c>
      <c r="D229" t="s">
        <v>64</v>
      </c>
      <c r="E229" t="s">
        <v>21</v>
      </c>
      <c r="F229" t="s">
        <v>50</v>
      </c>
      <c r="G229" t="s">
        <v>53</v>
      </c>
      <c r="H229" t="s">
        <v>24</v>
      </c>
      <c r="I229" t="s">
        <v>25</v>
      </c>
      <c r="J229">
        <v>0</v>
      </c>
      <c r="K229">
        <v>0</v>
      </c>
      <c r="L229">
        <v>35</v>
      </c>
      <c r="M229" t="s">
        <v>63</v>
      </c>
      <c r="N229" t="s">
        <v>27</v>
      </c>
      <c r="O229" t="s">
        <v>27</v>
      </c>
      <c r="P229">
        <v>0.86086182721837101</v>
      </c>
      <c r="Q229">
        <v>0.82483449222636396</v>
      </c>
      <c r="R229">
        <v>0.89688916221037795</v>
      </c>
      <c r="S229">
        <f t="shared" si="4"/>
        <v>1</v>
      </c>
      <c r="T229">
        <v>0</v>
      </c>
    </row>
    <row r="230" spans="1:20" x14ac:dyDescent="0.25">
      <c r="A230">
        <v>83</v>
      </c>
      <c r="B230">
        <v>62</v>
      </c>
      <c r="C230" t="s">
        <v>19</v>
      </c>
      <c r="D230" t="s">
        <v>28</v>
      </c>
      <c r="E230" t="s">
        <v>29</v>
      </c>
      <c r="F230" t="s">
        <v>67</v>
      </c>
      <c r="G230" t="s">
        <v>31</v>
      </c>
      <c r="H230" t="s">
        <v>24</v>
      </c>
      <c r="I230" t="s">
        <v>25</v>
      </c>
      <c r="J230">
        <v>0</v>
      </c>
      <c r="K230">
        <v>0</v>
      </c>
      <c r="L230">
        <v>25</v>
      </c>
      <c r="M230" t="s">
        <v>26</v>
      </c>
      <c r="N230" t="s">
        <v>27</v>
      </c>
      <c r="O230" t="s">
        <v>27</v>
      </c>
      <c r="P230">
        <v>0.59002473351261697</v>
      </c>
      <c r="Q230">
        <v>0.55100875246238801</v>
      </c>
      <c r="R230">
        <v>0.62904071456284605</v>
      </c>
      <c r="S230">
        <f t="shared" si="4"/>
        <v>1</v>
      </c>
      <c r="T230">
        <v>0</v>
      </c>
    </row>
    <row r="231" spans="1:20" x14ac:dyDescent="0.25">
      <c r="A231">
        <v>90</v>
      </c>
      <c r="B231">
        <v>24</v>
      </c>
      <c r="C231" t="s">
        <v>19</v>
      </c>
      <c r="D231" t="s">
        <v>41</v>
      </c>
      <c r="E231" t="s">
        <v>21</v>
      </c>
      <c r="F231" t="s">
        <v>55</v>
      </c>
      <c r="G231" t="s">
        <v>23</v>
      </c>
      <c r="H231" t="s">
        <v>24</v>
      </c>
      <c r="I231" t="s">
        <v>34</v>
      </c>
      <c r="J231">
        <v>0</v>
      </c>
      <c r="K231">
        <v>0</v>
      </c>
      <c r="L231">
        <v>24</v>
      </c>
      <c r="M231" t="s">
        <v>26</v>
      </c>
      <c r="N231" t="s">
        <v>27</v>
      </c>
      <c r="O231" t="s">
        <v>27</v>
      </c>
      <c r="P231">
        <v>0.89194578805453695</v>
      </c>
      <c r="Q231">
        <v>0.85693343896884799</v>
      </c>
      <c r="R231">
        <v>0.92695813714022601</v>
      </c>
      <c r="S231">
        <f t="shared" si="4"/>
        <v>1</v>
      </c>
      <c r="T231">
        <v>0</v>
      </c>
    </row>
    <row r="232" spans="1:20" x14ac:dyDescent="0.25">
      <c r="A232">
        <v>136</v>
      </c>
      <c r="B232">
        <v>46</v>
      </c>
      <c r="C232" t="s">
        <v>19</v>
      </c>
      <c r="D232" t="s">
        <v>28</v>
      </c>
      <c r="E232" t="s">
        <v>38</v>
      </c>
      <c r="F232" t="s">
        <v>51</v>
      </c>
      <c r="G232" t="s">
        <v>23</v>
      </c>
      <c r="H232" t="s">
        <v>24</v>
      </c>
      <c r="I232" t="s">
        <v>34</v>
      </c>
      <c r="J232">
        <v>0</v>
      </c>
      <c r="K232">
        <v>0</v>
      </c>
      <c r="L232">
        <v>44</v>
      </c>
      <c r="M232" t="s">
        <v>26</v>
      </c>
      <c r="N232" t="s">
        <v>27</v>
      </c>
      <c r="O232" t="s">
        <v>27</v>
      </c>
      <c r="P232">
        <v>0.78463310432018196</v>
      </c>
      <c r="Q232">
        <v>0.740071660483681</v>
      </c>
      <c r="R232">
        <v>0.82919454815668203</v>
      </c>
      <c r="S232">
        <f t="shared" si="4"/>
        <v>1</v>
      </c>
      <c r="T232">
        <v>1</v>
      </c>
    </row>
    <row r="233" spans="1:20" x14ac:dyDescent="0.25">
      <c r="A233">
        <v>153</v>
      </c>
      <c r="B233">
        <v>36</v>
      </c>
      <c r="C233" t="s">
        <v>19</v>
      </c>
      <c r="D233" t="s">
        <v>28</v>
      </c>
      <c r="E233" t="s">
        <v>38</v>
      </c>
      <c r="F233" t="s">
        <v>50</v>
      </c>
      <c r="G233" t="s">
        <v>39</v>
      </c>
      <c r="H233" t="s">
        <v>24</v>
      </c>
      <c r="I233" t="s">
        <v>34</v>
      </c>
      <c r="J233">
        <v>0</v>
      </c>
      <c r="K233">
        <v>0</v>
      </c>
      <c r="L233">
        <v>38</v>
      </c>
      <c r="M233" t="s">
        <v>26</v>
      </c>
      <c r="N233" t="s">
        <v>27</v>
      </c>
      <c r="O233" t="s">
        <v>27</v>
      </c>
      <c r="P233">
        <v>0.85975078936226201</v>
      </c>
      <c r="Q233">
        <v>0.82298028289292402</v>
      </c>
      <c r="R233">
        <v>0.89652129583160001</v>
      </c>
      <c r="S233">
        <f t="shared" si="4"/>
        <v>1</v>
      </c>
      <c r="T233">
        <v>0</v>
      </c>
    </row>
    <row r="234" spans="1:20" x14ac:dyDescent="0.25">
      <c r="A234">
        <v>158</v>
      </c>
      <c r="B234">
        <v>80</v>
      </c>
      <c r="C234" t="s">
        <v>19</v>
      </c>
      <c r="D234" t="s">
        <v>20</v>
      </c>
      <c r="E234" t="s">
        <v>29</v>
      </c>
      <c r="F234" t="s">
        <v>30</v>
      </c>
      <c r="G234" t="s">
        <v>31</v>
      </c>
      <c r="H234" t="s">
        <v>24</v>
      </c>
      <c r="I234" t="s">
        <v>25</v>
      </c>
      <c r="J234">
        <v>0</v>
      </c>
      <c r="K234">
        <v>0</v>
      </c>
      <c r="L234">
        <v>24</v>
      </c>
      <c r="M234" t="s">
        <v>26</v>
      </c>
      <c r="N234" t="s">
        <v>27</v>
      </c>
      <c r="O234" t="s">
        <v>27</v>
      </c>
      <c r="P234">
        <v>0.56885979142884602</v>
      </c>
      <c r="Q234">
        <v>0.53720598480621495</v>
      </c>
      <c r="R234">
        <v>0.60051359805147697</v>
      </c>
      <c r="S234">
        <f t="shared" si="4"/>
        <v>1</v>
      </c>
      <c r="T234">
        <v>0</v>
      </c>
    </row>
    <row r="235" spans="1:20" x14ac:dyDescent="0.25">
      <c r="A235">
        <v>167</v>
      </c>
      <c r="B235">
        <v>29</v>
      </c>
      <c r="C235" t="s">
        <v>19</v>
      </c>
      <c r="D235" t="s">
        <v>32</v>
      </c>
      <c r="E235" t="s">
        <v>21</v>
      </c>
      <c r="F235" t="s">
        <v>43</v>
      </c>
      <c r="G235" t="s">
        <v>23</v>
      </c>
      <c r="H235" t="s">
        <v>24</v>
      </c>
      <c r="I235" t="s">
        <v>25</v>
      </c>
      <c r="J235">
        <v>0</v>
      </c>
      <c r="K235">
        <v>0</v>
      </c>
      <c r="L235">
        <v>40</v>
      </c>
      <c r="M235" t="s">
        <v>26</v>
      </c>
      <c r="N235" t="s">
        <v>27</v>
      </c>
      <c r="O235" t="s">
        <v>27</v>
      </c>
      <c r="P235">
        <v>0.84902726886873103</v>
      </c>
      <c r="Q235">
        <v>0.812080522570928</v>
      </c>
      <c r="R235">
        <v>0.88597401516653496</v>
      </c>
      <c r="S235">
        <f t="shared" si="4"/>
        <v>1</v>
      </c>
      <c r="T235">
        <v>0</v>
      </c>
    </row>
    <row r="236" spans="1:20" x14ac:dyDescent="0.25">
      <c r="A236">
        <v>181</v>
      </c>
      <c r="B236">
        <v>45</v>
      </c>
      <c r="C236" t="s">
        <v>36</v>
      </c>
      <c r="D236" t="s">
        <v>49</v>
      </c>
      <c r="E236" t="s">
        <v>29</v>
      </c>
      <c r="F236" t="s">
        <v>56</v>
      </c>
      <c r="G236" t="s">
        <v>52</v>
      </c>
      <c r="H236" t="s">
        <v>24</v>
      </c>
      <c r="I236" t="s">
        <v>34</v>
      </c>
      <c r="J236">
        <v>0</v>
      </c>
      <c r="K236">
        <v>0</v>
      </c>
      <c r="L236">
        <v>25</v>
      </c>
      <c r="M236" t="s">
        <v>26</v>
      </c>
      <c r="N236" t="s">
        <v>27</v>
      </c>
      <c r="O236" t="s">
        <v>27</v>
      </c>
      <c r="P236">
        <v>0.68894113890627096</v>
      </c>
      <c r="Q236">
        <v>0.65644409634425505</v>
      </c>
      <c r="R236">
        <v>0.72143818146828698</v>
      </c>
      <c r="S236">
        <f t="shared" si="4"/>
        <v>1</v>
      </c>
      <c r="T236">
        <v>0</v>
      </c>
    </row>
    <row r="237" spans="1:20" x14ac:dyDescent="0.25">
      <c r="A237">
        <v>184</v>
      </c>
      <c r="B237">
        <v>21</v>
      </c>
      <c r="C237" t="s">
        <v>19</v>
      </c>
      <c r="D237" t="s">
        <v>41</v>
      </c>
      <c r="E237" t="s">
        <v>21</v>
      </c>
      <c r="F237" t="s">
        <v>43</v>
      </c>
      <c r="G237" t="s">
        <v>23</v>
      </c>
      <c r="H237" t="s">
        <v>24</v>
      </c>
      <c r="I237" t="s">
        <v>34</v>
      </c>
      <c r="J237">
        <v>0</v>
      </c>
      <c r="K237">
        <v>0</v>
      </c>
      <c r="L237">
        <v>50</v>
      </c>
      <c r="M237" t="s">
        <v>26</v>
      </c>
      <c r="N237" t="s">
        <v>27</v>
      </c>
      <c r="O237" t="s">
        <v>27</v>
      </c>
      <c r="P237">
        <v>0.80977072391301597</v>
      </c>
      <c r="Q237">
        <v>0.76622954957871903</v>
      </c>
      <c r="R237">
        <v>0.85331189824731202</v>
      </c>
      <c r="S237">
        <f t="shared" si="4"/>
        <v>1</v>
      </c>
      <c r="T237">
        <v>0</v>
      </c>
    </row>
    <row r="238" spans="1:20" x14ac:dyDescent="0.25">
      <c r="A238">
        <v>185</v>
      </c>
      <c r="B238">
        <v>54</v>
      </c>
      <c r="C238" t="s">
        <v>69</v>
      </c>
      <c r="D238" t="s">
        <v>28</v>
      </c>
      <c r="E238" t="s">
        <v>21</v>
      </c>
      <c r="F238" t="s">
        <v>56</v>
      </c>
      <c r="G238" t="s">
        <v>23</v>
      </c>
      <c r="H238" t="s">
        <v>57</v>
      </c>
      <c r="I238" t="s">
        <v>34</v>
      </c>
      <c r="J238">
        <v>0</v>
      </c>
      <c r="K238">
        <v>0</v>
      </c>
      <c r="L238">
        <v>38</v>
      </c>
      <c r="M238" t="s">
        <v>26</v>
      </c>
      <c r="N238" t="s">
        <v>27</v>
      </c>
      <c r="O238" t="s">
        <v>27</v>
      </c>
      <c r="P238">
        <v>0.85240359489483997</v>
      </c>
      <c r="Q238">
        <v>0.81394591564919405</v>
      </c>
      <c r="R238">
        <v>0.89086127414048699</v>
      </c>
      <c r="S238">
        <f t="shared" si="4"/>
        <v>1</v>
      </c>
      <c r="T238">
        <v>0</v>
      </c>
    </row>
    <row r="239" spans="1:20" x14ac:dyDescent="0.25">
      <c r="A239">
        <v>191</v>
      </c>
      <c r="B239">
        <v>31</v>
      </c>
      <c r="C239" t="s">
        <v>71</v>
      </c>
      <c r="D239" t="s">
        <v>70</v>
      </c>
      <c r="E239" t="s">
        <v>21</v>
      </c>
      <c r="F239" t="s">
        <v>58</v>
      </c>
      <c r="G239" t="s">
        <v>33</v>
      </c>
      <c r="H239" t="s">
        <v>24</v>
      </c>
      <c r="I239" t="s">
        <v>25</v>
      </c>
      <c r="J239">
        <v>0</v>
      </c>
      <c r="K239">
        <v>0</v>
      </c>
      <c r="L239">
        <v>40</v>
      </c>
      <c r="M239" t="s">
        <v>26</v>
      </c>
      <c r="N239" t="s">
        <v>27</v>
      </c>
      <c r="O239" t="s">
        <v>27</v>
      </c>
      <c r="P239">
        <v>0.64351985917491905</v>
      </c>
      <c r="Q239">
        <v>0.612100922890087</v>
      </c>
      <c r="R239">
        <v>0.674938795459751</v>
      </c>
      <c r="S239">
        <f t="shared" si="4"/>
        <v>1</v>
      </c>
      <c r="T239">
        <v>0</v>
      </c>
    </row>
    <row r="240" spans="1:20" x14ac:dyDescent="0.25">
      <c r="A240">
        <v>192</v>
      </c>
      <c r="B240">
        <v>30</v>
      </c>
      <c r="C240" t="s">
        <v>19</v>
      </c>
      <c r="D240" t="s">
        <v>41</v>
      </c>
      <c r="E240" t="s">
        <v>29</v>
      </c>
      <c r="F240" t="s">
        <v>43</v>
      </c>
      <c r="G240" t="s">
        <v>31</v>
      </c>
      <c r="H240" t="s">
        <v>24</v>
      </c>
      <c r="I240" t="s">
        <v>25</v>
      </c>
      <c r="J240">
        <v>0</v>
      </c>
      <c r="K240">
        <v>0</v>
      </c>
      <c r="L240">
        <v>45</v>
      </c>
      <c r="M240" t="s">
        <v>26</v>
      </c>
      <c r="N240" t="s">
        <v>27</v>
      </c>
      <c r="O240" t="s">
        <v>27</v>
      </c>
      <c r="P240">
        <v>0.51102022825599902</v>
      </c>
      <c r="Q240">
        <v>0.476087337113343</v>
      </c>
      <c r="R240">
        <v>0.54595311939865498</v>
      </c>
      <c r="S240">
        <f t="shared" si="4"/>
        <v>1</v>
      </c>
      <c r="T240">
        <v>0</v>
      </c>
    </row>
    <row r="241" spans="1:20" x14ac:dyDescent="0.25">
      <c r="A241">
        <v>212</v>
      </c>
      <c r="B241">
        <v>29</v>
      </c>
      <c r="C241" t="s">
        <v>19</v>
      </c>
      <c r="D241" t="s">
        <v>28</v>
      </c>
      <c r="E241" t="s">
        <v>38</v>
      </c>
      <c r="F241" t="s">
        <v>30</v>
      </c>
      <c r="G241" t="s">
        <v>23</v>
      </c>
      <c r="H241" t="s">
        <v>24</v>
      </c>
      <c r="I241" t="s">
        <v>25</v>
      </c>
      <c r="J241">
        <v>0</v>
      </c>
      <c r="K241">
        <v>0</v>
      </c>
      <c r="L241">
        <v>40</v>
      </c>
      <c r="M241" t="s">
        <v>26</v>
      </c>
      <c r="N241" t="s">
        <v>27</v>
      </c>
      <c r="O241" t="s">
        <v>27</v>
      </c>
      <c r="P241">
        <v>0.82443163028788902</v>
      </c>
      <c r="Q241">
        <v>0.78345316559236799</v>
      </c>
      <c r="R241">
        <v>0.86541009498341004</v>
      </c>
      <c r="S241">
        <f t="shared" si="4"/>
        <v>1</v>
      </c>
      <c r="T241">
        <v>1</v>
      </c>
    </row>
    <row r="242" spans="1:20" x14ac:dyDescent="0.25">
      <c r="A242">
        <v>239</v>
      </c>
      <c r="B242">
        <v>31</v>
      </c>
      <c r="C242" t="s">
        <v>19</v>
      </c>
      <c r="D242" t="s">
        <v>37</v>
      </c>
      <c r="E242" t="s">
        <v>21</v>
      </c>
      <c r="F242" t="s">
        <v>58</v>
      </c>
      <c r="G242" t="s">
        <v>39</v>
      </c>
      <c r="H242" t="s">
        <v>24</v>
      </c>
      <c r="I242" t="s">
        <v>25</v>
      </c>
      <c r="J242">
        <v>0</v>
      </c>
      <c r="K242">
        <v>0</v>
      </c>
      <c r="L242">
        <v>40</v>
      </c>
      <c r="M242" t="s">
        <v>26</v>
      </c>
      <c r="N242" t="s">
        <v>27</v>
      </c>
      <c r="O242" t="s">
        <v>27</v>
      </c>
      <c r="P242">
        <v>0.75404925732399597</v>
      </c>
      <c r="Q242">
        <v>0.71395418425931401</v>
      </c>
      <c r="R242">
        <v>0.79414433038867804</v>
      </c>
      <c r="S242">
        <f t="shared" si="4"/>
        <v>1</v>
      </c>
      <c r="T242">
        <v>0</v>
      </c>
    </row>
    <row r="243" spans="1:20" x14ac:dyDescent="0.25">
      <c r="A243">
        <v>252</v>
      </c>
      <c r="B243">
        <v>30</v>
      </c>
      <c r="C243" t="s">
        <v>19</v>
      </c>
      <c r="D243" t="s">
        <v>41</v>
      </c>
      <c r="E243" t="s">
        <v>29</v>
      </c>
      <c r="F243" t="s">
        <v>30</v>
      </c>
      <c r="G243" t="s">
        <v>31</v>
      </c>
      <c r="H243" t="s">
        <v>24</v>
      </c>
      <c r="I243" t="s">
        <v>25</v>
      </c>
      <c r="J243">
        <v>0</v>
      </c>
      <c r="K243">
        <v>0</v>
      </c>
      <c r="L243">
        <v>40</v>
      </c>
      <c r="M243" t="s">
        <v>26</v>
      </c>
      <c r="N243" t="s">
        <v>27</v>
      </c>
      <c r="O243" t="s">
        <v>27</v>
      </c>
      <c r="P243">
        <v>0.59768185482417302</v>
      </c>
      <c r="Q243">
        <v>0.56289952183318503</v>
      </c>
      <c r="R243">
        <v>0.63246418781516001</v>
      </c>
      <c r="S243">
        <f t="shared" si="4"/>
        <v>1</v>
      </c>
      <c r="T243">
        <v>0</v>
      </c>
    </row>
    <row r="244" spans="1:20" x14ac:dyDescent="0.25">
      <c r="A244">
        <v>253</v>
      </c>
      <c r="B244">
        <v>29</v>
      </c>
      <c r="C244" t="s">
        <v>19</v>
      </c>
      <c r="D244" t="s">
        <v>41</v>
      </c>
      <c r="E244" t="s">
        <v>29</v>
      </c>
      <c r="F244" t="s">
        <v>30</v>
      </c>
      <c r="G244" t="s">
        <v>31</v>
      </c>
      <c r="H244" t="s">
        <v>24</v>
      </c>
      <c r="I244" t="s">
        <v>25</v>
      </c>
      <c r="J244">
        <v>0</v>
      </c>
      <c r="K244">
        <v>0</v>
      </c>
      <c r="L244">
        <v>42</v>
      </c>
      <c r="M244" t="s">
        <v>26</v>
      </c>
      <c r="N244" t="s">
        <v>27</v>
      </c>
      <c r="O244" t="s">
        <v>27</v>
      </c>
      <c r="P244">
        <v>0.61730093419861598</v>
      </c>
      <c r="Q244">
        <v>0.58264170998077403</v>
      </c>
      <c r="R244">
        <v>0.65196015841645905</v>
      </c>
      <c r="S244">
        <f t="shared" si="4"/>
        <v>1</v>
      </c>
      <c r="T244">
        <v>0</v>
      </c>
    </row>
    <row r="245" spans="1:20" x14ac:dyDescent="0.25">
      <c r="A245">
        <v>268</v>
      </c>
      <c r="B245">
        <v>41</v>
      </c>
      <c r="C245" t="s">
        <v>19</v>
      </c>
      <c r="D245" t="s">
        <v>28</v>
      </c>
      <c r="E245" t="s">
        <v>29</v>
      </c>
      <c r="F245" t="s">
        <v>67</v>
      </c>
      <c r="G245" t="s">
        <v>31</v>
      </c>
      <c r="H245" t="s">
        <v>24</v>
      </c>
      <c r="I245" t="s">
        <v>25</v>
      </c>
      <c r="J245">
        <v>0</v>
      </c>
      <c r="K245">
        <v>0</v>
      </c>
      <c r="L245">
        <v>40</v>
      </c>
      <c r="M245" t="s">
        <v>26</v>
      </c>
      <c r="N245" t="s">
        <v>27</v>
      </c>
      <c r="O245" t="s">
        <v>27</v>
      </c>
      <c r="P245">
        <v>0.57169437667511602</v>
      </c>
      <c r="Q245">
        <v>0.53222438537477101</v>
      </c>
      <c r="R245">
        <v>0.61116436797546103</v>
      </c>
      <c r="S245">
        <f t="shared" si="4"/>
        <v>1</v>
      </c>
      <c r="T245">
        <v>1</v>
      </c>
    </row>
    <row r="246" spans="1:20" x14ac:dyDescent="0.25">
      <c r="A246">
        <v>287</v>
      </c>
      <c r="B246">
        <v>33</v>
      </c>
      <c r="C246" t="s">
        <v>19</v>
      </c>
      <c r="D246" t="s">
        <v>20</v>
      </c>
      <c r="E246" t="s">
        <v>21</v>
      </c>
      <c r="F246" t="s">
        <v>58</v>
      </c>
      <c r="G246" t="s">
        <v>39</v>
      </c>
      <c r="H246" t="s">
        <v>57</v>
      </c>
      <c r="I246" t="s">
        <v>34</v>
      </c>
      <c r="J246">
        <v>0</v>
      </c>
      <c r="K246">
        <v>0</v>
      </c>
      <c r="L246">
        <v>26</v>
      </c>
      <c r="M246" t="s">
        <v>26</v>
      </c>
      <c r="N246" t="s">
        <v>27</v>
      </c>
      <c r="O246" t="s">
        <v>27</v>
      </c>
      <c r="P246">
        <v>0.82872122119261904</v>
      </c>
      <c r="Q246">
        <v>0.78992401360021802</v>
      </c>
      <c r="R246">
        <v>0.86751842878501995</v>
      </c>
      <c r="S246">
        <f t="shared" si="4"/>
        <v>1</v>
      </c>
      <c r="T246">
        <v>0</v>
      </c>
    </row>
    <row r="247" spans="1:20" x14ac:dyDescent="0.25">
      <c r="A247">
        <v>288</v>
      </c>
      <c r="B247">
        <v>50</v>
      </c>
      <c r="C247" t="s">
        <v>36</v>
      </c>
      <c r="D247" t="s">
        <v>37</v>
      </c>
      <c r="E247" t="s">
        <v>38</v>
      </c>
      <c r="F247" t="s">
        <v>58</v>
      </c>
      <c r="G247" t="s">
        <v>39</v>
      </c>
      <c r="H247" t="s">
        <v>24</v>
      </c>
      <c r="I247" t="s">
        <v>34</v>
      </c>
      <c r="J247">
        <v>0</v>
      </c>
      <c r="K247">
        <v>0</v>
      </c>
      <c r="L247">
        <v>50</v>
      </c>
      <c r="M247" t="s">
        <v>26</v>
      </c>
      <c r="N247" t="s">
        <v>27</v>
      </c>
      <c r="O247" t="s">
        <v>27</v>
      </c>
      <c r="P247">
        <v>0.77177880454133596</v>
      </c>
      <c r="Q247">
        <v>0.73467633753241302</v>
      </c>
      <c r="R247">
        <v>0.80888127155025902</v>
      </c>
      <c r="S247">
        <f t="shared" si="4"/>
        <v>1</v>
      </c>
      <c r="T2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T26" sqref="A23:T26"/>
    </sheetView>
  </sheetViews>
  <sheetFormatPr defaultRowHeight="15" x14ac:dyDescent="0.25"/>
  <sheetData>
    <row r="1" spans="1:21" ht="90" x14ac:dyDescent="0.25">
      <c r="A1" s="9">
        <v>8</v>
      </c>
      <c r="B1" s="9">
        <v>38</v>
      </c>
      <c r="C1" s="9" t="s">
        <v>36</v>
      </c>
      <c r="D1" s="9" t="s">
        <v>41</v>
      </c>
      <c r="E1" s="9" t="s">
        <v>29</v>
      </c>
      <c r="F1" s="9" t="s">
        <v>43</v>
      </c>
      <c r="G1" s="9" t="s">
        <v>31</v>
      </c>
      <c r="H1" s="9" t="s">
        <v>24</v>
      </c>
      <c r="I1" s="9" t="s">
        <v>25</v>
      </c>
      <c r="J1" s="9">
        <v>0</v>
      </c>
      <c r="K1" s="9">
        <v>0</v>
      </c>
      <c r="L1" s="9">
        <v>40</v>
      </c>
      <c r="M1" s="9" t="s">
        <v>26</v>
      </c>
      <c r="N1" s="9" t="s">
        <v>45</v>
      </c>
      <c r="O1" s="9" t="s">
        <v>27</v>
      </c>
      <c r="P1" s="9">
        <v>0.51138775146230797</v>
      </c>
      <c r="Q1" s="9">
        <v>0.47772589585159098</v>
      </c>
      <c r="R1" s="9">
        <v>0.54504960707302397</v>
      </c>
      <c r="S1" s="9">
        <f t="shared" ref="S1:S20" si="0">IF(N1=O1,1,0)</f>
        <v>0</v>
      </c>
      <c r="T1" s="9">
        <v>0</v>
      </c>
      <c r="U1" s="1" t="s">
        <v>105</v>
      </c>
    </row>
    <row r="2" spans="1:21" x14ac:dyDescent="0.25">
      <c r="A2" s="9">
        <v>11</v>
      </c>
      <c r="B2" s="9">
        <v>36</v>
      </c>
      <c r="C2" s="9" t="s">
        <v>46</v>
      </c>
      <c r="D2" s="9" t="s">
        <v>41</v>
      </c>
      <c r="E2" s="9" t="s">
        <v>29</v>
      </c>
      <c r="F2" s="9" t="s">
        <v>30</v>
      </c>
      <c r="G2" s="9" t="s">
        <v>31</v>
      </c>
      <c r="H2" s="9" t="s">
        <v>24</v>
      </c>
      <c r="I2" s="9" t="s">
        <v>25</v>
      </c>
      <c r="J2" s="9">
        <v>0</v>
      </c>
      <c r="K2" s="9">
        <v>0</v>
      </c>
      <c r="L2" s="9">
        <v>40</v>
      </c>
      <c r="M2" s="9" t="s">
        <v>26</v>
      </c>
      <c r="N2" s="9" t="s">
        <v>45</v>
      </c>
      <c r="O2" s="9" t="s">
        <v>27</v>
      </c>
      <c r="P2" s="9">
        <v>0.57192755948674101</v>
      </c>
      <c r="Q2" s="9">
        <v>0.53544450719604397</v>
      </c>
      <c r="R2" s="9">
        <v>0.60841061177743805</v>
      </c>
      <c r="S2" s="9">
        <f t="shared" si="0"/>
        <v>0</v>
      </c>
      <c r="T2" s="9">
        <v>1</v>
      </c>
    </row>
    <row r="3" spans="1:21" x14ac:dyDescent="0.25">
      <c r="A3" s="9">
        <v>17</v>
      </c>
      <c r="B3" s="9">
        <v>30</v>
      </c>
      <c r="C3" s="9" t="s">
        <v>19</v>
      </c>
      <c r="D3" s="9" t="s">
        <v>41</v>
      </c>
      <c r="E3" s="9" t="s">
        <v>29</v>
      </c>
      <c r="F3" s="9" t="s">
        <v>55</v>
      </c>
      <c r="G3" s="9" t="s">
        <v>31</v>
      </c>
      <c r="H3" s="9" t="s">
        <v>24</v>
      </c>
      <c r="I3" s="9" t="s">
        <v>25</v>
      </c>
      <c r="J3" s="9">
        <v>0</v>
      </c>
      <c r="K3" s="9">
        <v>0</v>
      </c>
      <c r="L3" s="9">
        <v>40</v>
      </c>
      <c r="M3" s="9" t="s">
        <v>26</v>
      </c>
      <c r="N3" s="9" t="s">
        <v>45</v>
      </c>
      <c r="O3" s="9" t="s">
        <v>27</v>
      </c>
      <c r="P3" s="9">
        <v>0.58746699778292299</v>
      </c>
      <c r="Q3" s="9">
        <v>0.54911453962772905</v>
      </c>
      <c r="R3" s="9">
        <v>0.62581945593811705</v>
      </c>
      <c r="S3" s="9">
        <f t="shared" si="0"/>
        <v>0</v>
      </c>
      <c r="T3" s="9">
        <v>0</v>
      </c>
    </row>
    <row r="4" spans="1:21" x14ac:dyDescent="0.25">
      <c r="A4" s="9">
        <v>35</v>
      </c>
      <c r="B4" s="9">
        <v>46</v>
      </c>
      <c r="C4" s="9" t="s">
        <v>46</v>
      </c>
      <c r="D4" s="9" t="s">
        <v>20</v>
      </c>
      <c r="E4" s="9" t="s">
        <v>29</v>
      </c>
      <c r="F4" s="9" t="s">
        <v>30</v>
      </c>
      <c r="G4" s="9" t="s">
        <v>31</v>
      </c>
      <c r="H4" s="9" t="s">
        <v>24</v>
      </c>
      <c r="I4" s="9" t="s">
        <v>25</v>
      </c>
      <c r="J4" s="9">
        <v>0</v>
      </c>
      <c r="K4" s="9">
        <v>0</v>
      </c>
      <c r="L4" s="9">
        <v>40</v>
      </c>
      <c r="M4" s="9" t="s">
        <v>26</v>
      </c>
      <c r="N4" s="9" t="s">
        <v>45</v>
      </c>
      <c r="O4" s="9" t="s">
        <v>27</v>
      </c>
      <c r="P4" s="9">
        <v>0.54096470997061297</v>
      </c>
      <c r="Q4" s="9">
        <v>0.50763009912391399</v>
      </c>
      <c r="R4" s="9">
        <v>0.57429932081731205</v>
      </c>
      <c r="S4" s="9">
        <f t="shared" si="0"/>
        <v>0</v>
      </c>
      <c r="T4" s="9">
        <v>0</v>
      </c>
    </row>
    <row r="5" spans="1:21" x14ac:dyDescent="0.25">
      <c r="A5" s="9">
        <v>45</v>
      </c>
      <c r="B5" s="9">
        <v>59</v>
      </c>
      <c r="C5" s="9" t="s">
        <v>19</v>
      </c>
      <c r="D5" s="9" t="s">
        <v>28</v>
      </c>
      <c r="E5" s="9" t="s">
        <v>29</v>
      </c>
      <c r="F5" s="9" t="s">
        <v>67</v>
      </c>
      <c r="G5" s="9" t="s">
        <v>31</v>
      </c>
      <c r="H5" s="9" t="s">
        <v>24</v>
      </c>
      <c r="I5" s="9" t="s">
        <v>25</v>
      </c>
      <c r="J5" s="9">
        <v>0</v>
      </c>
      <c r="K5" s="9">
        <v>0</v>
      </c>
      <c r="L5" s="9">
        <v>40</v>
      </c>
      <c r="M5" s="9" t="s">
        <v>26</v>
      </c>
      <c r="N5" s="9" t="s">
        <v>45</v>
      </c>
      <c r="O5" s="9" t="s">
        <v>27</v>
      </c>
      <c r="P5" s="9">
        <v>0.576563976899369</v>
      </c>
      <c r="Q5" s="9">
        <v>0.53943974534525596</v>
      </c>
      <c r="R5" s="9">
        <v>0.61368820845348204</v>
      </c>
      <c r="S5" s="9">
        <f t="shared" si="0"/>
        <v>0</v>
      </c>
      <c r="T5" s="9">
        <v>0</v>
      </c>
    </row>
    <row r="6" spans="1:21" x14ac:dyDescent="0.25">
      <c r="A6" s="9">
        <v>56</v>
      </c>
      <c r="B6" s="9">
        <v>28</v>
      </c>
      <c r="C6" s="9" t="s">
        <v>19</v>
      </c>
      <c r="D6" s="9" t="s">
        <v>37</v>
      </c>
      <c r="E6" s="9" t="s">
        <v>62</v>
      </c>
      <c r="F6" s="9" t="s">
        <v>35</v>
      </c>
      <c r="G6" s="9" t="s">
        <v>23</v>
      </c>
      <c r="H6" s="9" t="s">
        <v>24</v>
      </c>
      <c r="I6" s="9" t="s">
        <v>34</v>
      </c>
      <c r="J6" s="9">
        <v>0</v>
      </c>
      <c r="K6" s="9">
        <v>0</v>
      </c>
      <c r="L6" s="9">
        <v>50</v>
      </c>
      <c r="M6" s="9" t="s">
        <v>26</v>
      </c>
      <c r="N6" s="9" t="s">
        <v>45</v>
      </c>
      <c r="O6" s="9" t="s">
        <v>27</v>
      </c>
      <c r="P6" s="9">
        <v>0.72330026253229496</v>
      </c>
      <c r="Q6" s="9">
        <v>0.68942045618524495</v>
      </c>
      <c r="R6" s="9">
        <v>0.75718006887934397</v>
      </c>
      <c r="S6" s="9">
        <f t="shared" si="0"/>
        <v>0</v>
      </c>
      <c r="T6" s="9">
        <v>0</v>
      </c>
    </row>
    <row r="7" spans="1:21" x14ac:dyDescent="0.25">
      <c r="A7" s="9">
        <v>57</v>
      </c>
      <c r="B7" s="9">
        <v>35</v>
      </c>
      <c r="C7" s="9" t="s">
        <v>46</v>
      </c>
      <c r="D7" s="9" t="s">
        <v>28</v>
      </c>
      <c r="E7" s="9" t="s">
        <v>29</v>
      </c>
      <c r="F7" s="9" t="s">
        <v>30</v>
      </c>
      <c r="G7" s="9" t="s">
        <v>31</v>
      </c>
      <c r="H7" s="9" t="s">
        <v>24</v>
      </c>
      <c r="I7" s="9" t="s">
        <v>25</v>
      </c>
      <c r="J7" s="9">
        <v>3103</v>
      </c>
      <c r="K7" s="9">
        <v>0</v>
      </c>
      <c r="L7" s="9">
        <v>40</v>
      </c>
      <c r="M7" s="9" t="s">
        <v>26</v>
      </c>
      <c r="N7" s="9" t="s">
        <v>45</v>
      </c>
      <c r="O7" s="9" t="s">
        <v>27</v>
      </c>
      <c r="P7" s="9">
        <v>0.57018702153970702</v>
      </c>
      <c r="Q7" s="9">
        <v>0.53067800729770798</v>
      </c>
      <c r="R7" s="9">
        <v>0.60969603578170595</v>
      </c>
      <c r="S7" s="9">
        <f t="shared" si="0"/>
        <v>0</v>
      </c>
      <c r="T7" s="9">
        <v>1</v>
      </c>
    </row>
    <row r="8" spans="1:21" x14ac:dyDescent="0.25">
      <c r="A8" s="9">
        <v>64</v>
      </c>
      <c r="B8" s="9">
        <v>49</v>
      </c>
      <c r="C8" s="9" t="s">
        <v>19</v>
      </c>
      <c r="D8" s="9" t="s">
        <v>28</v>
      </c>
      <c r="E8" s="9" t="s">
        <v>29</v>
      </c>
      <c r="F8" s="9" t="s">
        <v>59</v>
      </c>
      <c r="G8" s="9" t="s">
        <v>31</v>
      </c>
      <c r="H8" s="9" t="s">
        <v>24</v>
      </c>
      <c r="I8" s="9" t="s">
        <v>25</v>
      </c>
      <c r="J8" s="9">
        <v>0</v>
      </c>
      <c r="K8" s="9">
        <v>0</v>
      </c>
      <c r="L8" s="9">
        <v>52</v>
      </c>
      <c r="M8" s="9" t="s">
        <v>26</v>
      </c>
      <c r="N8" s="9" t="s">
        <v>45</v>
      </c>
      <c r="O8" s="9" t="s">
        <v>27</v>
      </c>
      <c r="P8" s="9">
        <v>0.55622338864091303</v>
      </c>
      <c r="Q8" s="9">
        <v>0.52164753447687395</v>
      </c>
      <c r="R8" s="9">
        <v>0.590799242804953</v>
      </c>
      <c r="S8" s="9">
        <f t="shared" si="0"/>
        <v>0</v>
      </c>
      <c r="T8" s="9">
        <v>0</v>
      </c>
    </row>
    <row r="9" spans="1:21" x14ac:dyDescent="0.25">
      <c r="A9" s="9">
        <v>69</v>
      </c>
      <c r="B9" s="9">
        <v>41</v>
      </c>
      <c r="C9" s="9" t="s">
        <v>71</v>
      </c>
      <c r="D9" s="9" t="s">
        <v>41</v>
      </c>
      <c r="E9" s="9" t="s">
        <v>29</v>
      </c>
      <c r="F9" s="9" t="s">
        <v>22</v>
      </c>
      <c r="G9" s="9" t="s">
        <v>31</v>
      </c>
      <c r="H9" s="9" t="s">
        <v>24</v>
      </c>
      <c r="I9" s="9" t="s">
        <v>25</v>
      </c>
      <c r="J9" s="9">
        <v>0</v>
      </c>
      <c r="K9" s="9">
        <v>0</v>
      </c>
      <c r="L9" s="9">
        <v>54</v>
      </c>
      <c r="M9" s="9" t="s">
        <v>26</v>
      </c>
      <c r="N9" s="9" t="s">
        <v>45</v>
      </c>
      <c r="O9" s="9" t="s">
        <v>27</v>
      </c>
      <c r="P9" s="9">
        <v>0.56758380033583</v>
      </c>
      <c r="Q9" s="9">
        <v>0.53502637260458896</v>
      </c>
      <c r="R9" s="9">
        <v>0.60014122806707104</v>
      </c>
      <c r="S9" s="9">
        <f t="shared" si="0"/>
        <v>0</v>
      </c>
      <c r="T9" s="9">
        <v>0</v>
      </c>
    </row>
    <row r="10" spans="1:21" x14ac:dyDescent="0.25">
      <c r="A10" s="9">
        <v>84</v>
      </c>
      <c r="B10" s="9">
        <v>52</v>
      </c>
      <c r="C10" s="9" t="s">
        <v>69</v>
      </c>
      <c r="D10" s="9" t="s">
        <v>65</v>
      </c>
      <c r="E10" s="9" t="s">
        <v>21</v>
      </c>
      <c r="F10" s="9" t="s">
        <v>51</v>
      </c>
      <c r="G10" s="9" t="s">
        <v>23</v>
      </c>
      <c r="H10" s="9" t="s">
        <v>24</v>
      </c>
      <c r="I10" s="9" t="s">
        <v>25</v>
      </c>
      <c r="J10" s="9">
        <v>0</v>
      </c>
      <c r="K10" s="9">
        <v>0</v>
      </c>
      <c r="L10" s="9">
        <v>70</v>
      </c>
      <c r="M10" s="9" t="s">
        <v>26</v>
      </c>
      <c r="N10" s="9" t="s">
        <v>45</v>
      </c>
      <c r="O10" s="9" t="s">
        <v>27</v>
      </c>
      <c r="P10" s="9">
        <v>0.62097604557971797</v>
      </c>
      <c r="Q10" s="9">
        <v>0.58425108795522496</v>
      </c>
      <c r="R10" s="9">
        <v>0.65770100320421099</v>
      </c>
      <c r="S10" s="9">
        <f t="shared" si="0"/>
        <v>0</v>
      </c>
      <c r="T10" s="9">
        <v>0</v>
      </c>
    </row>
    <row r="11" spans="1:21" x14ac:dyDescent="0.25">
      <c r="A11" s="9">
        <v>103</v>
      </c>
      <c r="B11" s="9">
        <v>28</v>
      </c>
      <c r="C11" s="9" t="s">
        <v>19</v>
      </c>
      <c r="D11" s="9" t="s">
        <v>28</v>
      </c>
      <c r="E11" s="9" t="s">
        <v>29</v>
      </c>
      <c r="F11" s="9" t="s">
        <v>59</v>
      </c>
      <c r="G11" s="9" t="s">
        <v>31</v>
      </c>
      <c r="H11" s="9" t="s">
        <v>24</v>
      </c>
      <c r="I11" s="9" t="s">
        <v>25</v>
      </c>
      <c r="J11" s="9">
        <v>0</v>
      </c>
      <c r="K11" s="9">
        <v>0</v>
      </c>
      <c r="L11" s="9">
        <v>45</v>
      </c>
      <c r="M11" s="9" t="s">
        <v>26</v>
      </c>
      <c r="N11" s="9" t="s">
        <v>45</v>
      </c>
      <c r="O11" s="9" t="s">
        <v>27</v>
      </c>
      <c r="P11" s="9">
        <v>0.61563101936790099</v>
      </c>
      <c r="Q11" s="9">
        <v>0.57642798871755196</v>
      </c>
      <c r="R11" s="9">
        <v>0.65483405001825101</v>
      </c>
      <c r="S11" s="9">
        <f t="shared" si="0"/>
        <v>0</v>
      </c>
      <c r="T11" s="9">
        <v>0</v>
      </c>
    </row>
    <row r="12" spans="1:21" x14ac:dyDescent="0.25">
      <c r="A12" s="9">
        <v>118</v>
      </c>
      <c r="B12" s="9">
        <v>49</v>
      </c>
      <c r="C12" s="9" t="s">
        <v>74</v>
      </c>
      <c r="D12" s="9" t="s">
        <v>28</v>
      </c>
      <c r="E12" s="9" t="s">
        <v>29</v>
      </c>
      <c r="F12" s="9" t="s">
        <v>51</v>
      </c>
      <c r="G12" s="9" t="s">
        <v>31</v>
      </c>
      <c r="H12" s="9" t="s">
        <v>24</v>
      </c>
      <c r="I12" s="9" t="s">
        <v>25</v>
      </c>
      <c r="J12" s="9">
        <v>0</v>
      </c>
      <c r="K12" s="9">
        <v>0</v>
      </c>
      <c r="L12" s="9">
        <v>40</v>
      </c>
      <c r="M12" s="9" t="s">
        <v>26</v>
      </c>
      <c r="N12" s="9" t="s">
        <v>45</v>
      </c>
      <c r="O12" s="9" t="s">
        <v>27</v>
      </c>
      <c r="P12" s="9">
        <v>0.51040444233513804</v>
      </c>
      <c r="Q12" s="9">
        <v>0.47377923199362398</v>
      </c>
      <c r="R12" s="9">
        <v>0.54702965267665205</v>
      </c>
      <c r="S12" s="9">
        <f t="shared" si="0"/>
        <v>0</v>
      </c>
      <c r="T12" s="9">
        <v>0</v>
      </c>
    </row>
    <row r="13" spans="1:21" x14ac:dyDescent="0.25">
      <c r="A13" s="9">
        <v>140</v>
      </c>
      <c r="B13" s="9">
        <v>37</v>
      </c>
      <c r="C13" s="9" t="s">
        <v>46</v>
      </c>
      <c r="D13" s="9" t="s">
        <v>37</v>
      </c>
      <c r="E13" s="9" t="s">
        <v>29</v>
      </c>
      <c r="F13" s="9" t="s">
        <v>55</v>
      </c>
      <c r="G13" s="9" t="s">
        <v>31</v>
      </c>
      <c r="H13" s="9" t="s">
        <v>24</v>
      </c>
      <c r="I13" s="9" t="s">
        <v>25</v>
      </c>
      <c r="J13" s="9">
        <v>0</v>
      </c>
      <c r="K13" s="9">
        <v>0</v>
      </c>
      <c r="L13" s="9">
        <v>20</v>
      </c>
      <c r="M13" s="9" t="s">
        <v>78</v>
      </c>
      <c r="N13" s="9" t="s">
        <v>45</v>
      </c>
      <c r="O13" s="9" t="s">
        <v>27</v>
      </c>
      <c r="P13" s="9">
        <v>0.50446438265878601</v>
      </c>
      <c r="Q13" s="9">
        <v>0.47226340690651702</v>
      </c>
      <c r="R13" s="9">
        <v>0.536665358411055</v>
      </c>
      <c r="S13" s="9">
        <f t="shared" si="0"/>
        <v>0</v>
      </c>
      <c r="T13" s="9">
        <v>0</v>
      </c>
    </row>
    <row r="14" spans="1:21" x14ac:dyDescent="0.25">
      <c r="A14" s="9">
        <v>147</v>
      </c>
      <c r="B14" s="9">
        <v>44</v>
      </c>
      <c r="C14" s="9" t="s">
        <v>46</v>
      </c>
      <c r="D14" s="9" t="s">
        <v>28</v>
      </c>
      <c r="E14" s="9" t="s">
        <v>29</v>
      </c>
      <c r="F14" s="9" t="s">
        <v>22</v>
      </c>
      <c r="G14" s="9" t="s">
        <v>31</v>
      </c>
      <c r="H14" s="9" t="s">
        <v>24</v>
      </c>
      <c r="I14" s="9" t="s">
        <v>25</v>
      </c>
      <c r="J14" s="9">
        <v>0</v>
      </c>
      <c r="K14" s="9">
        <v>0</v>
      </c>
      <c r="L14" s="9">
        <v>40</v>
      </c>
      <c r="M14" s="9" t="s">
        <v>26</v>
      </c>
      <c r="N14" s="9" t="s">
        <v>45</v>
      </c>
      <c r="O14" s="9" t="s">
        <v>27</v>
      </c>
      <c r="P14" s="9">
        <v>0.62095112461700397</v>
      </c>
      <c r="Q14" s="9">
        <v>0.58360965181176105</v>
      </c>
      <c r="R14" s="9">
        <v>0.658292597422246</v>
      </c>
      <c r="S14" s="9">
        <f t="shared" si="0"/>
        <v>0</v>
      </c>
      <c r="T14" s="9">
        <v>1</v>
      </c>
    </row>
    <row r="15" spans="1:21" x14ac:dyDescent="0.25">
      <c r="A15" s="9">
        <v>180</v>
      </c>
      <c r="B15" s="9">
        <v>48</v>
      </c>
      <c r="C15" s="9" t="s">
        <v>19</v>
      </c>
      <c r="D15" s="9" t="s">
        <v>41</v>
      </c>
      <c r="E15" s="9" t="s">
        <v>29</v>
      </c>
      <c r="F15" s="9" t="s">
        <v>55</v>
      </c>
      <c r="G15" s="9" t="s">
        <v>31</v>
      </c>
      <c r="H15" s="9" t="s">
        <v>24</v>
      </c>
      <c r="I15" s="9" t="s">
        <v>25</v>
      </c>
      <c r="J15" s="9">
        <v>0</v>
      </c>
      <c r="K15" s="9">
        <v>0</v>
      </c>
      <c r="L15" s="9">
        <v>40</v>
      </c>
      <c r="M15" s="9" t="s">
        <v>26</v>
      </c>
      <c r="N15" s="9" t="s">
        <v>45</v>
      </c>
      <c r="O15" s="9" t="s">
        <v>27</v>
      </c>
      <c r="P15" s="9">
        <v>0.51498011684276801</v>
      </c>
      <c r="Q15" s="9">
        <v>0.47951235622605698</v>
      </c>
      <c r="R15" s="9">
        <v>0.55044787745947898</v>
      </c>
      <c r="S15" s="9">
        <f t="shared" si="0"/>
        <v>0</v>
      </c>
      <c r="T15" s="9">
        <v>1</v>
      </c>
    </row>
    <row r="16" spans="1:21" x14ac:dyDescent="0.25">
      <c r="A16" s="9">
        <v>199</v>
      </c>
      <c r="B16" s="9">
        <v>47</v>
      </c>
      <c r="C16" s="9" t="s">
        <v>19</v>
      </c>
      <c r="D16" s="9" t="s">
        <v>28</v>
      </c>
      <c r="E16" s="9" t="s">
        <v>29</v>
      </c>
      <c r="F16" s="9" t="s">
        <v>55</v>
      </c>
      <c r="G16" s="9" t="s">
        <v>31</v>
      </c>
      <c r="H16" s="9" t="s">
        <v>24</v>
      </c>
      <c r="I16" s="9" t="s">
        <v>25</v>
      </c>
      <c r="J16" s="9">
        <v>0</v>
      </c>
      <c r="K16" s="9">
        <v>0</v>
      </c>
      <c r="L16" s="9">
        <v>40</v>
      </c>
      <c r="M16" s="9" t="s">
        <v>26</v>
      </c>
      <c r="N16" s="9" t="s">
        <v>45</v>
      </c>
      <c r="O16" s="9" t="s">
        <v>27</v>
      </c>
      <c r="P16" s="9">
        <v>0.58264739354046702</v>
      </c>
      <c r="Q16" s="9">
        <v>0.548231132469569</v>
      </c>
      <c r="R16" s="9">
        <v>0.61706365461136603</v>
      </c>
      <c r="S16" s="9">
        <f t="shared" si="0"/>
        <v>0</v>
      </c>
      <c r="T16" s="9">
        <v>0</v>
      </c>
    </row>
    <row r="17" spans="1:20" x14ac:dyDescent="0.25">
      <c r="A17" s="9">
        <v>224</v>
      </c>
      <c r="B17" s="9">
        <v>37</v>
      </c>
      <c r="C17" s="9" t="s">
        <v>74</v>
      </c>
      <c r="D17" s="9" t="s">
        <v>28</v>
      </c>
      <c r="E17" s="9" t="s">
        <v>29</v>
      </c>
      <c r="F17" s="9" t="s">
        <v>51</v>
      </c>
      <c r="G17" s="9" t="s">
        <v>31</v>
      </c>
      <c r="H17" s="9" t="s">
        <v>24</v>
      </c>
      <c r="I17" s="9" t="s">
        <v>25</v>
      </c>
      <c r="J17" s="9">
        <v>0</v>
      </c>
      <c r="K17" s="9">
        <v>0</v>
      </c>
      <c r="L17" s="9">
        <v>40</v>
      </c>
      <c r="M17" s="9" t="s">
        <v>26</v>
      </c>
      <c r="N17" s="9" t="s">
        <v>45</v>
      </c>
      <c r="O17" s="9" t="s">
        <v>27</v>
      </c>
      <c r="P17" s="9">
        <v>0.55943762106329997</v>
      </c>
      <c r="Q17" s="9">
        <v>0.52342669245984097</v>
      </c>
      <c r="R17" s="9">
        <v>0.59544854966675798</v>
      </c>
      <c r="S17" s="9">
        <f t="shared" si="0"/>
        <v>0</v>
      </c>
      <c r="T17" s="9">
        <v>0</v>
      </c>
    </row>
    <row r="18" spans="1:20" x14ac:dyDescent="0.25">
      <c r="A18" s="9">
        <v>242</v>
      </c>
      <c r="B18" s="9">
        <v>33</v>
      </c>
      <c r="C18" s="9" t="s">
        <v>19</v>
      </c>
      <c r="D18" s="9" t="s">
        <v>41</v>
      </c>
      <c r="E18" s="9" t="s">
        <v>29</v>
      </c>
      <c r="F18" s="9" t="s">
        <v>55</v>
      </c>
      <c r="G18" s="9" t="s">
        <v>31</v>
      </c>
      <c r="H18" s="9" t="s">
        <v>24</v>
      </c>
      <c r="I18" s="9" t="s">
        <v>25</v>
      </c>
      <c r="J18" s="9">
        <v>0</v>
      </c>
      <c r="K18" s="9">
        <v>0</v>
      </c>
      <c r="L18" s="9">
        <v>48</v>
      </c>
      <c r="M18" s="9" t="s">
        <v>26</v>
      </c>
      <c r="N18" s="9" t="s">
        <v>45</v>
      </c>
      <c r="O18" s="9" t="s">
        <v>27</v>
      </c>
      <c r="P18" s="9">
        <v>0.52875082370053395</v>
      </c>
      <c r="Q18" s="9">
        <v>0.49180843635580901</v>
      </c>
      <c r="R18" s="9">
        <v>0.56569321104525805</v>
      </c>
      <c r="S18" s="9">
        <f t="shared" si="0"/>
        <v>0</v>
      </c>
      <c r="T18" s="9">
        <v>0</v>
      </c>
    </row>
    <row r="19" spans="1:20" x14ac:dyDescent="0.25">
      <c r="A19" s="9">
        <v>261</v>
      </c>
      <c r="B19" s="9">
        <v>31</v>
      </c>
      <c r="C19" s="9" t="s">
        <v>19</v>
      </c>
      <c r="D19" s="9" t="s">
        <v>28</v>
      </c>
      <c r="E19" s="9" t="s">
        <v>29</v>
      </c>
      <c r="F19" s="9" t="s">
        <v>50</v>
      </c>
      <c r="G19" s="9" t="s">
        <v>31</v>
      </c>
      <c r="H19" s="9" t="s">
        <v>24</v>
      </c>
      <c r="I19" s="9" t="s">
        <v>25</v>
      </c>
      <c r="J19" s="9">
        <v>0</v>
      </c>
      <c r="K19" s="9">
        <v>0</v>
      </c>
      <c r="L19" s="9">
        <v>40</v>
      </c>
      <c r="M19" s="9" t="s">
        <v>26</v>
      </c>
      <c r="N19" s="9" t="s">
        <v>45</v>
      </c>
      <c r="O19" s="9" t="s">
        <v>27</v>
      </c>
      <c r="P19" s="9">
        <v>0.60512776397206802</v>
      </c>
      <c r="Q19" s="9">
        <v>0.56407889496302999</v>
      </c>
      <c r="R19" s="9">
        <v>0.64617663298110595</v>
      </c>
      <c r="S19" s="9">
        <f t="shared" si="0"/>
        <v>0</v>
      </c>
      <c r="T19" s="9">
        <v>0</v>
      </c>
    </row>
    <row r="20" spans="1:20" x14ac:dyDescent="0.25">
      <c r="A20" s="9">
        <v>273</v>
      </c>
      <c r="B20" s="9">
        <v>40</v>
      </c>
      <c r="C20" s="9" t="s">
        <v>19</v>
      </c>
      <c r="D20" s="9" t="s">
        <v>28</v>
      </c>
      <c r="E20" s="9" t="s">
        <v>29</v>
      </c>
      <c r="F20" s="9" t="s">
        <v>55</v>
      </c>
      <c r="G20" s="9" t="s">
        <v>31</v>
      </c>
      <c r="H20" s="9" t="s">
        <v>24</v>
      </c>
      <c r="I20" s="9" t="s">
        <v>25</v>
      </c>
      <c r="J20" s="9">
        <v>0</v>
      </c>
      <c r="K20" s="9">
        <v>0</v>
      </c>
      <c r="L20" s="9">
        <v>52</v>
      </c>
      <c r="M20" s="9" t="s">
        <v>26</v>
      </c>
      <c r="N20" s="9" t="s">
        <v>45</v>
      </c>
      <c r="O20" s="9" t="s">
        <v>27</v>
      </c>
      <c r="P20" s="9">
        <v>0.553894657735297</v>
      </c>
      <c r="Q20" s="9">
        <v>0.51944652699090899</v>
      </c>
      <c r="R20" s="9">
        <v>0.58834278847968602</v>
      </c>
      <c r="S20" s="9">
        <f t="shared" si="0"/>
        <v>0</v>
      </c>
      <c r="T20" s="9">
        <v>0</v>
      </c>
    </row>
    <row r="21" spans="1:20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9" t="s">
        <v>114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 t="s">
        <v>102</v>
      </c>
    </row>
    <row r="23" spans="1:20" x14ac:dyDescent="0.25">
      <c r="A23" s="9">
        <v>11</v>
      </c>
      <c r="B23" s="9">
        <v>36</v>
      </c>
      <c r="C23" s="9" t="s">
        <v>46</v>
      </c>
      <c r="D23" s="9" t="s">
        <v>41</v>
      </c>
      <c r="E23" s="9" t="s">
        <v>29</v>
      </c>
      <c r="F23" s="9" t="s">
        <v>30</v>
      </c>
      <c r="G23" s="9" t="s">
        <v>31</v>
      </c>
      <c r="H23" s="9" t="s">
        <v>24</v>
      </c>
      <c r="I23" s="9" t="s">
        <v>25</v>
      </c>
      <c r="J23" s="9">
        <v>0</v>
      </c>
      <c r="K23" s="9">
        <v>0</v>
      </c>
      <c r="L23" s="9">
        <v>40</v>
      </c>
      <c r="M23" s="9" t="s">
        <v>26</v>
      </c>
      <c r="N23" s="9" t="s">
        <v>45</v>
      </c>
      <c r="O23" s="9" t="s">
        <v>27</v>
      </c>
      <c r="P23" s="9">
        <v>0.57192755948674101</v>
      </c>
      <c r="Q23" s="9">
        <v>0.53544450719604397</v>
      </c>
      <c r="R23" s="9">
        <v>0.60841061177743805</v>
      </c>
      <c r="S23" s="9">
        <f>IF(N23=O23,1,0)</f>
        <v>0</v>
      </c>
      <c r="T23" s="9">
        <v>0</v>
      </c>
    </row>
    <row r="24" spans="1:20" x14ac:dyDescent="0.25">
      <c r="A24" s="9">
        <v>57</v>
      </c>
      <c r="B24" s="9">
        <v>35</v>
      </c>
      <c r="C24" s="9" t="s">
        <v>46</v>
      </c>
      <c r="D24" s="9" t="s">
        <v>28</v>
      </c>
      <c r="E24" s="9" t="s">
        <v>29</v>
      </c>
      <c r="F24" s="9" t="s">
        <v>30</v>
      </c>
      <c r="G24" s="9" t="s">
        <v>31</v>
      </c>
      <c r="H24" s="9" t="s">
        <v>24</v>
      </c>
      <c r="I24" s="9" t="s">
        <v>25</v>
      </c>
      <c r="J24" s="9">
        <v>3103</v>
      </c>
      <c r="K24" s="9">
        <v>0</v>
      </c>
      <c r="L24" s="9">
        <v>40</v>
      </c>
      <c r="M24" s="9" t="s">
        <v>26</v>
      </c>
      <c r="N24" s="9" t="s">
        <v>45</v>
      </c>
      <c r="O24" s="9" t="s">
        <v>27</v>
      </c>
      <c r="P24" s="9">
        <v>0.57018702153970702</v>
      </c>
      <c r="Q24" s="9">
        <v>0.53067800729770798</v>
      </c>
      <c r="R24" s="9">
        <v>0.60969603578170595</v>
      </c>
      <c r="S24" s="9">
        <f>IF(N24=O24,1,0)</f>
        <v>0</v>
      </c>
      <c r="T24" s="9">
        <v>1</v>
      </c>
    </row>
    <row r="25" spans="1:20" x14ac:dyDescent="0.25">
      <c r="A25" s="9">
        <v>147</v>
      </c>
      <c r="B25" s="9">
        <v>44</v>
      </c>
      <c r="C25" s="9" t="s">
        <v>46</v>
      </c>
      <c r="D25" s="9" t="s">
        <v>28</v>
      </c>
      <c r="E25" s="9" t="s">
        <v>29</v>
      </c>
      <c r="F25" s="9" t="s">
        <v>22</v>
      </c>
      <c r="G25" s="9" t="s">
        <v>31</v>
      </c>
      <c r="H25" s="9" t="s">
        <v>24</v>
      </c>
      <c r="I25" s="9" t="s">
        <v>25</v>
      </c>
      <c r="J25" s="9">
        <v>0</v>
      </c>
      <c r="K25" s="9">
        <v>0</v>
      </c>
      <c r="L25" s="9">
        <v>40</v>
      </c>
      <c r="M25" s="9" t="s">
        <v>26</v>
      </c>
      <c r="N25" s="9" t="s">
        <v>45</v>
      </c>
      <c r="O25" s="9" t="s">
        <v>27</v>
      </c>
      <c r="P25" s="9">
        <v>0.62095112461700397</v>
      </c>
      <c r="Q25" s="9">
        <v>0.58360965181176105</v>
      </c>
      <c r="R25" s="9">
        <v>0.658292597422246</v>
      </c>
      <c r="S25" s="9">
        <f>IF(N25=O25,1,0)</f>
        <v>0</v>
      </c>
      <c r="T25" s="9">
        <v>0</v>
      </c>
    </row>
    <row r="26" spans="1:20" x14ac:dyDescent="0.25">
      <c r="A26" s="9">
        <v>180</v>
      </c>
      <c r="B26" s="9">
        <v>48</v>
      </c>
      <c r="C26" s="9" t="s">
        <v>19</v>
      </c>
      <c r="D26" s="9" t="s">
        <v>41</v>
      </c>
      <c r="E26" s="9" t="s">
        <v>29</v>
      </c>
      <c r="F26" s="9" t="s">
        <v>55</v>
      </c>
      <c r="G26" s="9" t="s">
        <v>31</v>
      </c>
      <c r="H26" s="9" t="s">
        <v>24</v>
      </c>
      <c r="I26" s="9" t="s">
        <v>25</v>
      </c>
      <c r="J26" s="9">
        <v>0</v>
      </c>
      <c r="K26" s="9">
        <v>0</v>
      </c>
      <c r="L26" s="9">
        <v>40</v>
      </c>
      <c r="M26" s="9" t="s">
        <v>26</v>
      </c>
      <c r="N26" s="9" t="s">
        <v>45</v>
      </c>
      <c r="O26" s="9" t="s">
        <v>27</v>
      </c>
      <c r="P26" s="9">
        <v>0.51498011684276801</v>
      </c>
      <c r="Q26" s="9">
        <v>0.47951235622605698</v>
      </c>
      <c r="R26" s="9">
        <v>0.55044787745947898</v>
      </c>
      <c r="S26" s="9">
        <f>IF(N26=O26,1,0)</f>
        <v>0</v>
      </c>
      <c r="T26" s="9">
        <v>0</v>
      </c>
    </row>
  </sheetData>
  <sortState ref="A1:T219">
    <sortCondition ref="T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K39" sqref="K39"/>
    </sheetView>
  </sheetViews>
  <sheetFormatPr defaultRowHeight="15" x14ac:dyDescent="0.25"/>
  <sheetData>
    <row r="1" spans="1:21" x14ac:dyDescent="0.25">
      <c r="A1">
        <v>73</v>
      </c>
      <c r="B1">
        <v>35</v>
      </c>
      <c r="C1" t="s">
        <v>46</v>
      </c>
      <c r="D1" t="s">
        <v>37</v>
      </c>
      <c r="E1" t="s">
        <v>29</v>
      </c>
      <c r="F1" t="s">
        <v>58</v>
      </c>
      <c r="G1" t="s">
        <v>31</v>
      </c>
      <c r="H1" t="s">
        <v>24</v>
      </c>
      <c r="I1" t="s">
        <v>25</v>
      </c>
      <c r="J1">
        <v>0</v>
      </c>
      <c r="K1">
        <v>0</v>
      </c>
      <c r="L1">
        <v>40</v>
      </c>
      <c r="M1" t="s">
        <v>26</v>
      </c>
      <c r="N1" t="s">
        <v>27</v>
      </c>
      <c r="O1" t="s">
        <v>45</v>
      </c>
      <c r="P1">
        <v>0.57785724341027001</v>
      </c>
      <c r="Q1">
        <v>0.55078698700949502</v>
      </c>
      <c r="R1">
        <v>0.60492749981104399</v>
      </c>
      <c r="S1">
        <f t="shared" ref="S1:S9" si="0">IF(N1=O1,1,0)</f>
        <v>0</v>
      </c>
      <c r="T1">
        <v>0</v>
      </c>
      <c r="U1" t="s">
        <v>115</v>
      </c>
    </row>
    <row r="2" spans="1:21" x14ac:dyDescent="0.25">
      <c r="A2">
        <v>80</v>
      </c>
      <c r="B2">
        <v>59</v>
      </c>
      <c r="C2" t="s">
        <v>69</v>
      </c>
      <c r="D2" t="s">
        <v>41</v>
      </c>
      <c r="E2" t="s">
        <v>29</v>
      </c>
      <c r="F2" t="s">
        <v>35</v>
      </c>
      <c r="G2" t="s">
        <v>31</v>
      </c>
      <c r="H2" t="s">
        <v>24</v>
      </c>
      <c r="I2" t="s">
        <v>25</v>
      </c>
      <c r="J2">
        <v>0</v>
      </c>
      <c r="K2">
        <v>2179</v>
      </c>
      <c r="L2">
        <v>40</v>
      </c>
      <c r="M2" t="s">
        <v>26</v>
      </c>
      <c r="N2" t="s">
        <v>27</v>
      </c>
      <c r="O2" t="s">
        <v>45</v>
      </c>
      <c r="P2">
        <v>0.641369449709289</v>
      </c>
      <c r="Q2">
        <v>0.61902993978267395</v>
      </c>
      <c r="R2">
        <v>0.66370895963590404</v>
      </c>
      <c r="S2">
        <f t="shared" si="0"/>
        <v>0</v>
      </c>
      <c r="T2">
        <v>1</v>
      </c>
    </row>
    <row r="3" spans="1:21" x14ac:dyDescent="0.25">
      <c r="A3">
        <v>85</v>
      </c>
      <c r="B3">
        <v>35</v>
      </c>
      <c r="C3" t="s">
        <v>19</v>
      </c>
      <c r="D3" t="s">
        <v>37</v>
      </c>
      <c r="E3" t="s">
        <v>29</v>
      </c>
      <c r="F3" t="s">
        <v>55</v>
      </c>
      <c r="G3" t="s">
        <v>31</v>
      </c>
      <c r="H3" t="s">
        <v>24</v>
      </c>
      <c r="I3" t="s">
        <v>25</v>
      </c>
      <c r="J3">
        <v>0</v>
      </c>
      <c r="K3">
        <v>0</v>
      </c>
      <c r="L3">
        <v>40</v>
      </c>
      <c r="M3" t="s">
        <v>26</v>
      </c>
      <c r="N3" t="s">
        <v>27</v>
      </c>
      <c r="O3" t="s">
        <v>45</v>
      </c>
      <c r="P3">
        <v>0.58598277652208997</v>
      </c>
      <c r="Q3">
        <v>0.55303577150017702</v>
      </c>
      <c r="R3">
        <v>0.61892978154400202</v>
      </c>
      <c r="S3">
        <f t="shared" si="0"/>
        <v>0</v>
      </c>
      <c r="T3">
        <v>1</v>
      </c>
    </row>
    <row r="4" spans="1:21" x14ac:dyDescent="0.25">
      <c r="A4">
        <v>95</v>
      </c>
      <c r="B4">
        <v>44</v>
      </c>
      <c r="C4" t="s">
        <v>36</v>
      </c>
      <c r="D4" t="s">
        <v>65</v>
      </c>
      <c r="E4" t="s">
        <v>29</v>
      </c>
      <c r="F4" t="s">
        <v>58</v>
      </c>
      <c r="G4" t="s">
        <v>52</v>
      </c>
      <c r="H4" t="s">
        <v>24</v>
      </c>
      <c r="I4" t="s">
        <v>34</v>
      </c>
      <c r="J4">
        <v>0</v>
      </c>
      <c r="K4">
        <v>0</v>
      </c>
      <c r="L4">
        <v>40</v>
      </c>
      <c r="M4" t="s">
        <v>26</v>
      </c>
      <c r="N4" t="s">
        <v>27</v>
      </c>
      <c r="O4" t="s">
        <v>45</v>
      </c>
      <c r="P4">
        <v>0.72859478452134996</v>
      </c>
      <c r="Q4">
        <v>0.71187211282049001</v>
      </c>
      <c r="R4">
        <v>0.74531745622220902</v>
      </c>
      <c r="S4">
        <f t="shared" si="0"/>
        <v>0</v>
      </c>
      <c r="T4">
        <v>0</v>
      </c>
    </row>
    <row r="5" spans="1:21" x14ac:dyDescent="0.25">
      <c r="A5">
        <v>111</v>
      </c>
      <c r="B5">
        <v>50</v>
      </c>
      <c r="C5" t="s">
        <v>36</v>
      </c>
      <c r="D5" t="s">
        <v>65</v>
      </c>
      <c r="E5" t="s">
        <v>29</v>
      </c>
      <c r="F5" t="s">
        <v>58</v>
      </c>
      <c r="G5" t="s">
        <v>31</v>
      </c>
      <c r="H5" t="s">
        <v>24</v>
      </c>
      <c r="I5" t="s">
        <v>25</v>
      </c>
      <c r="J5">
        <v>0</v>
      </c>
      <c r="K5">
        <v>0</v>
      </c>
      <c r="L5">
        <v>50</v>
      </c>
      <c r="M5" t="s">
        <v>26</v>
      </c>
      <c r="N5" t="s">
        <v>27</v>
      </c>
      <c r="O5" t="s">
        <v>45</v>
      </c>
      <c r="P5">
        <v>0.70734993169900195</v>
      </c>
      <c r="Q5">
        <v>0.68476404109303102</v>
      </c>
      <c r="R5">
        <v>0.729935822304972</v>
      </c>
      <c r="S5">
        <f t="shared" si="0"/>
        <v>0</v>
      </c>
      <c r="T5">
        <v>0</v>
      </c>
    </row>
    <row r="6" spans="1:21" x14ac:dyDescent="0.25">
      <c r="A6">
        <v>139</v>
      </c>
      <c r="B6">
        <v>33</v>
      </c>
      <c r="C6" t="s">
        <v>19</v>
      </c>
      <c r="D6" t="s">
        <v>70</v>
      </c>
      <c r="E6" t="s">
        <v>29</v>
      </c>
      <c r="F6" t="s">
        <v>58</v>
      </c>
      <c r="G6" t="s">
        <v>31</v>
      </c>
      <c r="H6" t="s">
        <v>24</v>
      </c>
      <c r="I6" t="s">
        <v>25</v>
      </c>
      <c r="J6">
        <v>0</v>
      </c>
      <c r="K6">
        <v>0</v>
      </c>
      <c r="L6">
        <v>40</v>
      </c>
      <c r="M6" t="s">
        <v>26</v>
      </c>
      <c r="N6" t="s">
        <v>27</v>
      </c>
      <c r="O6" t="s">
        <v>45</v>
      </c>
      <c r="P6">
        <v>0.73080761713181497</v>
      </c>
      <c r="Q6">
        <v>0.71196793758102905</v>
      </c>
      <c r="R6">
        <v>0.74964729668260099</v>
      </c>
      <c r="S6">
        <f t="shared" si="0"/>
        <v>0</v>
      </c>
      <c r="T6">
        <v>0</v>
      </c>
    </row>
    <row r="7" spans="1:21" x14ac:dyDescent="0.25">
      <c r="A7">
        <v>148</v>
      </c>
      <c r="B7">
        <v>42</v>
      </c>
      <c r="C7" t="s">
        <v>74</v>
      </c>
      <c r="D7" t="s">
        <v>65</v>
      </c>
      <c r="E7" t="s">
        <v>29</v>
      </c>
      <c r="F7" t="s">
        <v>58</v>
      </c>
      <c r="G7" t="s">
        <v>31</v>
      </c>
      <c r="H7" t="s">
        <v>24</v>
      </c>
      <c r="I7" t="s">
        <v>25</v>
      </c>
      <c r="J7">
        <v>0</v>
      </c>
      <c r="K7">
        <v>0</v>
      </c>
      <c r="L7">
        <v>40</v>
      </c>
      <c r="M7" t="s">
        <v>26</v>
      </c>
      <c r="N7" t="s">
        <v>27</v>
      </c>
      <c r="O7" t="s">
        <v>45</v>
      </c>
      <c r="P7">
        <v>0.70608710904590999</v>
      </c>
      <c r="Q7">
        <v>0.68122977841853005</v>
      </c>
      <c r="R7">
        <v>0.73094443967329004</v>
      </c>
      <c r="S7">
        <f t="shared" si="0"/>
        <v>0</v>
      </c>
      <c r="T7">
        <v>0</v>
      </c>
    </row>
    <row r="8" spans="1:21" x14ac:dyDescent="0.25">
      <c r="A8">
        <v>152</v>
      </c>
      <c r="B8">
        <v>39</v>
      </c>
      <c r="C8" t="s">
        <v>19</v>
      </c>
      <c r="D8" t="s">
        <v>37</v>
      </c>
      <c r="E8" t="s">
        <v>29</v>
      </c>
      <c r="F8" t="s">
        <v>58</v>
      </c>
      <c r="G8" t="s">
        <v>31</v>
      </c>
      <c r="H8" t="s">
        <v>57</v>
      </c>
      <c r="I8" t="s">
        <v>25</v>
      </c>
      <c r="J8">
        <v>0</v>
      </c>
      <c r="K8">
        <v>0</v>
      </c>
      <c r="L8">
        <v>30</v>
      </c>
      <c r="M8" t="s">
        <v>26</v>
      </c>
      <c r="N8" t="s">
        <v>27</v>
      </c>
      <c r="O8" t="s">
        <v>45</v>
      </c>
      <c r="P8">
        <v>0.62133654145265604</v>
      </c>
      <c r="Q8">
        <v>0.59420722316165797</v>
      </c>
      <c r="R8">
        <v>0.64846585974365401</v>
      </c>
      <c r="S8">
        <f t="shared" si="0"/>
        <v>0</v>
      </c>
      <c r="T8">
        <v>1</v>
      </c>
    </row>
    <row r="9" spans="1:21" x14ac:dyDescent="0.25">
      <c r="A9">
        <v>241</v>
      </c>
      <c r="B9">
        <v>45</v>
      </c>
      <c r="C9" t="s">
        <v>19</v>
      </c>
      <c r="D9" t="s">
        <v>65</v>
      </c>
      <c r="E9" t="s">
        <v>29</v>
      </c>
      <c r="F9" t="s">
        <v>58</v>
      </c>
      <c r="G9" t="s">
        <v>31</v>
      </c>
      <c r="H9" t="s">
        <v>24</v>
      </c>
      <c r="I9" t="s">
        <v>25</v>
      </c>
      <c r="J9">
        <v>0</v>
      </c>
      <c r="K9">
        <v>0</v>
      </c>
      <c r="L9">
        <v>50</v>
      </c>
      <c r="M9" t="s">
        <v>26</v>
      </c>
      <c r="N9" t="s">
        <v>27</v>
      </c>
      <c r="O9" t="s">
        <v>45</v>
      </c>
      <c r="P9">
        <v>0.74427780581246705</v>
      </c>
      <c r="Q9">
        <v>0.72241219194623596</v>
      </c>
      <c r="R9">
        <v>0.76614341967869803</v>
      </c>
      <c r="S9">
        <f t="shared" si="0"/>
        <v>0</v>
      </c>
      <c r="T9">
        <v>0</v>
      </c>
    </row>
    <row r="11" spans="1:21" x14ac:dyDescent="0.25">
      <c r="A11" t="s">
        <v>116</v>
      </c>
      <c r="T11" t="s">
        <v>102</v>
      </c>
    </row>
    <row r="12" spans="1:21" x14ac:dyDescent="0.25">
      <c r="A12">
        <v>80</v>
      </c>
      <c r="B12">
        <v>59</v>
      </c>
      <c r="C12" t="s">
        <v>69</v>
      </c>
      <c r="D12" t="s">
        <v>41</v>
      </c>
      <c r="E12" t="s">
        <v>29</v>
      </c>
      <c r="F12" t="s">
        <v>35</v>
      </c>
      <c r="G12" t="s">
        <v>31</v>
      </c>
      <c r="H12" t="s">
        <v>24</v>
      </c>
      <c r="I12" t="s">
        <v>25</v>
      </c>
      <c r="J12">
        <v>0</v>
      </c>
      <c r="K12">
        <v>2179</v>
      </c>
      <c r="L12">
        <v>40</v>
      </c>
      <c r="M12" t="s">
        <v>26</v>
      </c>
      <c r="N12" t="s">
        <v>27</v>
      </c>
      <c r="O12" t="s">
        <v>45</v>
      </c>
      <c r="P12">
        <v>0.641369449709289</v>
      </c>
      <c r="Q12">
        <v>0.61902993978267395</v>
      </c>
      <c r="R12">
        <v>0.66370895963590404</v>
      </c>
      <c r="S12">
        <f>IF(N12=O12,1,0)</f>
        <v>0</v>
      </c>
      <c r="T12">
        <v>0</v>
      </c>
    </row>
    <row r="13" spans="1:21" x14ac:dyDescent="0.25">
      <c r="A13">
        <v>85</v>
      </c>
      <c r="B13">
        <v>35</v>
      </c>
      <c r="C13" t="s">
        <v>19</v>
      </c>
      <c r="D13" t="s">
        <v>37</v>
      </c>
      <c r="E13" t="s">
        <v>29</v>
      </c>
      <c r="F13" t="s">
        <v>55</v>
      </c>
      <c r="G13" t="s">
        <v>31</v>
      </c>
      <c r="H13" t="s">
        <v>24</v>
      </c>
      <c r="I13" t="s">
        <v>25</v>
      </c>
      <c r="J13">
        <v>0</v>
      </c>
      <c r="K13">
        <v>0</v>
      </c>
      <c r="L13">
        <v>40</v>
      </c>
      <c r="M13" t="s">
        <v>26</v>
      </c>
      <c r="N13" t="s">
        <v>27</v>
      </c>
      <c r="O13" t="s">
        <v>45</v>
      </c>
      <c r="P13">
        <v>0.58598277652208997</v>
      </c>
      <c r="Q13">
        <v>0.55303577150017702</v>
      </c>
      <c r="R13">
        <v>0.61892978154400202</v>
      </c>
      <c r="S13">
        <f>IF(N13=O13,1,0)</f>
        <v>0</v>
      </c>
      <c r="T13">
        <v>0</v>
      </c>
    </row>
    <row r="14" spans="1:21" x14ac:dyDescent="0.25">
      <c r="A14">
        <v>152</v>
      </c>
      <c r="B14">
        <v>39</v>
      </c>
      <c r="C14" t="s">
        <v>19</v>
      </c>
      <c r="D14" t="s">
        <v>37</v>
      </c>
      <c r="E14" t="s">
        <v>29</v>
      </c>
      <c r="F14" t="s">
        <v>58</v>
      </c>
      <c r="G14" t="s">
        <v>31</v>
      </c>
      <c r="H14" t="s">
        <v>57</v>
      </c>
      <c r="I14" t="s">
        <v>25</v>
      </c>
      <c r="J14">
        <v>0</v>
      </c>
      <c r="K14">
        <v>0</v>
      </c>
      <c r="L14">
        <v>30</v>
      </c>
      <c r="M14" t="s">
        <v>26</v>
      </c>
      <c r="N14" t="s">
        <v>27</v>
      </c>
      <c r="O14" t="s">
        <v>45</v>
      </c>
      <c r="P14">
        <v>0.62133654145265604</v>
      </c>
      <c r="Q14">
        <v>0.59420722316165797</v>
      </c>
      <c r="R14">
        <v>0.64846585974365401</v>
      </c>
      <c r="S14">
        <f>IF(N14=O14,1,0)</f>
        <v>0</v>
      </c>
      <c r="T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5"/>
  <sheetViews>
    <sheetView topLeftCell="A229" workbookViewId="0">
      <selection activeCell="T2" sqref="T2"/>
    </sheetView>
  </sheetViews>
  <sheetFormatPr defaultRowHeight="15" x14ac:dyDescent="0.25"/>
  <cols>
    <col min="21" max="21" width="32.7109375" customWidth="1"/>
  </cols>
  <sheetData>
    <row r="1" spans="1:21" ht="45" x14ac:dyDescent="0.2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15</v>
      </c>
      <c r="P1" t="s">
        <v>16</v>
      </c>
      <c r="Q1" t="s">
        <v>17</v>
      </c>
      <c r="R1" t="s">
        <v>18</v>
      </c>
      <c r="S1" t="s">
        <v>101</v>
      </c>
      <c r="T1" t="s">
        <v>103</v>
      </c>
      <c r="U1" s="1" t="s">
        <v>104</v>
      </c>
    </row>
    <row r="2" spans="1:21" x14ac:dyDescent="0.25">
      <c r="A2" s="3">
        <v>4</v>
      </c>
      <c r="B2" s="3">
        <v>61</v>
      </c>
      <c r="C2" s="3" t="s">
        <v>19</v>
      </c>
      <c r="D2" s="3" t="s">
        <v>28</v>
      </c>
      <c r="E2" s="3" t="s">
        <v>29</v>
      </c>
      <c r="F2" s="3" t="s">
        <v>35</v>
      </c>
      <c r="G2" s="3" t="s">
        <v>31</v>
      </c>
      <c r="H2" s="3" t="s">
        <v>24</v>
      </c>
      <c r="I2" s="3" t="s">
        <v>25</v>
      </c>
      <c r="J2" s="3">
        <v>0</v>
      </c>
      <c r="K2" s="3">
        <v>0</v>
      </c>
      <c r="L2" s="3">
        <v>50</v>
      </c>
      <c r="M2" s="3" t="s">
        <v>26</v>
      </c>
      <c r="N2" s="3" t="s">
        <v>27</v>
      </c>
      <c r="O2" s="3" t="s">
        <v>27</v>
      </c>
      <c r="P2" s="3">
        <v>0.48636484505123201</v>
      </c>
      <c r="Q2" s="3">
        <v>0.457171484751973</v>
      </c>
      <c r="R2" s="3">
        <v>0.51555820535049102</v>
      </c>
      <c r="S2" s="3">
        <f t="shared" ref="S2:S65" si="0">IF(N2=O2,1,0)</f>
        <v>1</v>
      </c>
      <c r="T2" s="3">
        <f t="shared" ref="T2:T65" si="1">IF(P2&lt;0.5, 1,0)</f>
        <v>1</v>
      </c>
    </row>
    <row r="3" spans="1:21" x14ac:dyDescent="0.25">
      <c r="A3" s="3">
        <v>20</v>
      </c>
      <c r="B3" s="3">
        <v>33</v>
      </c>
      <c r="C3" s="3" t="s">
        <v>36</v>
      </c>
      <c r="D3" s="3" t="s">
        <v>20</v>
      </c>
      <c r="E3" s="3" t="s">
        <v>29</v>
      </c>
      <c r="F3" s="3" t="s">
        <v>58</v>
      </c>
      <c r="G3" s="3" t="s">
        <v>31</v>
      </c>
      <c r="H3" s="3" t="s">
        <v>24</v>
      </c>
      <c r="I3" s="3" t="s">
        <v>25</v>
      </c>
      <c r="J3" s="3">
        <v>0</v>
      </c>
      <c r="K3" s="3">
        <v>0</v>
      </c>
      <c r="L3" s="3">
        <v>60</v>
      </c>
      <c r="M3" s="3" t="s">
        <v>26</v>
      </c>
      <c r="N3" s="3" t="s">
        <v>27</v>
      </c>
      <c r="O3" s="3" t="s">
        <v>27</v>
      </c>
      <c r="P3" s="3">
        <v>0.46737020283724101</v>
      </c>
      <c r="Q3" s="3">
        <v>0.43688807177977701</v>
      </c>
      <c r="R3" s="3">
        <v>0.49785233389470501</v>
      </c>
      <c r="S3" s="3">
        <f t="shared" si="0"/>
        <v>1</v>
      </c>
      <c r="T3" s="3">
        <f t="shared" si="1"/>
        <v>1</v>
      </c>
    </row>
    <row r="4" spans="1:21" x14ac:dyDescent="0.25">
      <c r="A4" s="3">
        <v>47</v>
      </c>
      <c r="B4" s="3">
        <v>38</v>
      </c>
      <c r="C4" s="3" t="s">
        <v>19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57</v>
      </c>
      <c r="I4" s="3" t="s">
        <v>25</v>
      </c>
      <c r="J4" s="3">
        <v>4386</v>
      </c>
      <c r="K4" s="3">
        <v>0</v>
      </c>
      <c r="L4" s="3">
        <v>48</v>
      </c>
      <c r="M4" s="3" t="s">
        <v>26</v>
      </c>
      <c r="N4" s="3" t="s">
        <v>27</v>
      </c>
      <c r="O4" s="3" t="s">
        <v>27</v>
      </c>
      <c r="P4" s="3">
        <v>0.48655775456049699</v>
      </c>
      <c r="Q4" s="3">
        <v>0.44738911802859999</v>
      </c>
      <c r="R4" s="3">
        <v>0.52572639109239405</v>
      </c>
      <c r="S4" s="3">
        <f t="shared" si="0"/>
        <v>1</v>
      </c>
      <c r="T4" s="3">
        <f t="shared" si="1"/>
        <v>1</v>
      </c>
    </row>
    <row r="5" spans="1:21" x14ac:dyDescent="0.25">
      <c r="A5" s="3">
        <v>78</v>
      </c>
      <c r="B5" s="3">
        <v>27</v>
      </c>
      <c r="C5" s="3" t="s">
        <v>19</v>
      </c>
      <c r="D5" s="3" t="s">
        <v>37</v>
      </c>
      <c r="E5" s="3" t="s">
        <v>29</v>
      </c>
      <c r="F5" s="3" t="s">
        <v>35</v>
      </c>
      <c r="G5" s="3" t="s">
        <v>52</v>
      </c>
      <c r="H5" s="3" t="s">
        <v>47</v>
      </c>
      <c r="I5" s="3" t="s">
        <v>34</v>
      </c>
      <c r="J5" s="3">
        <v>0</v>
      </c>
      <c r="K5" s="3">
        <v>0</v>
      </c>
      <c r="L5" s="3">
        <v>40</v>
      </c>
      <c r="M5" s="3" t="s">
        <v>48</v>
      </c>
      <c r="N5" s="3" t="s">
        <v>27</v>
      </c>
      <c r="O5" s="3" t="s">
        <v>27</v>
      </c>
      <c r="P5" s="3">
        <v>0.47476814750391799</v>
      </c>
      <c r="Q5" s="3">
        <v>0.45031953825099602</v>
      </c>
      <c r="R5" s="3">
        <v>0.49921675675684002</v>
      </c>
      <c r="S5" s="3">
        <f t="shared" si="0"/>
        <v>1</v>
      </c>
      <c r="T5" s="3">
        <f t="shared" si="1"/>
        <v>1</v>
      </c>
    </row>
    <row r="6" spans="1:21" x14ac:dyDescent="0.25">
      <c r="A6" s="3">
        <v>106</v>
      </c>
      <c r="B6" s="3">
        <v>55</v>
      </c>
      <c r="C6" s="3" t="s">
        <v>19</v>
      </c>
      <c r="D6" s="3" t="s">
        <v>61</v>
      </c>
      <c r="E6" s="3" t="s">
        <v>29</v>
      </c>
      <c r="F6" s="3" t="s">
        <v>43</v>
      </c>
      <c r="G6" s="3" t="s">
        <v>31</v>
      </c>
      <c r="H6" s="3" t="s">
        <v>24</v>
      </c>
      <c r="I6" s="3" t="s">
        <v>25</v>
      </c>
      <c r="J6" s="3">
        <v>0</v>
      </c>
      <c r="K6" s="3">
        <v>0</v>
      </c>
      <c r="L6" s="3">
        <v>25</v>
      </c>
      <c r="M6" s="3" t="s">
        <v>26</v>
      </c>
      <c r="N6" s="3" t="s">
        <v>27</v>
      </c>
      <c r="O6" s="3" t="s">
        <v>27</v>
      </c>
      <c r="P6" s="3">
        <v>0.48012975976102601</v>
      </c>
      <c r="Q6" s="3">
        <v>0.445266914693903</v>
      </c>
      <c r="R6" s="3">
        <v>0.51499260482815001</v>
      </c>
      <c r="S6" s="3">
        <f t="shared" si="0"/>
        <v>1</v>
      </c>
      <c r="T6" s="3">
        <f t="shared" si="1"/>
        <v>1</v>
      </c>
    </row>
    <row r="7" spans="1:21" x14ac:dyDescent="0.25">
      <c r="A7" s="3">
        <v>145</v>
      </c>
      <c r="B7" s="3">
        <v>46</v>
      </c>
      <c r="C7" s="3" t="s">
        <v>36</v>
      </c>
      <c r="D7" s="3" t="s">
        <v>28</v>
      </c>
      <c r="E7" s="3" t="s">
        <v>29</v>
      </c>
      <c r="F7" s="3" t="s">
        <v>35</v>
      </c>
      <c r="G7" s="3" t="s">
        <v>31</v>
      </c>
      <c r="H7" s="3" t="s">
        <v>24</v>
      </c>
      <c r="I7" s="3" t="s">
        <v>25</v>
      </c>
      <c r="J7" s="3">
        <v>0</v>
      </c>
      <c r="K7" s="3">
        <v>0</v>
      </c>
      <c r="L7" s="3">
        <v>65</v>
      </c>
      <c r="M7" s="3" t="s">
        <v>26</v>
      </c>
      <c r="N7" s="3" t="s">
        <v>27</v>
      </c>
      <c r="O7" s="3" t="s">
        <v>27</v>
      </c>
      <c r="P7" s="3">
        <v>0.46958809813091601</v>
      </c>
      <c r="Q7" s="3">
        <v>0.44050106450212301</v>
      </c>
      <c r="R7" s="3">
        <v>0.49867513175970901</v>
      </c>
      <c r="S7" s="3">
        <f t="shared" si="0"/>
        <v>1</v>
      </c>
      <c r="T7" s="3">
        <f t="shared" si="1"/>
        <v>1</v>
      </c>
    </row>
    <row r="8" spans="1:21" x14ac:dyDescent="0.25">
      <c r="A8" s="3">
        <v>171</v>
      </c>
      <c r="B8" s="3">
        <v>37</v>
      </c>
      <c r="C8" s="3" t="s">
        <v>19</v>
      </c>
      <c r="D8" s="3" t="s">
        <v>41</v>
      </c>
      <c r="E8" s="3" t="s">
        <v>29</v>
      </c>
      <c r="F8" s="3" t="s">
        <v>50</v>
      </c>
      <c r="G8" s="3" t="s">
        <v>31</v>
      </c>
      <c r="H8" s="3" t="s">
        <v>24</v>
      </c>
      <c r="I8" s="3" t="s">
        <v>25</v>
      </c>
      <c r="J8" s="3">
        <v>3464</v>
      </c>
      <c r="K8" s="3">
        <v>0</v>
      </c>
      <c r="L8" s="3">
        <v>40</v>
      </c>
      <c r="M8" s="3" t="s">
        <v>26</v>
      </c>
      <c r="N8" s="3" t="s">
        <v>27</v>
      </c>
      <c r="O8" s="3" t="s">
        <v>27</v>
      </c>
      <c r="P8" s="3">
        <v>0.49880814472236601</v>
      </c>
      <c r="Q8" s="3">
        <v>0.45712062961066202</v>
      </c>
      <c r="R8" s="3">
        <v>0.54049565983407</v>
      </c>
      <c r="S8" s="3">
        <f t="shared" si="0"/>
        <v>1</v>
      </c>
      <c r="T8" s="3">
        <f t="shared" si="1"/>
        <v>1</v>
      </c>
    </row>
    <row r="9" spans="1:21" x14ac:dyDescent="0.25">
      <c r="A9" s="3">
        <v>193</v>
      </c>
      <c r="B9" s="3">
        <v>49</v>
      </c>
      <c r="C9" s="3" t="s">
        <v>36</v>
      </c>
      <c r="D9" s="3" t="s">
        <v>41</v>
      </c>
      <c r="E9" s="3" t="s">
        <v>29</v>
      </c>
      <c r="F9" s="3" t="s">
        <v>35</v>
      </c>
      <c r="G9" s="3" t="s">
        <v>31</v>
      </c>
      <c r="H9" s="3" t="s">
        <v>24</v>
      </c>
      <c r="I9" s="3" t="s">
        <v>25</v>
      </c>
      <c r="J9" s="3">
        <v>0</v>
      </c>
      <c r="K9" s="3">
        <v>0</v>
      </c>
      <c r="L9" s="3">
        <v>46</v>
      </c>
      <c r="M9" s="3" t="s">
        <v>26</v>
      </c>
      <c r="N9" s="3" t="s">
        <v>27</v>
      </c>
      <c r="O9" s="3" t="s">
        <v>27</v>
      </c>
      <c r="P9" s="3">
        <v>0.447525848130225</v>
      </c>
      <c r="Q9" s="3">
        <v>0.41886900320854797</v>
      </c>
      <c r="R9" s="3">
        <v>0.47618269305190303</v>
      </c>
      <c r="S9" s="3">
        <f t="shared" si="0"/>
        <v>1</v>
      </c>
      <c r="T9" s="3">
        <f t="shared" si="1"/>
        <v>1</v>
      </c>
    </row>
    <row r="10" spans="1:21" x14ac:dyDescent="0.25">
      <c r="A10" s="3">
        <v>262</v>
      </c>
      <c r="B10" s="3">
        <v>41</v>
      </c>
      <c r="C10" s="3" t="s">
        <v>19</v>
      </c>
      <c r="D10" s="3" t="s">
        <v>41</v>
      </c>
      <c r="E10" s="3" t="s">
        <v>29</v>
      </c>
      <c r="F10" s="3" t="s">
        <v>58</v>
      </c>
      <c r="G10" s="3" t="s">
        <v>31</v>
      </c>
      <c r="H10" s="3" t="s">
        <v>24</v>
      </c>
      <c r="I10" s="3" t="s">
        <v>25</v>
      </c>
      <c r="J10" s="3">
        <v>0</v>
      </c>
      <c r="K10" s="3">
        <v>0</v>
      </c>
      <c r="L10" s="3">
        <v>40</v>
      </c>
      <c r="M10" s="3" t="s">
        <v>26</v>
      </c>
      <c r="N10" s="3" t="s">
        <v>27</v>
      </c>
      <c r="O10" s="3" t="s">
        <v>27</v>
      </c>
      <c r="P10" s="3">
        <v>0.49924870909609798</v>
      </c>
      <c r="Q10" s="3">
        <v>0.46789843077516402</v>
      </c>
      <c r="R10" s="3">
        <v>0.53059898741703304</v>
      </c>
      <c r="S10" s="3">
        <f t="shared" si="0"/>
        <v>1</v>
      </c>
      <c r="T10" s="3">
        <f t="shared" si="1"/>
        <v>1</v>
      </c>
    </row>
    <row r="11" spans="1:21" x14ac:dyDescent="0.25">
      <c r="A11" s="3">
        <v>14</v>
      </c>
      <c r="B11" s="3">
        <v>57</v>
      </c>
      <c r="C11" s="3" t="s">
        <v>46</v>
      </c>
      <c r="D11" s="3" t="s">
        <v>41</v>
      </c>
      <c r="E11" s="3" t="s">
        <v>29</v>
      </c>
      <c r="F11" s="3" t="s">
        <v>55</v>
      </c>
      <c r="G11" s="3" t="s">
        <v>31</v>
      </c>
      <c r="H11" s="3" t="s">
        <v>24</v>
      </c>
      <c r="I11" s="3" t="s">
        <v>25</v>
      </c>
      <c r="J11" s="3">
        <v>0</v>
      </c>
      <c r="K11" s="3">
        <v>0</v>
      </c>
      <c r="L11" s="3">
        <v>60</v>
      </c>
      <c r="M11" s="3" t="s">
        <v>26</v>
      </c>
      <c r="N11" s="3" t="s">
        <v>45</v>
      </c>
      <c r="O11" s="3" t="s">
        <v>27</v>
      </c>
      <c r="P11" s="3">
        <v>0.49443305428665701</v>
      </c>
      <c r="Q11" s="3">
        <v>0.46128670821805901</v>
      </c>
      <c r="R11" s="3">
        <v>0.52757940035525597</v>
      </c>
      <c r="S11" s="3">
        <f t="shared" si="0"/>
        <v>0</v>
      </c>
      <c r="T11" s="3">
        <f t="shared" si="1"/>
        <v>1</v>
      </c>
    </row>
    <row r="12" spans="1:21" x14ac:dyDescent="0.25">
      <c r="A12" s="3">
        <v>21</v>
      </c>
      <c r="B12" s="3">
        <v>42</v>
      </c>
      <c r="C12" s="3" t="s">
        <v>46</v>
      </c>
      <c r="D12" s="3" t="s">
        <v>20</v>
      </c>
      <c r="E12" s="3" t="s">
        <v>29</v>
      </c>
      <c r="F12" s="3" t="s">
        <v>59</v>
      </c>
      <c r="G12" s="3" t="s">
        <v>31</v>
      </c>
      <c r="H12" s="3" t="s">
        <v>24</v>
      </c>
      <c r="I12" s="3" t="s">
        <v>25</v>
      </c>
      <c r="J12" s="3">
        <v>4386</v>
      </c>
      <c r="K12" s="3">
        <v>0</v>
      </c>
      <c r="L12" s="3">
        <v>80</v>
      </c>
      <c r="M12" s="3" t="s">
        <v>26</v>
      </c>
      <c r="N12" s="3" t="s">
        <v>45</v>
      </c>
      <c r="O12" s="3" t="s">
        <v>27</v>
      </c>
      <c r="P12" s="3">
        <v>0.41286744139912301</v>
      </c>
      <c r="Q12" s="3">
        <v>0.37491810670009401</v>
      </c>
      <c r="R12" s="3">
        <v>0.45081677609815202</v>
      </c>
      <c r="S12" s="3">
        <f t="shared" si="0"/>
        <v>0</v>
      </c>
      <c r="T12" s="3">
        <f t="shared" si="1"/>
        <v>1</v>
      </c>
    </row>
    <row r="13" spans="1:21" x14ac:dyDescent="0.25">
      <c r="A13" s="3">
        <v>72</v>
      </c>
      <c r="B13" s="3">
        <v>44</v>
      </c>
      <c r="C13" s="3" t="s">
        <v>19</v>
      </c>
      <c r="D13" s="3" t="s">
        <v>41</v>
      </c>
      <c r="E13" s="3" t="s">
        <v>29</v>
      </c>
      <c r="F13" s="3" t="s">
        <v>35</v>
      </c>
      <c r="G13" s="3" t="s">
        <v>31</v>
      </c>
      <c r="H13" s="3" t="s">
        <v>24</v>
      </c>
      <c r="I13" s="3" t="s">
        <v>25</v>
      </c>
      <c r="J13" s="3">
        <v>0</v>
      </c>
      <c r="K13" s="3">
        <v>0</v>
      </c>
      <c r="L13" s="3">
        <v>40</v>
      </c>
      <c r="M13" s="3" t="s">
        <v>26</v>
      </c>
      <c r="N13" s="3" t="s">
        <v>45</v>
      </c>
      <c r="O13" s="3" t="s">
        <v>27</v>
      </c>
      <c r="P13" s="3">
        <v>0.43293795041659</v>
      </c>
      <c r="Q13" s="3">
        <v>0.39966816776576902</v>
      </c>
      <c r="R13" s="3">
        <v>0.46620773306741198</v>
      </c>
      <c r="S13" s="3">
        <f t="shared" si="0"/>
        <v>0</v>
      </c>
      <c r="T13" s="3">
        <f t="shared" si="1"/>
        <v>1</v>
      </c>
    </row>
    <row r="14" spans="1:21" x14ac:dyDescent="0.25">
      <c r="A14" s="3">
        <v>138</v>
      </c>
      <c r="B14" s="3">
        <v>49</v>
      </c>
      <c r="C14" s="3" t="s">
        <v>74</v>
      </c>
      <c r="D14" s="3" t="s">
        <v>41</v>
      </c>
      <c r="E14" s="3" t="s">
        <v>29</v>
      </c>
      <c r="F14" s="3" t="s">
        <v>35</v>
      </c>
      <c r="G14" s="3" t="s">
        <v>31</v>
      </c>
      <c r="H14" s="3" t="s">
        <v>24</v>
      </c>
      <c r="I14" s="3" t="s">
        <v>25</v>
      </c>
      <c r="J14" s="3">
        <v>0</v>
      </c>
      <c r="K14" s="3">
        <v>0</v>
      </c>
      <c r="L14" s="3">
        <v>40</v>
      </c>
      <c r="M14" s="3" t="s">
        <v>26</v>
      </c>
      <c r="N14" s="3" t="s">
        <v>45</v>
      </c>
      <c r="O14" s="3" t="s">
        <v>27</v>
      </c>
      <c r="P14" s="3">
        <v>0.44964126963592399</v>
      </c>
      <c r="Q14" s="3">
        <v>0.42041118146619699</v>
      </c>
      <c r="R14" s="3">
        <v>0.47887135780565099</v>
      </c>
      <c r="S14" s="3">
        <f t="shared" si="0"/>
        <v>0</v>
      </c>
      <c r="T14" s="3">
        <f t="shared" si="1"/>
        <v>1</v>
      </c>
    </row>
    <row r="15" spans="1:21" x14ac:dyDescent="0.25">
      <c r="A15" s="3">
        <v>210</v>
      </c>
      <c r="B15" s="3">
        <v>46</v>
      </c>
      <c r="C15" s="3" t="s">
        <v>19</v>
      </c>
      <c r="D15" s="3" t="s">
        <v>41</v>
      </c>
      <c r="E15" s="3" t="s">
        <v>29</v>
      </c>
      <c r="F15" s="3" t="s">
        <v>35</v>
      </c>
      <c r="G15" s="3" t="s">
        <v>52</v>
      </c>
      <c r="H15" s="3" t="s">
        <v>24</v>
      </c>
      <c r="I15" s="3" t="s">
        <v>34</v>
      </c>
      <c r="J15" s="3">
        <v>0</v>
      </c>
      <c r="K15" s="3">
        <v>0</v>
      </c>
      <c r="L15" s="3">
        <v>40</v>
      </c>
      <c r="M15" s="3" t="s">
        <v>26</v>
      </c>
      <c r="N15" s="3" t="s">
        <v>45</v>
      </c>
      <c r="O15" s="3" t="s">
        <v>27</v>
      </c>
      <c r="P15" s="3">
        <v>0.49890151192806997</v>
      </c>
      <c r="Q15" s="3">
        <v>0.47115084101315602</v>
      </c>
      <c r="R15" s="3">
        <v>0.52665218284298299</v>
      </c>
      <c r="S15" s="3">
        <f t="shared" si="0"/>
        <v>0</v>
      </c>
      <c r="T15" s="3">
        <f t="shared" si="1"/>
        <v>1</v>
      </c>
    </row>
    <row r="16" spans="1:21" x14ac:dyDescent="0.25">
      <c r="A16" s="3">
        <v>178</v>
      </c>
      <c r="B16" s="3">
        <v>64</v>
      </c>
      <c r="C16" s="3"/>
      <c r="D16" s="3" t="s">
        <v>28</v>
      </c>
      <c r="E16" s="3" t="s">
        <v>38</v>
      </c>
      <c r="F16" s="3"/>
      <c r="G16" s="3" t="s">
        <v>23</v>
      </c>
      <c r="H16" s="3" t="s">
        <v>24</v>
      </c>
      <c r="I16" s="3" t="s">
        <v>25</v>
      </c>
      <c r="J16" s="3">
        <v>8614</v>
      </c>
      <c r="K16" s="3">
        <v>0</v>
      </c>
      <c r="L16" s="3">
        <v>40</v>
      </c>
      <c r="M16" s="3" t="s">
        <v>26</v>
      </c>
      <c r="N16" s="3" t="s">
        <v>45</v>
      </c>
      <c r="O16" s="3" t="s">
        <v>45</v>
      </c>
      <c r="P16" s="3">
        <v>0.36994666202608201</v>
      </c>
      <c r="Q16" s="3">
        <v>0.322580774583759</v>
      </c>
      <c r="R16" s="3">
        <v>0.41731254946840601</v>
      </c>
      <c r="S16" s="3">
        <f t="shared" si="0"/>
        <v>1</v>
      </c>
      <c r="T16" s="3">
        <f t="shared" si="1"/>
        <v>1</v>
      </c>
    </row>
    <row r="17" spans="1:20" x14ac:dyDescent="0.25">
      <c r="A17" s="4">
        <v>1</v>
      </c>
      <c r="B17" s="4">
        <v>52</v>
      </c>
      <c r="C17" s="4" t="s">
        <v>19</v>
      </c>
      <c r="D17" s="4" t="s">
        <v>20</v>
      </c>
      <c r="E17" s="4" t="s">
        <v>21</v>
      </c>
      <c r="F17" s="4" t="s">
        <v>22</v>
      </c>
      <c r="G17" s="4" t="s">
        <v>23</v>
      </c>
      <c r="H17" s="4" t="s">
        <v>24</v>
      </c>
      <c r="I17" s="4" t="s">
        <v>25</v>
      </c>
      <c r="J17" s="4">
        <v>0</v>
      </c>
      <c r="K17" s="4">
        <v>0</v>
      </c>
      <c r="L17" s="4">
        <v>50</v>
      </c>
      <c r="M17" s="4" t="s">
        <v>26</v>
      </c>
      <c r="N17" s="4" t="s">
        <v>27</v>
      </c>
      <c r="O17" s="4" t="s">
        <v>27</v>
      </c>
      <c r="P17" s="4">
        <v>0.73937381778231204</v>
      </c>
      <c r="Q17" s="4">
        <v>0.69625831246491598</v>
      </c>
      <c r="R17" s="4">
        <v>0.78248932309970798</v>
      </c>
      <c r="S17" s="4">
        <f t="shared" si="0"/>
        <v>1</v>
      </c>
      <c r="T17" s="4">
        <f t="shared" si="1"/>
        <v>0</v>
      </c>
    </row>
    <row r="18" spans="1:20" x14ac:dyDescent="0.25">
      <c r="A18" s="4">
        <v>2</v>
      </c>
      <c r="B18" s="4">
        <v>59</v>
      </c>
      <c r="C18" s="4" t="s">
        <v>19</v>
      </c>
      <c r="D18" s="4" t="s">
        <v>28</v>
      </c>
      <c r="E18" s="4" t="s">
        <v>29</v>
      </c>
      <c r="F18" s="4" t="s">
        <v>30</v>
      </c>
      <c r="G18" s="4" t="s">
        <v>31</v>
      </c>
      <c r="H18" s="4" t="s">
        <v>24</v>
      </c>
      <c r="I18" s="4" t="s">
        <v>25</v>
      </c>
      <c r="J18" s="4">
        <v>0</v>
      </c>
      <c r="K18" s="4">
        <v>0</v>
      </c>
      <c r="L18" s="4">
        <v>40</v>
      </c>
      <c r="M18" s="4"/>
      <c r="N18" s="4" t="s">
        <v>27</v>
      </c>
      <c r="O18" s="4" t="s">
        <v>27</v>
      </c>
      <c r="P18" s="4">
        <v>0.59343268311672204</v>
      </c>
      <c r="Q18" s="4">
        <v>0.55855978532250605</v>
      </c>
      <c r="R18" s="4">
        <v>0.62830558091093902</v>
      </c>
      <c r="S18" s="4">
        <f t="shared" si="0"/>
        <v>1</v>
      </c>
      <c r="T18" s="4">
        <f t="shared" si="1"/>
        <v>0</v>
      </c>
    </row>
    <row r="19" spans="1:20" x14ac:dyDescent="0.25">
      <c r="A19" s="4">
        <v>3</v>
      </c>
      <c r="B19" s="4">
        <v>19</v>
      </c>
      <c r="C19" s="4" t="s">
        <v>19</v>
      </c>
      <c r="D19" s="4" t="s">
        <v>32</v>
      </c>
      <c r="E19" s="4" t="s">
        <v>21</v>
      </c>
      <c r="F19" s="4" t="s">
        <v>22</v>
      </c>
      <c r="G19" s="4" t="s">
        <v>33</v>
      </c>
      <c r="H19" s="4" t="s">
        <v>24</v>
      </c>
      <c r="I19" s="4" t="s">
        <v>34</v>
      </c>
      <c r="J19" s="4">
        <v>0</v>
      </c>
      <c r="K19" s="4">
        <v>0</v>
      </c>
      <c r="L19" s="4">
        <v>30</v>
      </c>
      <c r="M19" s="4" t="s">
        <v>26</v>
      </c>
      <c r="N19" s="4" t="s">
        <v>27</v>
      </c>
      <c r="O19" s="4" t="s">
        <v>27</v>
      </c>
      <c r="P19" s="4">
        <v>0.89081393816799603</v>
      </c>
      <c r="Q19" s="4">
        <v>0.85938472138870003</v>
      </c>
      <c r="R19" s="4">
        <v>0.92224315494729303</v>
      </c>
      <c r="S19" s="4">
        <f t="shared" si="0"/>
        <v>1</v>
      </c>
      <c r="T19" s="4">
        <f t="shared" si="1"/>
        <v>0</v>
      </c>
    </row>
    <row r="20" spans="1:20" x14ac:dyDescent="0.25">
      <c r="A20" s="4">
        <v>5</v>
      </c>
      <c r="B20" s="4">
        <v>43</v>
      </c>
      <c r="C20" s="4" t="s">
        <v>36</v>
      </c>
      <c r="D20" s="4" t="s">
        <v>37</v>
      </c>
      <c r="E20" s="4" t="s">
        <v>38</v>
      </c>
      <c r="F20" s="4" t="s">
        <v>35</v>
      </c>
      <c r="G20" s="4" t="s">
        <v>39</v>
      </c>
      <c r="H20" s="4" t="s">
        <v>24</v>
      </c>
      <c r="I20" s="4" t="s">
        <v>25</v>
      </c>
      <c r="J20" s="4">
        <v>0</v>
      </c>
      <c r="K20" s="4">
        <v>0</v>
      </c>
      <c r="L20" s="4">
        <v>42</v>
      </c>
      <c r="M20" s="4" t="s">
        <v>40</v>
      </c>
      <c r="N20" s="4" t="s">
        <v>27</v>
      </c>
      <c r="O20" s="4" t="s">
        <v>27</v>
      </c>
      <c r="P20" s="4">
        <v>0.66564060234593003</v>
      </c>
      <c r="Q20" s="4">
        <v>0.63234058889522204</v>
      </c>
      <c r="R20" s="4">
        <v>0.69894061579663802</v>
      </c>
      <c r="S20" s="4">
        <f t="shared" si="0"/>
        <v>1</v>
      </c>
      <c r="T20" s="4">
        <f t="shared" si="1"/>
        <v>0</v>
      </c>
    </row>
    <row r="21" spans="1:20" x14ac:dyDescent="0.25">
      <c r="A21" s="4">
        <v>6</v>
      </c>
      <c r="B21" s="4">
        <v>64</v>
      </c>
      <c r="C21" s="4" t="s">
        <v>19</v>
      </c>
      <c r="D21" s="4" t="s">
        <v>41</v>
      </c>
      <c r="E21" s="4" t="s">
        <v>42</v>
      </c>
      <c r="F21" s="4" t="s">
        <v>43</v>
      </c>
      <c r="G21" s="4" t="s">
        <v>39</v>
      </c>
      <c r="H21" s="4" t="s">
        <v>24</v>
      </c>
      <c r="I21" s="4" t="s">
        <v>34</v>
      </c>
      <c r="J21" s="4">
        <v>0</v>
      </c>
      <c r="K21" s="4">
        <v>0</v>
      </c>
      <c r="L21" s="4">
        <v>40</v>
      </c>
      <c r="M21" s="4" t="s">
        <v>26</v>
      </c>
      <c r="N21" s="4" t="s">
        <v>27</v>
      </c>
      <c r="O21" s="4" t="s">
        <v>27</v>
      </c>
      <c r="P21" s="4">
        <v>0.84390122158520997</v>
      </c>
      <c r="Q21" s="4">
        <v>0.80907534384333701</v>
      </c>
      <c r="R21" s="4">
        <v>0.87872709932708204</v>
      </c>
      <c r="S21" s="4">
        <f t="shared" si="0"/>
        <v>1</v>
      </c>
      <c r="T21" s="4">
        <f t="shared" si="1"/>
        <v>0</v>
      </c>
    </row>
    <row r="22" spans="1:20" x14ac:dyDescent="0.25">
      <c r="A22" s="4">
        <v>7</v>
      </c>
      <c r="B22" s="4">
        <v>43</v>
      </c>
      <c r="C22" s="4" t="s">
        <v>36</v>
      </c>
      <c r="D22" s="4" t="s">
        <v>41</v>
      </c>
      <c r="E22" s="4" t="s">
        <v>29</v>
      </c>
      <c r="F22" s="4" t="s">
        <v>44</v>
      </c>
      <c r="G22" s="4" t="s">
        <v>31</v>
      </c>
      <c r="H22" s="4" t="s">
        <v>24</v>
      </c>
      <c r="I22" s="4" t="s">
        <v>25</v>
      </c>
      <c r="J22" s="4">
        <v>0</v>
      </c>
      <c r="K22" s="4">
        <v>0</v>
      </c>
      <c r="L22" s="4">
        <v>40</v>
      </c>
      <c r="M22" s="4" t="s">
        <v>26</v>
      </c>
      <c r="N22" s="4" t="s">
        <v>27</v>
      </c>
      <c r="O22" s="4" t="s">
        <v>27</v>
      </c>
      <c r="P22" s="4">
        <v>0.51742887276938099</v>
      </c>
      <c r="Q22" s="4">
        <v>0.48167272902420699</v>
      </c>
      <c r="R22" s="4">
        <v>0.55318501651455398</v>
      </c>
      <c r="S22" s="4">
        <f t="shared" si="0"/>
        <v>1</v>
      </c>
      <c r="T22" s="4">
        <f t="shared" si="1"/>
        <v>0</v>
      </c>
    </row>
    <row r="23" spans="1:20" x14ac:dyDescent="0.25">
      <c r="A23" s="4">
        <v>9</v>
      </c>
      <c r="B23" s="4">
        <v>50</v>
      </c>
      <c r="C23" s="4" t="s">
        <v>46</v>
      </c>
      <c r="D23" s="4" t="s">
        <v>28</v>
      </c>
      <c r="E23" s="4" t="s">
        <v>42</v>
      </c>
      <c r="F23" s="4" t="s">
        <v>35</v>
      </c>
      <c r="G23" s="4" t="s">
        <v>39</v>
      </c>
      <c r="H23" s="4" t="s">
        <v>47</v>
      </c>
      <c r="I23" s="4" t="s">
        <v>34</v>
      </c>
      <c r="J23" s="4">
        <v>0</v>
      </c>
      <c r="K23" s="4">
        <v>0</v>
      </c>
      <c r="L23" s="4">
        <v>48</v>
      </c>
      <c r="M23" s="4" t="s">
        <v>48</v>
      </c>
      <c r="N23" s="4" t="s">
        <v>27</v>
      </c>
      <c r="O23" s="4" t="s">
        <v>27</v>
      </c>
      <c r="P23" s="4">
        <v>0.80864760463151297</v>
      </c>
      <c r="Q23" s="4">
        <v>0.77339450352806205</v>
      </c>
      <c r="R23" s="4">
        <v>0.84390070573496401</v>
      </c>
      <c r="S23" s="4">
        <f t="shared" si="0"/>
        <v>1</v>
      </c>
      <c r="T23" s="4">
        <f t="shared" si="1"/>
        <v>0</v>
      </c>
    </row>
    <row r="24" spans="1:20" x14ac:dyDescent="0.25">
      <c r="A24" s="4">
        <v>10</v>
      </c>
      <c r="B24" s="4">
        <v>24</v>
      </c>
      <c r="C24" s="4" t="s">
        <v>19</v>
      </c>
      <c r="D24" s="4" t="s">
        <v>49</v>
      </c>
      <c r="E24" s="4" t="s">
        <v>21</v>
      </c>
      <c r="F24" s="4" t="s">
        <v>50</v>
      </c>
      <c r="G24" s="4" t="s">
        <v>39</v>
      </c>
      <c r="H24" s="4" t="s">
        <v>24</v>
      </c>
      <c r="I24" s="4" t="s">
        <v>34</v>
      </c>
      <c r="J24" s="4">
        <v>0</v>
      </c>
      <c r="K24" s="4">
        <v>0</v>
      </c>
      <c r="L24" s="4">
        <v>40</v>
      </c>
      <c r="M24" s="4" t="s">
        <v>26</v>
      </c>
      <c r="N24" s="4" t="s">
        <v>27</v>
      </c>
      <c r="O24" s="4" t="s">
        <v>27</v>
      </c>
      <c r="P24" s="4">
        <v>0.89171446482543204</v>
      </c>
      <c r="Q24" s="4">
        <v>0.86079538146305201</v>
      </c>
      <c r="R24" s="4">
        <v>0.92263354818781096</v>
      </c>
      <c r="S24" s="4">
        <f t="shared" si="0"/>
        <v>1</v>
      </c>
      <c r="T24" s="4">
        <f t="shared" si="1"/>
        <v>0</v>
      </c>
    </row>
    <row r="25" spans="1:20" x14ac:dyDescent="0.25">
      <c r="A25" s="4">
        <v>12</v>
      </c>
      <c r="B25" s="4">
        <v>51</v>
      </c>
      <c r="C25" s="4" t="s">
        <v>19</v>
      </c>
      <c r="D25" s="4" t="s">
        <v>28</v>
      </c>
      <c r="E25" s="4" t="s">
        <v>29</v>
      </c>
      <c r="F25" s="4" t="s">
        <v>51</v>
      </c>
      <c r="G25" s="4" t="s">
        <v>52</v>
      </c>
      <c r="H25" s="4" t="s">
        <v>24</v>
      </c>
      <c r="I25" s="4" t="s">
        <v>34</v>
      </c>
      <c r="J25" s="4">
        <v>0</v>
      </c>
      <c r="K25" s="4">
        <v>0</v>
      </c>
      <c r="L25" s="4">
        <v>40</v>
      </c>
      <c r="M25" s="4" t="s">
        <v>26</v>
      </c>
      <c r="N25" s="4" t="s">
        <v>27</v>
      </c>
      <c r="O25" s="4" t="s">
        <v>27</v>
      </c>
      <c r="P25" s="4">
        <v>0.57192676923049601</v>
      </c>
      <c r="Q25" s="4">
        <v>0.53732652242992995</v>
      </c>
      <c r="R25" s="4">
        <v>0.60652701603106296</v>
      </c>
      <c r="S25" s="4">
        <f t="shared" si="0"/>
        <v>1</v>
      </c>
      <c r="T25" s="4">
        <f t="shared" si="1"/>
        <v>0</v>
      </c>
    </row>
    <row r="26" spans="1:20" x14ac:dyDescent="0.25">
      <c r="A26" s="4">
        <v>13</v>
      </c>
      <c r="B26" s="4">
        <v>40</v>
      </c>
      <c r="C26" s="4" t="s">
        <v>19</v>
      </c>
      <c r="D26" s="4" t="s">
        <v>28</v>
      </c>
      <c r="E26" s="4" t="s">
        <v>38</v>
      </c>
      <c r="F26" s="4" t="s">
        <v>30</v>
      </c>
      <c r="G26" s="4" t="s">
        <v>53</v>
      </c>
      <c r="H26" s="4" t="s">
        <v>24</v>
      </c>
      <c r="I26" s="4" t="s">
        <v>34</v>
      </c>
      <c r="J26" s="4">
        <v>0</v>
      </c>
      <c r="K26" s="4">
        <v>0</v>
      </c>
      <c r="L26" s="4">
        <v>40</v>
      </c>
      <c r="M26" s="4" t="s">
        <v>54</v>
      </c>
      <c r="N26" s="4" t="s">
        <v>27</v>
      </c>
      <c r="O26" s="4" t="s">
        <v>27</v>
      </c>
      <c r="P26" s="4">
        <v>0.82542855294663298</v>
      </c>
      <c r="Q26" s="4">
        <v>0.78557173481221698</v>
      </c>
      <c r="R26" s="4">
        <v>0.86528537108104897</v>
      </c>
      <c r="S26" s="4">
        <f t="shared" si="0"/>
        <v>1</v>
      </c>
      <c r="T26" s="4">
        <f t="shared" si="1"/>
        <v>0</v>
      </c>
    </row>
    <row r="27" spans="1:20" x14ac:dyDescent="0.25">
      <c r="A27" s="4">
        <v>15</v>
      </c>
      <c r="B27" s="4">
        <v>60</v>
      </c>
      <c r="C27" s="4"/>
      <c r="D27" s="4" t="s">
        <v>28</v>
      </c>
      <c r="E27" s="4" t="s">
        <v>29</v>
      </c>
      <c r="F27" s="4"/>
      <c r="G27" s="4" t="s">
        <v>31</v>
      </c>
      <c r="H27" s="4" t="s">
        <v>24</v>
      </c>
      <c r="I27" s="4" t="s">
        <v>25</v>
      </c>
      <c r="J27" s="4">
        <v>0</v>
      </c>
      <c r="K27" s="4">
        <v>0</v>
      </c>
      <c r="L27" s="4">
        <v>5</v>
      </c>
      <c r="M27" s="4" t="s">
        <v>26</v>
      </c>
      <c r="N27" s="4" t="s">
        <v>27</v>
      </c>
      <c r="O27" s="4" t="s">
        <v>27</v>
      </c>
      <c r="P27" s="4">
        <v>0.65468393125436097</v>
      </c>
      <c r="Q27" s="4">
        <v>0.62396260288650995</v>
      </c>
      <c r="R27" s="4">
        <v>0.68540525962221299</v>
      </c>
      <c r="S27" s="4">
        <f t="shared" si="0"/>
        <v>1</v>
      </c>
      <c r="T27" s="4">
        <f t="shared" si="1"/>
        <v>0</v>
      </c>
    </row>
    <row r="28" spans="1:20" x14ac:dyDescent="0.25">
      <c r="A28" s="4">
        <v>18</v>
      </c>
      <c r="B28" s="4">
        <v>30</v>
      </c>
      <c r="C28" s="4" t="s">
        <v>19</v>
      </c>
      <c r="D28" s="4" t="s">
        <v>28</v>
      </c>
      <c r="E28" s="4" t="s">
        <v>29</v>
      </c>
      <c r="F28" s="4" t="s">
        <v>51</v>
      </c>
      <c r="G28" s="4" t="s">
        <v>31</v>
      </c>
      <c r="H28" s="4" t="s">
        <v>24</v>
      </c>
      <c r="I28" s="4" t="s">
        <v>25</v>
      </c>
      <c r="J28" s="4">
        <v>0</v>
      </c>
      <c r="K28" s="4">
        <v>0</v>
      </c>
      <c r="L28" s="4">
        <v>40</v>
      </c>
      <c r="M28" s="4"/>
      <c r="N28" s="4" t="s">
        <v>27</v>
      </c>
      <c r="O28" s="4" t="s">
        <v>27</v>
      </c>
      <c r="P28" s="4">
        <v>0.64521303426918497</v>
      </c>
      <c r="Q28" s="4">
        <v>0.60650390133985999</v>
      </c>
      <c r="R28" s="4">
        <v>0.68392216719851096</v>
      </c>
      <c r="S28" s="4">
        <f t="shared" si="0"/>
        <v>1</v>
      </c>
      <c r="T28" s="4">
        <f t="shared" si="1"/>
        <v>0</v>
      </c>
    </row>
    <row r="29" spans="1:20" x14ac:dyDescent="0.25">
      <c r="A29" s="4">
        <v>19</v>
      </c>
      <c r="B29" s="4">
        <v>54</v>
      </c>
      <c r="C29" s="4" t="s">
        <v>46</v>
      </c>
      <c r="D29" s="4" t="s">
        <v>28</v>
      </c>
      <c r="E29" s="4" t="s">
        <v>29</v>
      </c>
      <c r="F29" s="4" t="s">
        <v>56</v>
      </c>
      <c r="G29" s="4" t="s">
        <v>31</v>
      </c>
      <c r="H29" s="4" t="s">
        <v>57</v>
      </c>
      <c r="I29" s="4" t="s">
        <v>25</v>
      </c>
      <c r="J29" s="4">
        <v>0</v>
      </c>
      <c r="K29" s="4">
        <v>0</v>
      </c>
      <c r="L29" s="4">
        <v>45</v>
      </c>
      <c r="M29" s="4" t="s">
        <v>26</v>
      </c>
      <c r="N29" s="4" t="s">
        <v>27</v>
      </c>
      <c r="O29" s="4" t="s">
        <v>27</v>
      </c>
      <c r="P29" s="4">
        <v>0.62679375126514203</v>
      </c>
      <c r="Q29" s="4">
        <v>0.59391351799473402</v>
      </c>
      <c r="R29" s="4">
        <v>0.65967398453555004</v>
      </c>
      <c r="S29" s="4">
        <f t="shared" si="0"/>
        <v>1</v>
      </c>
      <c r="T29" s="4">
        <f t="shared" si="1"/>
        <v>0</v>
      </c>
    </row>
    <row r="30" spans="1:20" x14ac:dyDescent="0.25">
      <c r="A30" s="4">
        <v>22</v>
      </c>
      <c r="B30" s="4">
        <v>18</v>
      </c>
      <c r="C30" s="4" t="s">
        <v>19</v>
      </c>
      <c r="D30" s="4" t="s">
        <v>49</v>
      </c>
      <c r="E30" s="4" t="s">
        <v>21</v>
      </c>
      <c r="F30" s="4" t="s">
        <v>55</v>
      </c>
      <c r="G30" s="4" t="s">
        <v>33</v>
      </c>
      <c r="H30" s="4" t="s">
        <v>24</v>
      </c>
      <c r="I30" s="4" t="s">
        <v>34</v>
      </c>
      <c r="J30" s="4">
        <v>0</v>
      </c>
      <c r="K30" s="4">
        <v>0</v>
      </c>
      <c r="L30" s="4">
        <v>10</v>
      </c>
      <c r="M30" s="4" t="s">
        <v>26</v>
      </c>
      <c r="N30" s="4" t="s">
        <v>27</v>
      </c>
      <c r="O30" s="4" t="s">
        <v>27</v>
      </c>
      <c r="P30" s="4">
        <v>0.92358241063548097</v>
      </c>
      <c r="Q30" s="4">
        <v>0.89771710016487005</v>
      </c>
      <c r="R30" s="4">
        <v>0.94944772110609099</v>
      </c>
      <c r="S30" s="4">
        <f t="shared" si="0"/>
        <v>1</v>
      </c>
      <c r="T30" s="4">
        <f t="shared" si="1"/>
        <v>0</v>
      </c>
    </row>
    <row r="31" spans="1:20" x14ac:dyDescent="0.25">
      <c r="A31" s="4">
        <v>23</v>
      </c>
      <c r="B31" s="4">
        <v>62</v>
      </c>
      <c r="C31" s="4" t="s">
        <v>46</v>
      </c>
      <c r="D31" s="4" t="s">
        <v>60</v>
      </c>
      <c r="E31" s="4" t="s">
        <v>29</v>
      </c>
      <c r="F31" s="4" t="s">
        <v>55</v>
      </c>
      <c r="G31" s="4" t="s">
        <v>31</v>
      </c>
      <c r="H31" s="4" t="s">
        <v>24</v>
      </c>
      <c r="I31" s="4" t="s">
        <v>25</v>
      </c>
      <c r="J31" s="4">
        <v>0</v>
      </c>
      <c r="K31" s="4">
        <v>0</v>
      </c>
      <c r="L31" s="4">
        <v>5</v>
      </c>
      <c r="M31" s="4" t="s">
        <v>26</v>
      </c>
      <c r="N31" s="4" t="s">
        <v>27</v>
      </c>
      <c r="O31" s="4" t="s">
        <v>27</v>
      </c>
      <c r="P31" s="4">
        <v>0.67497810809852399</v>
      </c>
      <c r="Q31" s="4">
        <v>0.64173670535975202</v>
      </c>
      <c r="R31" s="4">
        <v>0.70821951083729595</v>
      </c>
      <c r="S31" s="4">
        <f t="shared" si="0"/>
        <v>1</v>
      </c>
      <c r="T31" s="4">
        <f t="shared" si="1"/>
        <v>0</v>
      </c>
    </row>
    <row r="32" spans="1:20" x14ac:dyDescent="0.25">
      <c r="A32" s="4">
        <v>25</v>
      </c>
      <c r="B32" s="4">
        <v>19</v>
      </c>
      <c r="C32" s="4" t="s">
        <v>19</v>
      </c>
      <c r="D32" s="4" t="s">
        <v>49</v>
      </c>
      <c r="E32" s="4" t="s">
        <v>21</v>
      </c>
      <c r="F32" s="4" t="s">
        <v>55</v>
      </c>
      <c r="G32" s="4" t="s">
        <v>33</v>
      </c>
      <c r="H32" s="4" t="s">
        <v>24</v>
      </c>
      <c r="I32" s="4" t="s">
        <v>34</v>
      </c>
      <c r="J32" s="4">
        <v>0</v>
      </c>
      <c r="K32" s="4">
        <v>0</v>
      </c>
      <c r="L32" s="4">
        <v>25</v>
      </c>
      <c r="M32" s="4" t="s">
        <v>26</v>
      </c>
      <c r="N32" s="4" t="s">
        <v>27</v>
      </c>
      <c r="O32" s="4" t="s">
        <v>27</v>
      </c>
      <c r="P32" s="4">
        <v>0.91955839790323202</v>
      </c>
      <c r="Q32" s="4">
        <v>0.89258120835781596</v>
      </c>
      <c r="R32" s="4">
        <v>0.94653558744864696</v>
      </c>
      <c r="S32" s="4">
        <f t="shared" si="0"/>
        <v>1</v>
      </c>
      <c r="T32" s="4">
        <f t="shared" si="1"/>
        <v>0</v>
      </c>
    </row>
    <row r="33" spans="1:20" x14ac:dyDescent="0.25">
      <c r="A33" s="4">
        <v>26</v>
      </c>
      <c r="B33" s="4">
        <v>27</v>
      </c>
      <c r="C33" s="4" t="s">
        <v>19</v>
      </c>
      <c r="D33" s="4" t="s">
        <v>41</v>
      </c>
      <c r="E33" s="4" t="s">
        <v>21</v>
      </c>
      <c r="F33" s="4" t="s">
        <v>58</v>
      </c>
      <c r="G33" s="4" t="s">
        <v>23</v>
      </c>
      <c r="H33" s="4" t="s">
        <v>24</v>
      </c>
      <c r="I33" s="4" t="s">
        <v>25</v>
      </c>
      <c r="J33" s="4">
        <v>0</v>
      </c>
      <c r="K33" s="4">
        <v>0</v>
      </c>
      <c r="L33" s="4">
        <v>40</v>
      </c>
      <c r="M33" s="4" t="s">
        <v>26</v>
      </c>
      <c r="N33" s="4" t="s">
        <v>27</v>
      </c>
      <c r="O33" s="4" t="s">
        <v>27</v>
      </c>
      <c r="P33" s="4">
        <v>0.79273068636589505</v>
      </c>
      <c r="Q33" s="4">
        <v>0.75010707704772395</v>
      </c>
      <c r="R33" s="4">
        <v>0.83535429568406605</v>
      </c>
      <c r="S33" s="4">
        <f t="shared" si="0"/>
        <v>1</v>
      </c>
      <c r="T33" s="4">
        <f t="shared" si="1"/>
        <v>0</v>
      </c>
    </row>
    <row r="34" spans="1:20" x14ac:dyDescent="0.25">
      <c r="A34" s="4">
        <v>27</v>
      </c>
      <c r="B34" s="4">
        <v>32</v>
      </c>
      <c r="C34" s="4" t="s">
        <v>19</v>
      </c>
      <c r="D34" s="4" t="s">
        <v>28</v>
      </c>
      <c r="E34" s="4" t="s">
        <v>29</v>
      </c>
      <c r="F34" s="4" t="s">
        <v>50</v>
      </c>
      <c r="G34" s="4" t="s">
        <v>31</v>
      </c>
      <c r="H34" s="4" t="s">
        <v>24</v>
      </c>
      <c r="I34" s="4" t="s">
        <v>25</v>
      </c>
      <c r="J34" s="4">
        <v>0</v>
      </c>
      <c r="K34" s="4">
        <v>0</v>
      </c>
      <c r="L34" s="4">
        <v>40</v>
      </c>
      <c r="M34" s="4" t="s">
        <v>26</v>
      </c>
      <c r="N34" s="4" t="s">
        <v>27</v>
      </c>
      <c r="O34" s="4" t="s">
        <v>27</v>
      </c>
      <c r="P34" s="4">
        <v>0.64240383754686603</v>
      </c>
      <c r="Q34" s="4">
        <v>0.60387005706621499</v>
      </c>
      <c r="R34" s="4">
        <v>0.68093761802751795</v>
      </c>
      <c r="S34" s="4">
        <f t="shared" si="0"/>
        <v>1</v>
      </c>
      <c r="T34" s="4">
        <f t="shared" si="1"/>
        <v>0</v>
      </c>
    </row>
    <row r="35" spans="1:20" x14ac:dyDescent="0.25">
      <c r="A35" s="4">
        <v>28</v>
      </c>
      <c r="B35" s="4">
        <v>42</v>
      </c>
      <c r="C35" s="4" t="s">
        <v>19</v>
      </c>
      <c r="D35" s="4" t="s">
        <v>41</v>
      </c>
      <c r="E35" s="4" t="s">
        <v>21</v>
      </c>
      <c r="F35" s="4" t="s">
        <v>30</v>
      </c>
      <c r="G35" s="4" t="s">
        <v>23</v>
      </c>
      <c r="H35" s="4" t="s">
        <v>47</v>
      </c>
      <c r="I35" s="4" t="s">
        <v>25</v>
      </c>
      <c r="J35" s="4">
        <v>0</v>
      </c>
      <c r="K35" s="4">
        <v>0</v>
      </c>
      <c r="L35" s="4">
        <v>40</v>
      </c>
      <c r="M35" s="4" t="s">
        <v>26</v>
      </c>
      <c r="N35" s="4" t="s">
        <v>27</v>
      </c>
      <c r="O35" s="4" t="s">
        <v>27</v>
      </c>
      <c r="P35" s="4">
        <v>0.78851739638584895</v>
      </c>
      <c r="Q35" s="4">
        <v>0.74737997268230005</v>
      </c>
      <c r="R35" s="4">
        <v>0.82965482008939695</v>
      </c>
      <c r="S35" s="4">
        <f t="shared" si="0"/>
        <v>1</v>
      </c>
      <c r="T35" s="4">
        <f t="shared" si="1"/>
        <v>0</v>
      </c>
    </row>
    <row r="36" spans="1:20" x14ac:dyDescent="0.25">
      <c r="A36" s="4">
        <v>29</v>
      </c>
      <c r="B36" s="4">
        <v>23</v>
      </c>
      <c r="C36" s="4" t="s">
        <v>19</v>
      </c>
      <c r="D36" s="4" t="s">
        <v>41</v>
      </c>
      <c r="E36" s="4" t="s">
        <v>21</v>
      </c>
      <c r="F36" s="4" t="s">
        <v>56</v>
      </c>
      <c r="G36" s="4" t="s">
        <v>33</v>
      </c>
      <c r="H36" s="4" t="s">
        <v>24</v>
      </c>
      <c r="I36" s="4" t="s">
        <v>34</v>
      </c>
      <c r="J36" s="4">
        <v>0</v>
      </c>
      <c r="K36" s="4">
        <v>0</v>
      </c>
      <c r="L36" s="4">
        <v>40</v>
      </c>
      <c r="M36" s="4" t="s">
        <v>26</v>
      </c>
      <c r="N36" s="4" t="s">
        <v>27</v>
      </c>
      <c r="O36" s="4" t="s">
        <v>27</v>
      </c>
      <c r="P36" s="4">
        <v>0.92590448439471795</v>
      </c>
      <c r="Q36" s="4">
        <v>0.89927756961234795</v>
      </c>
      <c r="R36" s="4">
        <v>0.95253139917708896</v>
      </c>
      <c r="S36" s="4">
        <f t="shared" si="0"/>
        <v>1</v>
      </c>
      <c r="T36" s="4">
        <f t="shared" si="1"/>
        <v>0</v>
      </c>
    </row>
    <row r="37" spans="1:20" x14ac:dyDescent="0.25">
      <c r="A37" s="4">
        <v>30</v>
      </c>
      <c r="B37" s="4">
        <v>24</v>
      </c>
      <c r="C37" s="4" t="s">
        <v>19</v>
      </c>
      <c r="D37" s="4" t="s">
        <v>61</v>
      </c>
      <c r="E37" s="4" t="s">
        <v>29</v>
      </c>
      <c r="F37" s="4" t="s">
        <v>30</v>
      </c>
      <c r="G37" s="4" t="s">
        <v>31</v>
      </c>
      <c r="H37" s="4" t="s">
        <v>24</v>
      </c>
      <c r="I37" s="4" t="s">
        <v>25</v>
      </c>
      <c r="J37" s="4">
        <v>0</v>
      </c>
      <c r="K37" s="4">
        <v>0</v>
      </c>
      <c r="L37" s="4">
        <v>40</v>
      </c>
      <c r="M37" s="4" t="s">
        <v>26</v>
      </c>
      <c r="N37" s="4" t="s">
        <v>27</v>
      </c>
      <c r="O37" s="4" t="s">
        <v>27</v>
      </c>
      <c r="P37" s="4">
        <v>0.58153413176574698</v>
      </c>
      <c r="Q37" s="4">
        <v>0.54607152776622403</v>
      </c>
      <c r="R37" s="4">
        <v>0.61699673576527103</v>
      </c>
      <c r="S37" s="4">
        <f t="shared" si="0"/>
        <v>1</v>
      </c>
      <c r="T37" s="4">
        <f t="shared" si="1"/>
        <v>0</v>
      </c>
    </row>
    <row r="38" spans="1:20" x14ac:dyDescent="0.25">
      <c r="A38" s="4">
        <v>31</v>
      </c>
      <c r="B38" s="4">
        <v>69</v>
      </c>
      <c r="C38" s="4" t="s">
        <v>19</v>
      </c>
      <c r="D38" s="4" t="s">
        <v>28</v>
      </c>
      <c r="E38" s="4" t="s">
        <v>42</v>
      </c>
      <c r="F38" s="4" t="s">
        <v>35</v>
      </c>
      <c r="G38" s="4" t="s">
        <v>23</v>
      </c>
      <c r="H38" s="4" t="s">
        <v>24</v>
      </c>
      <c r="I38" s="4" t="s">
        <v>34</v>
      </c>
      <c r="J38" s="4">
        <v>0</v>
      </c>
      <c r="K38" s="4">
        <v>0</v>
      </c>
      <c r="L38" s="4">
        <v>40</v>
      </c>
      <c r="M38" s="4" t="s">
        <v>26</v>
      </c>
      <c r="N38" s="4" t="s">
        <v>27</v>
      </c>
      <c r="O38" s="4" t="s">
        <v>27</v>
      </c>
      <c r="P38" s="4">
        <v>0.80025729137707102</v>
      </c>
      <c r="Q38" s="4">
        <v>0.76101218171214002</v>
      </c>
      <c r="R38" s="4">
        <v>0.83950240104200202</v>
      </c>
      <c r="S38" s="4">
        <f t="shared" si="0"/>
        <v>1</v>
      </c>
      <c r="T38" s="4">
        <f t="shared" si="1"/>
        <v>0</v>
      </c>
    </row>
    <row r="39" spans="1:20" x14ac:dyDescent="0.25">
      <c r="A39" s="4">
        <v>32</v>
      </c>
      <c r="B39" s="4">
        <v>31</v>
      </c>
      <c r="C39" s="4" t="s">
        <v>19</v>
      </c>
      <c r="D39" s="4" t="s">
        <v>41</v>
      </c>
      <c r="E39" s="4" t="s">
        <v>62</v>
      </c>
      <c r="F39" s="4" t="s">
        <v>55</v>
      </c>
      <c r="G39" s="4" t="s">
        <v>39</v>
      </c>
      <c r="H39" s="4" t="s">
        <v>24</v>
      </c>
      <c r="I39" s="4" t="s">
        <v>34</v>
      </c>
      <c r="J39" s="4">
        <v>0</v>
      </c>
      <c r="K39" s="4">
        <v>0</v>
      </c>
      <c r="L39" s="4">
        <v>40</v>
      </c>
      <c r="M39" s="4" t="s">
        <v>63</v>
      </c>
      <c r="N39" s="4" t="s">
        <v>27</v>
      </c>
      <c r="O39" s="4" t="s">
        <v>27</v>
      </c>
      <c r="P39" s="4">
        <v>0.83224125116528502</v>
      </c>
      <c r="Q39" s="4">
        <v>0.79364192703607594</v>
      </c>
      <c r="R39" s="4">
        <v>0.87084057529449299</v>
      </c>
      <c r="S39" s="4">
        <f t="shared" si="0"/>
        <v>1</v>
      </c>
      <c r="T39" s="4">
        <f t="shared" si="1"/>
        <v>0</v>
      </c>
    </row>
    <row r="40" spans="1:20" x14ac:dyDescent="0.25">
      <c r="A40" s="4">
        <v>33</v>
      </c>
      <c r="B40" s="4">
        <v>48</v>
      </c>
      <c r="C40" s="4" t="s">
        <v>19</v>
      </c>
      <c r="D40" s="4" t="s">
        <v>61</v>
      </c>
      <c r="E40" s="4" t="s">
        <v>38</v>
      </c>
      <c r="F40" s="4" t="s">
        <v>51</v>
      </c>
      <c r="G40" s="4" t="s">
        <v>39</v>
      </c>
      <c r="H40" s="4" t="s">
        <v>24</v>
      </c>
      <c r="I40" s="4" t="s">
        <v>34</v>
      </c>
      <c r="J40" s="4">
        <v>0</v>
      </c>
      <c r="K40" s="4">
        <v>0</v>
      </c>
      <c r="L40" s="4">
        <v>40</v>
      </c>
      <c r="M40" s="4" t="s">
        <v>26</v>
      </c>
      <c r="N40" s="4" t="s">
        <v>27</v>
      </c>
      <c r="O40" s="4" t="s">
        <v>27</v>
      </c>
      <c r="P40" s="4">
        <v>0.79692558005167402</v>
      </c>
      <c r="Q40" s="4">
        <v>0.75718222027452797</v>
      </c>
      <c r="R40" s="4">
        <v>0.83666893982881996</v>
      </c>
      <c r="S40" s="4">
        <f t="shared" si="0"/>
        <v>1</v>
      </c>
      <c r="T40" s="4">
        <f t="shared" si="1"/>
        <v>0</v>
      </c>
    </row>
    <row r="41" spans="1:20" x14ac:dyDescent="0.25">
      <c r="A41" s="4">
        <v>34</v>
      </c>
      <c r="B41" s="4">
        <v>35</v>
      </c>
      <c r="C41" s="4" t="s">
        <v>19</v>
      </c>
      <c r="D41" s="4" t="s">
        <v>28</v>
      </c>
      <c r="E41" s="4" t="s">
        <v>29</v>
      </c>
      <c r="F41" s="4" t="s">
        <v>22</v>
      </c>
      <c r="G41" s="4" t="s">
        <v>31</v>
      </c>
      <c r="H41" s="4" t="s">
        <v>24</v>
      </c>
      <c r="I41" s="4" t="s">
        <v>25</v>
      </c>
      <c r="J41" s="4">
        <v>0</v>
      </c>
      <c r="K41" s="4">
        <v>1672</v>
      </c>
      <c r="L41" s="4">
        <v>50</v>
      </c>
      <c r="M41" s="4" t="s">
        <v>26</v>
      </c>
      <c r="N41" s="4" t="s">
        <v>27</v>
      </c>
      <c r="O41" s="4" t="s">
        <v>27</v>
      </c>
      <c r="P41" s="4">
        <v>0.54822606617778802</v>
      </c>
      <c r="Q41" s="4">
        <v>0.51148480465107204</v>
      </c>
      <c r="R41" s="4">
        <v>0.58496732770450399</v>
      </c>
      <c r="S41" s="4">
        <f t="shared" si="0"/>
        <v>1</v>
      </c>
      <c r="T41" s="4">
        <f t="shared" si="1"/>
        <v>0</v>
      </c>
    </row>
    <row r="42" spans="1:20" x14ac:dyDescent="0.25">
      <c r="A42" s="4">
        <v>36</v>
      </c>
      <c r="B42" s="4">
        <v>20</v>
      </c>
      <c r="C42" s="4" t="s">
        <v>19</v>
      </c>
      <c r="D42" s="4" t="s">
        <v>64</v>
      </c>
      <c r="E42" s="4" t="s">
        <v>21</v>
      </c>
      <c r="F42" s="4" t="s">
        <v>59</v>
      </c>
      <c r="G42" s="4" t="s">
        <v>23</v>
      </c>
      <c r="H42" s="4" t="s">
        <v>24</v>
      </c>
      <c r="I42" s="4" t="s">
        <v>25</v>
      </c>
      <c r="J42" s="4">
        <v>0</v>
      </c>
      <c r="K42" s="4">
        <v>0</v>
      </c>
      <c r="L42" s="4">
        <v>50</v>
      </c>
      <c r="M42" s="4" t="s">
        <v>26</v>
      </c>
      <c r="N42" s="4" t="s">
        <v>27</v>
      </c>
      <c r="O42" s="4" t="s">
        <v>27</v>
      </c>
      <c r="P42" s="4">
        <v>0.78850132736446499</v>
      </c>
      <c r="Q42" s="4">
        <v>0.74445518523785303</v>
      </c>
      <c r="R42" s="4">
        <v>0.83254746949107705</v>
      </c>
      <c r="S42" s="4">
        <f t="shared" si="0"/>
        <v>1</v>
      </c>
      <c r="T42" s="4">
        <f t="shared" si="1"/>
        <v>0</v>
      </c>
    </row>
    <row r="43" spans="1:20" x14ac:dyDescent="0.25">
      <c r="A43" s="4">
        <v>37</v>
      </c>
      <c r="B43" s="4">
        <v>36</v>
      </c>
      <c r="C43" s="4" t="s">
        <v>19</v>
      </c>
      <c r="D43" s="4" t="s">
        <v>28</v>
      </c>
      <c r="E43" s="4" t="s">
        <v>29</v>
      </c>
      <c r="F43" s="4" t="s">
        <v>30</v>
      </c>
      <c r="G43" s="4" t="s">
        <v>31</v>
      </c>
      <c r="H43" s="4" t="s">
        <v>24</v>
      </c>
      <c r="I43" s="4" t="s">
        <v>25</v>
      </c>
      <c r="J43" s="4">
        <v>4064</v>
      </c>
      <c r="K43" s="4">
        <v>0</v>
      </c>
      <c r="L43" s="4">
        <v>40</v>
      </c>
      <c r="M43" s="4" t="s">
        <v>26</v>
      </c>
      <c r="N43" s="4" t="s">
        <v>27</v>
      </c>
      <c r="O43" s="4" t="s">
        <v>27</v>
      </c>
      <c r="P43" s="4">
        <v>0.53132701594588305</v>
      </c>
      <c r="Q43" s="4">
        <v>0.48993757049194397</v>
      </c>
      <c r="R43" s="4">
        <v>0.57271646139982102</v>
      </c>
      <c r="S43" s="4">
        <f t="shared" si="0"/>
        <v>1</v>
      </c>
      <c r="T43" s="4">
        <f t="shared" si="1"/>
        <v>0</v>
      </c>
    </row>
    <row r="44" spans="1:20" x14ac:dyDescent="0.25">
      <c r="A44" s="4">
        <v>38</v>
      </c>
      <c r="B44" s="4">
        <v>28</v>
      </c>
      <c r="C44" s="4" t="s">
        <v>19</v>
      </c>
      <c r="D44" s="4" t="s">
        <v>28</v>
      </c>
      <c r="E44" s="4" t="s">
        <v>21</v>
      </c>
      <c r="F44" s="4" t="s">
        <v>56</v>
      </c>
      <c r="G44" s="4" t="s">
        <v>39</v>
      </c>
      <c r="H44" s="4" t="s">
        <v>24</v>
      </c>
      <c r="I44" s="4" t="s">
        <v>34</v>
      </c>
      <c r="J44" s="4">
        <v>0</v>
      </c>
      <c r="K44" s="4">
        <v>0</v>
      </c>
      <c r="L44" s="4">
        <v>28</v>
      </c>
      <c r="M44" s="4" t="s">
        <v>26</v>
      </c>
      <c r="N44" s="4" t="s">
        <v>27</v>
      </c>
      <c r="O44" s="4" t="s">
        <v>27</v>
      </c>
      <c r="P44" s="4">
        <v>0.919757961889207</v>
      </c>
      <c r="Q44" s="4">
        <v>0.89196337513431001</v>
      </c>
      <c r="R44" s="4">
        <v>0.94755254864410399</v>
      </c>
      <c r="S44" s="4">
        <f t="shared" si="0"/>
        <v>1</v>
      </c>
      <c r="T44" s="4">
        <f t="shared" si="1"/>
        <v>0</v>
      </c>
    </row>
    <row r="45" spans="1:20" x14ac:dyDescent="0.25">
      <c r="A45" s="4">
        <v>39</v>
      </c>
      <c r="B45" s="4">
        <v>45</v>
      </c>
      <c r="C45" s="4" t="s">
        <v>19</v>
      </c>
      <c r="D45" s="4" t="s">
        <v>49</v>
      </c>
      <c r="E45" s="4" t="s">
        <v>21</v>
      </c>
      <c r="F45" s="4" t="s">
        <v>50</v>
      </c>
      <c r="G45" s="4" t="s">
        <v>23</v>
      </c>
      <c r="H45" s="4" t="s">
        <v>57</v>
      </c>
      <c r="I45" s="4" t="s">
        <v>34</v>
      </c>
      <c r="J45" s="4">
        <v>0</v>
      </c>
      <c r="K45" s="4">
        <v>0</v>
      </c>
      <c r="L45" s="4">
        <v>40</v>
      </c>
      <c r="M45" s="4" t="s">
        <v>26</v>
      </c>
      <c r="N45" s="4" t="s">
        <v>27</v>
      </c>
      <c r="O45" s="4" t="s">
        <v>27</v>
      </c>
      <c r="P45" s="4">
        <v>0.84915425902599495</v>
      </c>
      <c r="Q45" s="4">
        <v>0.81178587856403495</v>
      </c>
      <c r="R45" s="4">
        <v>0.88652263948795396</v>
      </c>
      <c r="S45" s="4">
        <f t="shared" si="0"/>
        <v>1</v>
      </c>
      <c r="T45" s="4">
        <f t="shared" si="1"/>
        <v>0</v>
      </c>
    </row>
    <row r="46" spans="1:20" x14ac:dyDescent="0.25">
      <c r="A46" s="4">
        <v>40</v>
      </c>
      <c r="B46" s="4">
        <v>46</v>
      </c>
      <c r="C46" s="4" t="s">
        <v>19</v>
      </c>
      <c r="D46" s="4" t="s">
        <v>28</v>
      </c>
      <c r="E46" s="4" t="s">
        <v>29</v>
      </c>
      <c r="F46" s="4" t="s">
        <v>56</v>
      </c>
      <c r="G46" s="4" t="s">
        <v>31</v>
      </c>
      <c r="H46" s="4" t="s">
        <v>24</v>
      </c>
      <c r="I46" s="4" t="s">
        <v>25</v>
      </c>
      <c r="J46" s="4">
        <v>0</v>
      </c>
      <c r="K46" s="4">
        <v>0</v>
      </c>
      <c r="L46" s="4">
        <v>50</v>
      </c>
      <c r="M46" s="4" t="s">
        <v>26</v>
      </c>
      <c r="N46" s="4" t="s">
        <v>27</v>
      </c>
      <c r="O46" s="4" t="s">
        <v>27</v>
      </c>
      <c r="P46" s="4">
        <v>0.61988413616696902</v>
      </c>
      <c r="Q46" s="4">
        <v>0.58781388594334005</v>
      </c>
      <c r="R46" s="4">
        <v>0.651954386390598</v>
      </c>
      <c r="S46" s="4">
        <f t="shared" si="0"/>
        <v>1</v>
      </c>
      <c r="T46" s="4">
        <f t="shared" si="1"/>
        <v>0</v>
      </c>
    </row>
    <row r="47" spans="1:20" x14ac:dyDescent="0.25">
      <c r="A47" s="4">
        <v>41</v>
      </c>
      <c r="B47" s="4">
        <v>45</v>
      </c>
      <c r="C47" s="4" t="s">
        <v>19</v>
      </c>
      <c r="D47" s="4" t="s">
        <v>65</v>
      </c>
      <c r="E47" s="4" t="s">
        <v>21</v>
      </c>
      <c r="F47" s="4" t="s">
        <v>51</v>
      </c>
      <c r="G47" s="4" t="s">
        <v>23</v>
      </c>
      <c r="H47" s="4" t="s">
        <v>47</v>
      </c>
      <c r="I47" s="4" t="s">
        <v>34</v>
      </c>
      <c r="J47" s="4">
        <v>0</v>
      </c>
      <c r="K47" s="4">
        <v>0</v>
      </c>
      <c r="L47" s="4">
        <v>40</v>
      </c>
      <c r="M47" s="4" t="s">
        <v>66</v>
      </c>
      <c r="N47" s="4" t="s">
        <v>27</v>
      </c>
      <c r="O47" s="4" t="s">
        <v>27</v>
      </c>
      <c r="P47" s="4">
        <v>0.72334103008363604</v>
      </c>
      <c r="Q47" s="4">
        <v>0.68693183311671002</v>
      </c>
      <c r="R47" s="4">
        <v>0.75975022705056094</v>
      </c>
      <c r="S47" s="4">
        <f t="shared" si="0"/>
        <v>1</v>
      </c>
      <c r="T47" s="4">
        <f t="shared" si="1"/>
        <v>0</v>
      </c>
    </row>
    <row r="48" spans="1:20" x14ac:dyDescent="0.25">
      <c r="A48" s="4">
        <v>42</v>
      </c>
      <c r="B48" s="4">
        <v>62</v>
      </c>
      <c r="C48" s="4" t="s">
        <v>19</v>
      </c>
      <c r="D48" s="4" t="s">
        <v>64</v>
      </c>
      <c r="E48" s="4" t="s">
        <v>29</v>
      </c>
      <c r="F48" s="4" t="s">
        <v>35</v>
      </c>
      <c r="G48" s="4" t="s">
        <v>31</v>
      </c>
      <c r="H48" s="4" t="s">
        <v>24</v>
      </c>
      <c r="I48" s="4" t="s">
        <v>25</v>
      </c>
      <c r="J48" s="4">
        <v>0</v>
      </c>
      <c r="K48" s="4">
        <v>0</v>
      </c>
      <c r="L48" s="4">
        <v>40</v>
      </c>
      <c r="M48" s="4" t="s">
        <v>26</v>
      </c>
      <c r="N48" s="4" t="s">
        <v>27</v>
      </c>
      <c r="O48" s="4" t="s">
        <v>27</v>
      </c>
      <c r="P48" s="4">
        <v>0.52885298726909002</v>
      </c>
      <c r="Q48" s="4">
        <v>0.49780738848003597</v>
      </c>
      <c r="R48" s="4">
        <v>0.55989858605814302</v>
      </c>
      <c r="S48" s="4">
        <f t="shared" si="0"/>
        <v>1</v>
      </c>
      <c r="T48" s="4">
        <f t="shared" si="1"/>
        <v>0</v>
      </c>
    </row>
    <row r="49" spans="1:20" x14ac:dyDescent="0.25">
      <c r="A49" s="4">
        <v>43</v>
      </c>
      <c r="B49" s="4">
        <v>26</v>
      </c>
      <c r="C49" s="4" t="s">
        <v>19</v>
      </c>
      <c r="D49" s="4" t="s">
        <v>28</v>
      </c>
      <c r="E49" s="4" t="s">
        <v>21</v>
      </c>
      <c r="F49" s="4" t="s">
        <v>30</v>
      </c>
      <c r="G49" s="4" t="s">
        <v>23</v>
      </c>
      <c r="H49" s="4" t="s">
        <v>24</v>
      </c>
      <c r="I49" s="4" t="s">
        <v>25</v>
      </c>
      <c r="J49" s="4">
        <v>0</v>
      </c>
      <c r="K49" s="4">
        <v>0</v>
      </c>
      <c r="L49" s="4">
        <v>70</v>
      </c>
      <c r="M49" s="4" t="s">
        <v>26</v>
      </c>
      <c r="N49" s="4" t="s">
        <v>27</v>
      </c>
      <c r="O49" s="4" t="s">
        <v>27</v>
      </c>
      <c r="P49" s="4">
        <v>0.79950050484782698</v>
      </c>
      <c r="Q49" s="4">
        <v>0.75584505412149094</v>
      </c>
      <c r="R49" s="4">
        <v>0.84315595557416301</v>
      </c>
      <c r="S49" s="4">
        <f t="shared" si="0"/>
        <v>1</v>
      </c>
      <c r="T49" s="4">
        <f t="shared" si="1"/>
        <v>0</v>
      </c>
    </row>
    <row r="50" spans="1:20" x14ac:dyDescent="0.25">
      <c r="A50" s="4">
        <v>44</v>
      </c>
      <c r="B50" s="4">
        <v>52</v>
      </c>
      <c r="C50" s="4" t="s">
        <v>19</v>
      </c>
      <c r="D50" s="4" t="s">
        <v>28</v>
      </c>
      <c r="E50" s="4" t="s">
        <v>29</v>
      </c>
      <c r="F50" s="4" t="s">
        <v>30</v>
      </c>
      <c r="G50" s="4" t="s">
        <v>31</v>
      </c>
      <c r="H50" s="4" t="s">
        <v>24</v>
      </c>
      <c r="I50" s="4" t="s">
        <v>25</v>
      </c>
      <c r="J50" s="4">
        <v>0</v>
      </c>
      <c r="K50" s="4">
        <v>0</v>
      </c>
      <c r="L50" s="4">
        <v>40</v>
      </c>
      <c r="M50" s="4" t="s">
        <v>26</v>
      </c>
      <c r="N50" s="4" t="s">
        <v>27</v>
      </c>
      <c r="O50" s="4" t="s">
        <v>27</v>
      </c>
      <c r="P50" s="4">
        <v>0.59048297981390896</v>
      </c>
      <c r="Q50" s="4">
        <v>0.55508476102620796</v>
      </c>
      <c r="R50" s="4">
        <v>0.62588119860160996</v>
      </c>
      <c r="S50" s="4">
        <f t="shared" si="0"/>
        <v>1</v>
      </c>
      <c r="T50" s="4">
        <f t="shared" si="1"/>
        <v>0</v>
      </c>
    </row>
    <row r="51" spans="1:20" x14ac:dyDescent="0.25">
      <c r="A51" s="4">
        <v>46</v>
      </c>
      <c r="B51" s="4">
        <v>29</v>
      </c>
      <c r="C51" s="4" t="s">
        <v>19</v>
      </c>
      <c r="D51" s="4" t="s">
        <v>28</v>
      </c>
      <c r="E51" s="4" t="s">
        <v>38</v>
      </c>
      <c r="F51" s="4" t="s">
        <v>55</v>
      </c>
      <c r="G51" s="4" t="s">
        <v>23</v>
      </c>
      <c r="H51" s="4" t="s">
        <v>24</v>
      </c>
      <c r="I51" s="4" t="s">
        <v>34</v>
      </c>
      <c r="J51" s="4">
        <v>0</v>
      </c>
      <c r="K51" s="4">
        <v>0</v>
      </c>
      <c r="L51" s="4">
        <v>34</v>
      </c>
      <c r="M51" s="4" t="s">
        <v>26</v>
      </c>
      <c r="N51" s="4" t="s">
        <v>27</v>
      </c>
      <c r="O51" s="4" t="s">
        <v>27</v>
      </c>
      <c r="P51" s="4">
        <v>0.86490451001896695</v>
      </c>
      <c r="Q51" s="4">
        <v>0.82586299860204804</v>
      </c>
      <c r="R51" s="4">
        <v>0.90394602143588498</v>
      </c>
      <c r="S51" s="4">
        <f t="shared" si="0"/>
        <v>1</v>
      </c>
      <c r="T51" s="4">
        <f t="shared" si="1"/>
        <v>0</v>
      </c>
    </row>
    <row r="52" spans="1:20" x14ac:dyDescent="0.25">
      <c r="A52" s="4">
        <v>48</v>
      </c>
      <c r="B52" s="4">
        <v>27</v>
      </c>
      <c r="C52" s="4" t="s">
        <v>19</v>
      </c>
      <c r="D52" s="4" t="s">
        <v>28</v>
      </c>
      <c r="E52" s="4" t="s">
        <v>21</v>
      </c>
      <c r="F52" s="4" t="s">
        <v>50</v>
      </c>
      <c r="G52" s="4" t="s">
        <v>23</v>
      </c>
      <c r="H52" s="4" t="s">
        <v>24</v>
      </c>
      <c r="I52" s="4" t="s">
        <v>25</v>
      </c>
      <c r="J52" s="4">
        <v>0</v>
      </c>
      <c r="K52" s="4">
        <v>0</v>
      </c>
      <c r="L52" s="4">
        <v>40</v>
      </c>
      <c r="M52" s="4" t="s">
        <v>26</v>
      </c>
      <c r="N52" s="4" t="s">
        <v>27</v>
      </c>
      <c r="O52" s="4" t="s">
        <v>27</v>
      </c>
      <c r="P52" s="4">
        <v>0.85782601113475299</v>
      </c>
      <c r="Q52" s="4">
        <v>0.81808233148829501</v>
      </c>
      <c r="R52" s="4">
        <v>0.89756969078121196</v>
      </c>
      <c r="S52" s="4">
        <f t="shared" si="0"/>
        <v>1</v>
      </c>
      <c r="T52" s="4">
        <f t="shared" si="1"/>
        <v>0</v>
      </c>
    </row>
    <row r="53" spans="1:20" x14ac:dyDescent="0.25">
      <c r="A53" s="4">
        <v>49</v>
      </c>
      <c r="B53" s="4">
        <v>19</v>
      </c>
      <c r="C53" s="4"/>
      <c r="D53" s="4" t="s">
        <v>41</v>
      </c>
      <c r="E53" s="4" t="s">
        <v>21</v>
      </c>
      <c r="F53" s="4"/>
      <c r="G53" s="4" t="s">
        <v>33</v>
      </c>
      <c r="H53" s="4" t="s">
        <v>24</v>
      </c>
      <c r="I53" s="4" t="s">
        <v>34</v>
      </c>
      <c r="J53" s="4">
        <v>0</v>
      </c>
      <c r="K53" s="4">
        <v>0</v>
      </c>
      <c r="L53" s="4">
        <v>45</v>
      </c>
      <c r="M53" s="4" t="s">
        <v>26</v>
      </c>
      <c r="N53" s="4" t="s">
        <v>27</v>
      </c>
      <c r="O53" s="4" t="s">
        <v>27</v>
      </c>
      <c r="P53" s="4">
        <v>0.87956057581512403</v>
      </c>
      <c r="Q53" s="4">
        <v>0.84648299479410904</v>
      </c>
      <c r="R53" s="4">
        <v>0.91263815683614002</v>
      </c>
      <c r="S53" s="4">
        <f t="shared" si="0"/>
        <v>1</v>
      </c>
      <c r="T53" s="4">
        <f t="shared" si="1"/>
        <v>0</v>
      </c>
    </row>
    <row r="54" spans="1:20" x14ac:dyDescent="0.25">
      <c r="A54" s="4">
        <v>50</v>
      </c>
      <c r="B54" s="4">
        <v>36</v>
      </c>
      <c r="C54" s="4" t="s">
        <v>19</v>
      </c>
      <c r="D54" s="4" t="s">
        <v>28</v>
      </c>
      <c r="E54" s="4" t="s">
        <v>29</v>
      </c>
      <c r="F54" s="4" t="s">
        <v>35</v>
      </c>
      <c r="G54" s="4" t="s">
        <v>31</v>
      </c>
      <c r="H54" s="4" t="s">
        <v>24</v>
      </c>
      <c r="I54" s="4" t="s">
        <v>25</v>
      </c>
      <c r="J54" s="4">
        <v>0</v>
      </c>
      <c r="K54" s="4">
        <v>0</v>
      </c>
      <c r="L54" s="4">
        <v>40</v>
      </c>
      <c r="M54" s="4" t="s">
        <v>26</v>
      </c>
      <c r="N54" s="4" t="s">
        <v>27</v>
      </c>
      <c r="O54" s="4" t="s">
        <v>27</v>
      </c>
      <c r="P54" s="4">
        <v>0.52173236564330305</v>
      </c>
      <c r="Q54" s="4">
        <v>0.486307887154872</v>
      </c>
      <c r="R54" s="4">
        <v>0.55715684413173405</v>
      </c>
      <c r="S54" s="4">
        <f t="shared" si="0"/>
        <v>1</v>
      </c>
      <c r="T54" s="4">
        <f t="shared" si="1"/>
        <v>0</v>
      </c>
    </row>
    <row r="55" spans="1:20" x14ac:dyDescent="0.25">
      <c r="A55" s="4">
        <v>51</v>
      </c>
      <c r="B55" s="4">
        <v>20</v>
      </c>
      <c r="C55" s="4" t="s">
        <v>19</v>
      </c>
      <c r="D55" s="4" t="s">
        <v>32</v>
      </c>
      <c r="E55" s="4" t="s">
        <v>21</v>
      </c>
      <c r="F55" s="4" t="s">
        <v>56</v>
      </c>
      <c r="G55" s="4" t="s">
        <v>33</v>
      </c>
      <c r="H55" s="4" t="s">
        <v>24</v>
      </c>
      <c r="I55" s="4" t="s">
        <v>25</v>
      </c>
      <c r="J55" s="4">
        <v>0</v>
      </c>
      <c r="K55" s="4">
        <v>0</v>
      </c>
      <c r="L55" s="4">
        <v>35</v>
      </c>
      <c r="M55" s="4" t="s">
        <v>26</v>
      </c>
      <c r="N55" s="4" t="s">
        <v>27</v>
      </c>
      <c r="O55" s="4" t="s">
        <v>27</v>
      </c>
      <c r="P55" s="4">
        <v>0.87582720538264303</v>
      </c>
      <c r="Q55" s="4">
        <v>0.83925901502075395</v>
      </c>
      <c r="R55" s="4">
        <v>0.91239539574453299</v>
      </c>
      <c r="S55" s="4">
        <f t="shared" si="0"/>
        <v>1</v>
      </c>
      <c r="T55" s="4">
        <f t="shared" si="1"/>
        <v>0</v>
      </c>
    </row>
    <row r="56" spans="1:20" x14ac:dyDescent="0.25">
      <c r="A56" s="4">
        <v>52</v>
      </c>
      <c r="B56" s="4">
        <v>31</v>
      </c>
      <c r="C56" s="4" t="s">
        <v>19</v>
      </c>
      <c r="D56" s="4" t="s">
        <v>41</v>
      </c>
      <c r="E56" s="4" t="s">
        <v>62</v>
      </c>
      <c r="F56" s="4" t="s">
        <v>56</v>
      </c>
      <c r="G56" s="4" t="s">
        <v>39</v>
      </c>
      <c r="H56" s="4" t="s">
        <v>24</v>
      </c>
      <c r="I56" s="4" t="s">
        <v>34</v>
      </c>
      <c r="J56" s="4">
        <v>0</v>
      </c>
      <c r="K56" s="4">
        <v>0</v>
      </c>
      <c r="L56" s="4">
        <v>50</v>
      </c>
      <c r="M56" s="4" t="s">
        <v>63</v>
      </c>
      <c r="N56" s="4" t="s">
        <v>27</v>
      </c>
      <c r="O56" s="4" t="s">
        <v>27</v>
      </c>
      <c r="P56" s="4">
        <v>0.85386684054928297</v>
      </c>
      <c r="Q56" s="4">
        <v>0.82029867998011996</v>
      </c>
      <c r="R56" s="4">
        <v>0.88743500111844598</v>
      </c>
      <c r="S56" s="4">
        <f t="shared" si="0"/>
        <v>1</v>
      </c>
      <c r="T56" s="4">
        <f t="shared" si="1"/>
        <v>0</v>
      </c>
    </row>
    <row r="57" spans="1:20" x14ac:dyDescent="0.25">
      <c r="A57" s="4">
        <v>53</v>
      </c>
      <c r="B57" s="4">
        <v>20</v>
      </c>
      <c r="C57" s="4" t="s">
        <v>19</v>
      </c>
      <c r="D57" s="4" t="s">
        <v>41</v>
      </c>
      <c r="E57" s="4" t="s">
        <v>21</v>
      </c>
      <c r="F57" s="4" t="s">
        <v>51</v>
      </c>
      <c r="G57" s="4" t="s">
        <v>33</v>
      </c>
      <c r="H57" s="4" t="s">
        <v>57</v>
      </c>
      <c r="I57" s="4" t="s">
        <v>34</v>
      </c>
      <c r="J57" s="4">
        <v>0</v>
      </c>
      <c r="K57" s="4">
        <v>0</v>
      </c>
      <c r="L57" s="4">
        <v>40</v>
      </c>
      <c r="M57" s="4" t="s">
        <v>68</v>
      </c>
      <c r="N57" s="4" t="s">
        <v>27</v>
      </c>
      <c r="O57" s="4" t="s">
        <v>27</v>
      </c>
      <c r="P57" s="4">
        <v>0.87415869370953903</v>
      </c>
      <c r="Q57" s="4">
        <v>0.83989902484216705</v>
      </c>
      <c r="R57" s="4">
        <v>0.908418362576911</v>
      </c>
      <c r="S57" s="4">
        <f t="shared" si="0"/>
        <v>1</v>
      </c>
      <c r="T57" s="4">
        <f t="shared" si="1"/>
        <v>0</v>
      </c>
    </row>
    <row r="58" spans="1:20" x14ac:dyDescent="0.25">
      <c r="A58" s="4">
        <v>54</v>
      </c>
      <c r="B58" s="4">
        <v>19</v>
      </c>
      <c r="C58" s="4"/>
      <c r="D58" s="4" t="s">
        <v>28</v>
      </c>
      <c r="E58" s="4" t="s">
        <v>21</v>
      </c>
      <c r="F58" s="4"/>
      <c r="G58" s="4" t="s">
        <v>33</v>
      </c>
      <c r="H58" s="4" t="s">
        <v>24</v>
      </c>
      <c r="I58" s="4" t="s">
        <v>34</v>
      </c>
      <c r="J58" s="4">
        <v>0</v>
      </c>
      <c r="K58" s="4">
        <v>1602</v>
      </c>
      <c r="L58" s="4">
        <v>30</v>
      </c>
      <c r="M58" s="4" t="s">
        <v>26</v>
      </c>
      <c r="N58" s="4" t="s">
        <v>27</v>
      </c>
      <c r="O58" s="4" t="s">
        <v>27</v>
      </c>
      <c r="P58" s="4">
        <v>0.89027741776967895</v>
      </c>
      <c r="Q58" s="4">
        <v>0.86002497091127506</v>
      </c>
      <c r="R58" s="4">
        <v>0.92052986462808395</v>
      </c>
      <c r="S58" s="4">
        <f t="shared" si="0"/>
        <v>1</v>
      </c>
      <c r="T58" s="4">
        <f t="shared" si="1"/>
        <v>0</v>
      </c>
    </row>
    <row r="59" spans="1:20" x14ac:dyDescent="0.25">
      <c r="A59" s="4">
        <v>55</v>
      </c>
      <c r="B59" s="4">
        <v>44</v>
      </c>
      <c r="C59" s="4" t="s">
        <v>69</v>
      </c>
      <c r="D59" s="4" t="s">
        <v>28</v>
      </c>
      <c r="E59" s="4" t="s">
        <v>29</v>
      </c>
      <c r="F59" s="4" t="s">
        <v>44</v>
      </c>
      <c r="G59" s="4" t="s">
        <v>31</v>
      </c>
      <c r="H59" s="4" t="s">
        <v>24</v>
      </c>
      <c r="I59" s="4" t="s">
        <v>25</v>
      </c>
      <c r="J59" s="4">
        <v>0</v>
      </c>
      <c r="K59" s="4">
        <v>0</v>
      </c>
      <c r="L59" s="4">
        <v>40</v>
      </c>
      <c r="M59" s="4" t="s">
        <v>26</v>
      </c>
      <c r="N59" s="4" t="s">
        <v>27</v>
      </c>
      <c r="O59" s="4" t="s">
        <v>27</v>
      </c>
      <c r="P59" s="4">
        <v>0.57321956333295598</v>
      </c>
      <c r="Q59" s="4">
        <v>0.53882564008378997</v>
      </c>
      <c r="R59" s="4">
        <v>0.607613486582121</v>
      </c>
      <c r="S59" s="4">
        <f t="shared" si="0"/>
        <v>1</v>
      </c>
      <c r="T59" s="4">
        <f t="shared" si="1"/>
        <v>0</v>
      </c>
    </row>
    <row r="60" spans="1:20" x14ac:dyDescent="0.25">
      <c r="A60" s="4">
        <v>58</v>
      </c>
      <c r="B60" s="4">
        <v>26</v>
      </c>
      <c r="C60" s="4" t="s">
        <v>36</v>
      </c>
      <c r="D60" s="4" t="s">
        <v>37</v>
      </c>
      <c r="E60" s="4" t="s">
        <v>21</v>
      </c>
      <c r="F60" s="4" t="s">
        <v>58</v>
      </c>
      <c r="G60" s="4" t="s">
        <v>23</v>
      </c>
      <c r="H60" s="4" t="s">
        <v>24</v>
      </c>
      <c r="I60" s="4" t="s">
        <v>34</v>
      </c>
      <c r="J60" s="4">
        <v>0</v>
      </c>
      <c r="K60" s="4">
        <v>0</v>
      </c>
      <c r="L60" s="4">
        <v>38</v>
      </c>
      <c r="M60" s="4" t="s">
        <v>26</v>
      </c>
      <c r="N60" s="4" t="s">
        <v>27</v>
      </c>
      <c r="O60" s="4" t="s">
        <v>27</v>
      </c>
      <c r="P60" s="4">
        <v>0.80113741147949502</v>
      </c>
      <c r="Q60" s="4">
        <v>0.75951905480791504</v>
      </c>
      <c r="R60" s="4">
        <v>0.842755768151075</v>
      </c>
      <c r="S60" s="4">
        <f t="shared" si="0"/>
        <v>1</v>
      </c>
      <c r="T60" s="4">
        <f t="shared" si="1"/>
        <v>0</v>
      </c>
    </row>
    <row r="61" spans="1:20" x14ac:dyDescent="0.25">
      <c r="A61" s="4">
        <v>59</v>
      </c>
      <c r="B61" s="4">
        <v>30</v>
      </c>
      <c r="C61" s="4" t="s">
        <v>19</v>
      </c>
      <c r="D61" s="4" t="s">
        <v>70</v>
      </c>
      <c r="E61" s="4" t="s">
        <v>21</v>
      </c>
      <c r="F61" s="4" t="s">
        <v>58</v>
      </c>
      <c r="G61" s="4" t="s">
        <v>23</v>
      </c>
      <c r="H61" s="4" t="s">
        <v>24</v>
      </c>
      <c r="I61" s="4" t="s">
        <v>25</v>
      </c>
      <c r="J61" s="4">
        <v>0</v>
      </c>
      <c r="K61" s="4">
        <v>0</v>
      </c>
      <c r="L61" s="4">
        <v>40</v>
      </c>
      <c r="M61" s="4"/>
      <c r="N61" s="4" t="s">
        <v>27</v>
      </c>
      <c r="O61" s="4" t="s">
        <v>27</v>
      </c>
      <c r="P61" s="4">
        <v>0.58761781440129102</v>
      </c>
      <c r="Q61" s="4">
        <v>0.55472229147343299</v>
      </c>
      <c r="R61" s="4">
        <v>0.62051333732914804</v>
      </c>
      <c r="S61" s="4">
        <f t="shared" si="0"/>
        <v>1</v>
      </c>
      <c r="T61" s="4">
        <f t="shared" si="1"/>
        <v>0</v>
      </c>
    </row>
    <row r="62" spans="1:20" x14ac:dyDescent="0.25">
      <c r="A62" s="4">
        <v>61</v>
      </c>
      <c r="B62" s="4">
        <v>55</v>
      </c>
      <c r="C62" s="4" t="s">
        <v>19</v>
      </c>
      <c r="D62" s="4" t="s">
        <v>41</v>
      </c>
      <c r="E62" s="4" t="s">
        <v>62</v>
      </c>
      <c r="F62" s="4" t="s">
        <v>35</v>
      </c>
      <c r="G62" s="4" t="s">
        <v>39</v>
      </c>
      <c r="H62" s="4" t="s">
        <v>24</v>
      </c>
      <c r="I62" s="4" t="s">
        <v>34</v>
      </c>
      <c r="J62" s="4">
        <v>0</v>
      </c>
      <c r="K62" s="4">
        <v>0</v>
      </c>
      <c r="L62" s="4">
        <v>10</v>
      </c>
      <c r="M62" s="4" t="s">
        <v>26</v>
      </c>
      <c r="N62" s="4" t="s">
        <v>27</v>
      </c>
      <c r="O62" s="4" t="s">
        <v>27</v>
      </c>
      <c r="P62" s="4">
        <v>0.84265099576581803</v>
      </c>
      <c r="Q62" s="4">
        <v>0.80993770575586499</v>
      </c>
      <c r="R62" s="4">
        <v>0.87536428577577097</v>
      </c>
      <c r="S62" s="4">
        <f t="shared" si="0"/>
        <v>1</v>
      </c>
      <c r="T62" s="4">
        <f t="shared" si="1"/>
        <v>0</v>
      </c>
    </row>
    <row r="63" spans="1:20" x14ac:dyDescent="0.25">
      <c r="A63" s="4">
        <v>62</v>
      </c>
      <c r="B63" s="4">
        <v>27</v>
      </c>
      <c r="C63" s="4" t="s">
        <v>19</v>
      </c>
      <c r="D63" s="4" t="s">
        <v>28</v>
      </c>
      <c r="E63" s="4" t="s">
        <v>21</v>
      </c>
      <c r="F63" s="4" t="s">
        <v>51</v>
      </c>
      <c r="G63" s="4" t="s">
        <v>33</v>
      </c>
      <c r="H63" s="4" t="s">
        <v>57</v>
      </c>
      <c r="I63" s="4" t="s">
        <v>34</v>
      </c>
      <c r="J63" s="4">
        <v>0</v>
      </c>
      <c r="K63" s="4">
        <v>0</v>
      </c>
      <c r="L63" s="4">
        <v>40</v>
      </c>
      <c r="M63" s="4" t="s">
        <v>26</v>
      </c>
      <c r="N63" s="4" t="s">
        <v>27</v>
      </c>
      <c r="O63" s="4" t="s">
        <v>27</v>
      </c>
      <c r="P63" s="4">
        <v>0.88217575453424901</v>
      </c>
      <c r="Q63" s="4">
        <v>0.84662286872746295</v>
      </c>
      <c r="R63" s="4">
        <v>0.91772864034103396</v>
      </c>
      <c r="S63" s="4">
        <f t="shared" si="0"/>
        <v>1</v>
      </c>
      <c r="T63" s="4">
        <f t="shared" si="1"/>
        <v>0</v>
      </c>
    </row>
    <row r="64" spans="1:20" x14ac:dyDescent="0.25">
      <c r="A64" s="4">
        <v>63</v>
      </c>
      <c r="B64" s="4">
        <v>50</v>
      </c>
      <c r="C64" s="4" t="s">
        <v>36</v>
      </c>
      <c r="D64" s="4" t="s">
        <v>41</v>
      </c>
      <c r="E64" s="4" t="s">
        <v>62</v>
      </c>
      <c r="F64" s="4" t="s">
        <v>56</v>
      </c>
      <c r="G64" s="4" t="s">
        <v>39</v>
      </c>
      <c r="H64" s="4" t="s">
        <v>57</v>
      </c>
      <c r="I64" s="4" t="s">
        <v>34</v>
      </c>
      <c r="J64" s="4">
        <v>0</v>
      </c>
      <c r="K64" s="4">
        <v>0</v>
      </c>
      <c r="L64" s="4">
        <v>28</v>
      </c>
      <c r="M64" s="4" t="s">
        <v>26</v>
      </c>
      <c r="N64" s="4" t="s">
        <v>27</v>
      </c>
      <c r="O64" s="4" t="s">
        <v>27</v>
      </c>
      <c r="P64" s="4">
        <v>0.86202539398048605</v>
      </c>
      <c r="Q64" s="4">
        <v>0.82623592898334897</v>
      </c>
      <c r="R64" s="4">
        <v>0.89781485897762403</v>
      </c>
      <c r="S64" s="4">
        <f t="shared" si="0"/>
        <v>1</v>
      </c>
      <c r="T64" s="4">
        <f t="shared" si="1"/>
        <v>0</v>
      </c>
    </row>
    <row r="65" spans="1:20" x14ac:dyDescent="0.25">
      <c r="A65" s="4">
        <v>65</v>
      </c>
      <c r="B65" s="4">
        <v>20</v>
      </c>
      <c r="C65" s="4"/>
      <c r="D65" s="4" t="s">
        <v>41</v>
      </c>
      <c r="E65" s="4" t="s">
        <v>21</v>
      </c>
      <c r="F65" s="4"/>
      <c r="G65" s="4" t="s">
        <v>33</v>
      </c>
      <c r="H65" s="4" t="s">
        <v>24</v>
      </c>
      <c r="I65" s="4" t="s">
        <v>34</v>
      </c>
      <c r="J65" s="4">
        <v>0</v>
      </c>
      <c r="K65" s="4">
        <v>0</v>
      </c>
      <c r="L65" s="4">
        <v>10</v>
      </c>
      <c r="M65" s="4" t="s">
        <v>26</v>
      </c>
      <c r="N65" s="4" t="s">
        <v>27</v>
      </c>
      <c r="O65" s="4" t="s">
        <v>27</v>
      </c>
      <c r="P65" s="4">
        <v>0.91306124396298405</v>
      </c>
      <c r="Q65" s="4">
        <v>0.885690352020709</v>
      </c>
      <c r="R65" s="4">
        <v>0.94043213590525798</v>
      </c>
      <c r="S65" s="4">
        <f t="shared" si="0"/>
        <v>1</v>
      </c>
      <c r="T65" s="4">
        <f t="shared" si="1"/>
        <v>0</v>
      </c>
    </row>
    <row r="66" spans="1:20" x14ac:dyDescent="0.25">
      <c r="A66" s="4">
        <v>66</v>
      </c>
      <c r="B66" s="4">
        <v>45</v>
      </c>
      <c r="C66" s="4" t="s">
        <v>19</v>
      </c>
      <c r="D66" s="4" t="s">
        <v>28</v>
      </c>
      <c r="E66" s="4" t="s">
        <v>38</v>
      </c>
      <c r="F66" s="4" t="s">
        <v>51</v>
      </c>
      <c r="G66" s="4" t="s">
        <v>39</v>
      </c>
      <c r="H66" s="4" t="s">
        <v>24</v>
      </c>
      <c r="I66" s="4" t="s">
        <v>34</v>
      </c>
      <c r="J66" s="4">
        <v>0</v>
      </c>
      <c r="K66" s="4">
        <v>0</v>
      </c>
      <c r="L66" s="4">
        <v>40</v>
      </c>
      <c r="M66" s="4" t="s">
        <v>26</v>
      </c>
      <c r="N66" s="4" t="s">
        <v>27</v>
      </c>
      <c r="O66" s="4" t="s">
        <v>27</v>
      </c>
      <c r="P66" s="4">
        <v>0.85353071371293898</v>
      </c>
      <c r="Q66" s="4">
        <v>0.81769957751448297</v>
      </c>
      <c r="R66" s="4">
        <v>0.889361849911394</v>
      </c>
      <c r="S66" s="4">
        <f t="shared" ref="S66:S129" si="2">IF(N66=O66,1,0)</f>
        <v>1</v>
      </c>
      <c r="T66" s="4">
        <f t="shared" ref="T66:T129" si="3">IF(P66&lt;0.5, 1,0)</f>
        <v>0</v>
      </c>
    </row>
    <row r="67" spans="1:20" x14ac:dyDescent="0.25">
      <c r="A67" s="4">
        <v>67</v>
      </c>
      <c r="B67" s="4">
        <v>33</v>
      </c>
      <c r="C67" s="4" t="s">
        <v>19</v>
      </c>
      <c r="D67" s="4" t="s">
        <v>41</v>
      </c>
      <c r="E67" s="4" t="s">
        <v>38</v>
      </c>
      <c r="F67" s="4" t="s">
        <v>51</v>
      </c>
      <c r="G67" s="4" t="s">
        <v>23</v>
      </c>
      <c r="H67" s="4" t="s">
        <v>57</v>
      </c>
      <c r="I67" s="4" t="s">
        <v>34</v>
      </c>
      <c r="J67" s="4">
        <v>0</v>
      </c>
      <c r="K67" s="4">
        <v>0</v>
      </c>
      <c r="L67" s="4">
        <v>40</v>
      </c>
      <c r="M67" s="4" t="s">
        <v>26</v>
      </c>
      <c r="N67" s="4" t="s">
        <v>27</v>
      </c>
      <c r="O67" s="4" t="s">
        <v>27</v>
      </c>
      <c r="P67" s="4">
        <v>0.81325874874692206</v>
      </c>
      <c r="Q67" s="4">
        <v>0.77335375400292805</v>
      </c>
      <c r="R67" s="4">
        <v>0.85316374349091595</v>
      </c>
      <c r="S67" s="4">
        <f t="shared" si="2"/>
        <v>1</v>
      </c>
      <c r="T67" s="4">
        <f t="shared" si="3"/>
        <v>0</v>
      </c>
    </row>
    <row r="68" spans="1:20" x14ac:dyDescent="0.25">
      <c r="A68" s="4">
        <v>68</v>
      </c>
      <c r="B68" s="4">
        <v>21</v>
      </c>
      <c r="C68" s="4"/>
      <c r="D68" s="4" t="s">
        <v>41</v>
      </c>
      <c r="E68" s="4" t="s">
        <v>21</v>
      </c>
      <c r="F68" s="4"/>
      <c r="G68" s="4" t="s">
        <v>33</v>
      </c>
      <c r="H68" s="4" t="s">
        <v>24</v>
      </c>
      <c r="I68" s="4" t="s">
        <v>25</v>
      </c>
      <c r="J68" s="4">
        <v>0</v>
      </c>
      <c r="K68" s="4">
        <v>0</v>
      </c>
      <c r="L68" s="4">
        <v>20</v>
      </c>
      <c r="M68" s="4" t="s">
        <v>26</v>
      </c>
      <c r="N68" s="4" t="s">
        <v>27</v>
      </c>
      <c r="O68" s="4" t="s">
        <v>27</v>
      </c>
      <c r="P68" s="4">
        <v>0.89632997694295402</v>
      </c>
      <c r="Q68" s="4">
        <v>0.86386580883448305</v>
      </c>
      <c r="R68" s="4">
        <v>0.92879414505142399</v>
      </c>
      <c r="S68" s="4">
        <f t="shared" si="2"/>
        <v>1</v>
      </c>
      <c r="T68" s="4">
        <f t="shared" si="3"/>
        <v>0</v>
      </c>
    </row>
    <row r="69" spans="1:20" x14ac:dyDescent="0.25">
      <c r="A69" s="4">
        <v>70</v>
      </c>
      <c r="B69" s="4">
        <v>29</v>
      </c>
      <c r="C69" s="4" t="s">
        <v>19</v>
      </c>
      <c r="D69" s="4" t="s">
        <v>61</v>
      </c>
      <c r="E69" s="4" t="s">
        <v>21</v>
      </c>
      <c r="F69" s="4" t="s">
        <v>35</v>
      </c>
      <c r="G69" s="4" t="s">
        <v>33</v>
      </c>
      <c r="H69" s="4" t="s">
        <v>24</v>
      </c>
      <c r="I69" s="4" t="s">
        <v>25</v>
      </c>
      <c r="J69" s="4">
        <v>0</v>
      </c>
      <c r="K69" s="4">
        <v>0</v>
      </c>
      <c r="L69" s="4">
        <v>40</v>
      </c>
      <c r="M69" s="4" t="s">
        <v>26</v>
      </c>
      <c r="N69" s="4" t="s">
        <v>27</v>
      </c>
      <c r="O69" s="4" t="s">
        <v>27</v>
      </c>
      <c r="P69" s="4">
        <v>0.80617191528295995</v>
      </c>
      <c r="Q69" s="4">
        <v>0.76666508358005203</v>
      </c>
      <c r="R69" s="4">
        <v>0.84567874698586898</v>
      </c>
      <c r="S69" s="4">
        <f t="shared" si="2"/>
        <v>1</v>
      </c>
      <c r="T69" s="4">
        <f t="shared" si="3"/>
        <v>0</v>
      </c>
    </row>
    <row r="70" spans="1:20" x14ac:dyDescent="0.25">
      <c r="A70" s="4">
        <v>71</v>
      </c>
      <c r="B70" s="4">
        <v>25</v>
      </c>
      <c r="C70" s="4" t="s">
        <v>19</v>
      </c>
      <c r="D70" s="4" t="s">
        <v>72</v>
      </c>
      <c r="E70" s="4" t="s">
        <v>62</v>
      </c>
      <c r="F70" s="4" t="s">
        <v>56</v>
      </c>
      <c r="G70" s="4" t="s">
        <v>33</v>
      </c>
      <c r="H70" s="4" t="s">
        <v>24</v>
      </c>
      <c r="I70" s="4" t="s">
        <v>34</v>
      </c>
      <c r="J70" s="4">
        <v>0</v>
      </c>
      <c r="K70" s="4">
        <v>0</v>
      </c>
      <c r="L70" s="4">
        <v>25</v>
      </c>
      <c r="M70" s="4" t="s">
        <v>26</v>
      </c>
      <c r="N70" s="4" t="s">
        <v>27</v>
      </c>
      <c r="O70" s="4" t="s">
        <v>27</v>
      </c>
      <c r="P70" s="4">
        <v>0.85962887322582404</v>
      </c>
      <c r="Q70" s="4">
        <v>0.82720078831195099</v>
      </c>
      <c r="R70" s="4">
        <v>0.89205695813969699</v>
      </c>
      <c r="S70" s="4">
        <f t="shared" si="2"/>
        <v>1</v>
      </c>
      <c r="T70" s="4">
        <f t="shared" si="3"/>
        <v>0</v>
      </c>
    </row>
    <row r="71" spans="1:20" x14ac:dyDescent="0.25">
      <c r="A71" s="4">
        <v>74</v>
      </c>
      <c r="B71" s="4">
        <v>60</v>
      </c>
      <c r="C71" s="4" t="s">
        <v>19</v>
      </c>
      <c r="D71" s="4" t="s">
        <v>28</v>
      </c>
      <c r="E71" s="4" t="s">
        <v>42</v>
      </c>
      <c r="F71" s="4" t="s">
        <v>50</v>
      </c>
      <c r="G71" s="4" t="s">
        <v>39</v>
      </c>
      <c r="H71" s="4" t="s">
        <v>24</v>
      </c>
      <c r="I71" s="4" t="s">
        <v>34</v>
      </c>
      <c r="J71" s="4">
        <v>0</v>
      </c>
      <c r="K71" s="4">
        <v>0</v>
      </c>
      <c r="L71" s="4">
        <v>40</v>
      </c>
      <c r="M71" s="4" t="s">
        <v>26</v>
      </c>
      <c r="N71" s="4" t="s">
        <v>27</v>
      </c>
      <c r="O71" s="4" t="s">
        <v>27</v>
      </c>
      <c r="P71" s="4">
        <v>0.87235009750692905</v>
      </c>
      <c r="Q71" s="4">
        <v>0.83901306569492595</v>
      </c>
      <c r="R71" s="4">
        <v>0.90568712931893203</v>
      </c>
      <c r="S71" s="4">
        <f t="shared" si="2"/>
        <v>1</v>
      </c>
      <c r="T71" s="4">
        <f t="shared" si="3"/>
        <v>0</v>
      </c>
    </row>
    <row r="72" spans="1:20" x14ac:dyDescent="0.25">
      <c r="A72" s="4">
        <v>76</v>
      </c>
      <c r="B72" s="4">
        <v>26</v>
      </c>
      <c r="C72" s="4" t="s">
        <v>19</v>
      </c>
      <c r="D72" s="4" t="s">
        <v>28</v>
      </c>
      <c r="E72" s="4" t="s">
        <v>29</v>
      </c>
      <c r="F72" s="4" t="s">
        <v>35</v>
      </c>
      <c r="G72" s="4" t="s">
        <v>31</v>
      </c>
      <c r="H72" s="4" t="s">
        <v>57</v>
      </c>
      <c r="I72" s="4" t="s">
        <v>25</v>
      </c>
      <c r="J72" s="4">
        <v>0</v>
      </c>
      <c r="K72" s="4">
        <v>0</v>
      </c>
      <c r="L72" s="4">
        <v>60</v>
      </c>
      <c r="M72" s="4" t="s">
        <v>26</v>
      </c>
      <c r="N72" s="4" t="s">
        <v>27</v>
      </c>
      <c r="O72" s="4" t="s">
        <v>27</v>
      </c>
      <c r="P72" s="4">
        <v>0.54853952575889897</v>
      </c>
      <c r="Q72" s="4">
        <v>0.51371926148202596</v>
      </c>
      <c r="R72" s="4">
        <v>0.58335979003577199</v>
      </c>
      <c r="S72" s="4">
        <f t="shared" si="2"/>
        <v>1</v>
      </c>
      <c r="T72" s="4">
        <f t="shared" si="3"/>
        <v>0</v>
      </c>
    </row>
    <row r="73" spans="1:20" x14ac:dyDescent="0.25">
      <c r="A73" s="4">
        <v>77</v>
      </c>
      <c r="B73" s="4">
        <v>25</v>
      </c>
      <c r="C73" s="4" t="s">
        <v>19</v>
      </c>
      <c r="D73" s="4" t="s">
        <v>41</v>
      </c>
      <c r="E73" s="4" t="s">
        <v>21</v>
      </c>
      <c r="F73" s="4" t="s">
        <v>58</v>
      </c>
      <c r="G73" s="4" t="s">
        <v>33</v>
      </c>
      <c r="H73" s="4" t="s">
        <v>24</v>
      </c>
      <c r="I73" s="4" t="s">
        <v>25</v>
      </c>
      <c r="J73" s="4">
        <v>0</v>
      </c>
      <c r="K73" s="4">
        <v>0</v>
      </c>
      <c r="L73" s="4">
        <v>40</v>
      </c>
      <c r="M73" s="4" t="s">
        <v>26</v>
      </c>
      <c r="N73" s="4" t="s">
        <v>27</v>
      </c>
      <c r="O73" s="4" t="s">
        <v>27</v>
      </c>
      <c r="P73" s="4">
        <v>0.81654158303567603</v>
      </c>
      <c r="Q73" s="4">
        <v>0.77662276670627095</v>
      </c>
      <c r="R73" s="4">
        <v>0.856460399365081</v>
      </c>
      <c r="S73" s="4">
        <f t="shared" si="2"/>
        <v>1</v>
      </c>
      <c r="T73" s="4">
        <f t="shared" si="3"/>
        <v>0</v>
      </c>
    </row>
    <row r="74" spans="1:20" x14ac:dyDescent="0.25">
      <c r="A74" s="4">
        <v>79</v>
      </c>
      <c r="B74" s="4">
        <v>23</v>
      </c>
      <c r="C74" s="4" t="s">
        <v>19</v>
      </c>
      <c r="D74" s="4" t="s">
        <v>64</v>
      </c>
      <c r="E74" s="4" t="s">
        <v>21</v>
      </c>
      <c r="F74" s="4" t="s">
        <v>50</v>
      </c>
      <c r="G74" s="4" t="s">
        <v>53</v>
      </c>
      <c r="H74" s="4" t="s">
        <v>24</v>
      </c>
      <c r="I74" s="4" t="s">
        <v>25</v>
      </c>
      <c r="J74" s="4">
        <v>0</v>
      </c>
      <c r="K74" s="4">
        <v>0</v>
      </c>
      <c r="L74" s="4">
        <v>35</v>
      </c>
      <c r="M74" s="4" t="s">
        <v>63</v>
      </c>
      <c r="N74" s="4" t="s">
        <v>27</v>
      </c>
      <c r="O74" s="4" t="s">
        <v>27</v>
      </c>
      <c r="P74" s="4">
        <v>0.86086182721837101</v>
      </c>
      <c r="Q74" s="4">
        <v>0.82483449222636396</v>
      </c>
      <c r="R74" s="4">
        <v>0.89688916221037795</v>
      </c>
      <c r="S74" s="4">
        <f t="shared" si="2"/>
        <v>1</v>
      </c>
      <c r="T74" s="4">
        <f t="shared" si="3"/>
        <v>0</v>
      </c>
    </row>
    <row r="75" spans="1:20" x14ac:dyDescent="0.25">
      <c r="A75" s="4">
        <v>81</v>
      </c>
      <c r="B75" s="4">
        <v>28</v>
      </c>
      <c r="C75" s="4" t="s">
        <v>19</v>
      </c>
      <c r="D75" s="4" t="s">
        <v>41</v>
      </c>
      <c r="E75" s="4" t="s">
        <v>21</v>
      </c>
      <c r="F75" s="4" t="s">
        <v>51</v>
      </c>
      <c r="G75" s="4" t="s">
        <v>33</v>
      </c>
      <c r="H75" s="4" t="s">
        <v>24</v>
      </c>
      <c r="I75" s="4" t="s">
        <v>34</v>
      </c>
      <c r="J75" s="4">
        <v>0</v>
      </c>
      <c r="K75" s="4">
        <v>0</v>
      </c>
      <c r="L75" s="4">
        <v>26</v>
      </c>
      <c r="M75" s="4" t="s">
        <v>26</v>
      </c>
      <c r="N75" s="4" t="s">
        <v>27</v>
      </c>
      <c r="O75" s="4" t="s">
        <v>27</v>
      </c>
      <c r="P75" s="4">
        <v>0.88854300873795999</v>
      </c>
      <c r="Q75" s="4">
        <v>0.85492441865819102</v>
      </c>
      <c r="R75" s="4">
        <v>0.92216159881772997</v>
      </c>
      <c r="S75" s="4">
        <f t="shared" si="2"/>
        <v>1</v>
      </c>
      <c r="T75" s="4">
        <f t="shared" si="3"/>
        <v>0</v>
      </c>
    </row>
    <row r="76" spans="1:20" x14ac:dyDescent="0.25">
      <c r="A76" s="4">
        <v>83</v>
      </c>
      <c r="B76" s="4">
        <v>62</v>
      </c>
      <c r="C76" s="4" t="s">
        <v>19</v>
      </c>
      <c r="D76" s="4" t="s">
        <v>28</v>
      </c>
      <c r="E76" s="4" t="s">
        <v>29</v>
      </c>
      <c r="F76" s="4" t="s">
        <v>67</v>
      </c>
      <c r="G76" s="4" t="s">
        <v>31</v>
      </c>
      <c r="H76" s="4" t="s">
        <v>24</v>
      </c>
      <c r="I76" s="4" t="s">
        <v>25</v>
      </c>
      <c r="J76" s="4">
        <v>0</v>
      </c>
      <c r="K76" s="4">
        <v>0</v>
      </c>
      <c r="L76" s="4">
        <v>25</v>
      </c>
      <c r="M76" s="4" t="s">
        <v>26</v>
      </c>
      <c r="N76" s="4" t="s">
        <v>27</v>
      </c>
      <c r="O76" s="4" t="s">
        <v>27</v>
      </c>
      <c r="P76" s="4">
        <v>0.59002473351261697</v>
      </c>
      <c r="Q76" s="4">
        <v>0.55100875246238801</v>
      </c>
      <c r="R76" s="4">
        <v>0.62904071456284605</v>
      </c>
      <c r="S76" s="4">
        <f t="shared" si="2"/>
        <v>1</v>
      </c>
      <c r="T76" s="4">
        <f t="shared" si="3"/>
        <v>0</v>
      </c>
    </row>
    <row r="77" spans="1:20" x14ac:dyDescent="0.25">
      <c r="A77" s="4">
        <v>86</v>
      </c>
      <c r="B77" s="4">
        <v>33</v>
      </c>
      <c r="C77" s="4" t="s">
        <v>19</v>
      </c>
      <c r="D77" s="4" t="s">
        <v>28</v>
      </c>
      <c r="E77" s="4" t="s">
        <v>62</v>
      </c>
      <c r="F77" s="4" t="s">
        <v>55</v>
      </c>
      <c r="G77" s="4" t="s">
        <v>23</v>
      </c>
      <c r="H77" s="4" t="s">
        <v>24</v>
      </c>
      <c r="I77" s="4" t="s">
        <v>34</v>
      </c>
      <c r="J77" s="4">
        <v>0</v>
      </c>
      <c r="K77" s="4">
        <v>0</v>
      </c>
      <c r="L77" s="4">
        <v>35</v>
      </c>
      <c r="M77" s="4" t="s">
        <v>26</v>
      </c>
      <c r="N77" s="4" t="s">
        <v>27</v>
      </c>
      <c r="O77" s="4" t="s">
        <v>27</v>
      </c>
      <c r="P77" s="4">
        <v>0.85115574732420696</v>
      </c>
      <c r="Q77" s="4">
        <v>0.81189678287496603</v>
      </c>
      <c r="R77" s="4">
        <v>0.890414711773447</v>
      </c>
      <c r="S77" s="4">
        <f t="shared" si="2"/>
        <v>1</v>
      </c>
      <c r="T77" s="4">
        <f t="shared" si="3"/>
        <v>0</v>
      </c>
    </row>
    <row r="78" spans="1:20" x14ac:dyDescent="0.25">
      <c r="A78" s="4">
        <v>87</v>
      </c>
      <c r="B78" s="4">
        <v>20</v>
      </c>
      <c r="C78" s="4" t="s">
        <v>69</v>
      </c>
      <c r="D78" s="4" t="s">
        <v>41</v>
      </c>
      <c r="E78" s="4" t="s">
        <v>21</v>
      </c>
      <c r="F78" s="4" t="s">
        <v>56</v>
      </c>
      <c r="G78" s="4" t="s">
        <v>33</v>
      </c>
      <c r="H78" s="4" t="s">
        <v>24</v>
      </c>
      <c r="I78" s="4" t="s">
        <v>34</v>
      </c>
      <c r="J78" s="4">
        <v>0</v>
      </c>
      <c r="K78" s="4">
        <v>0</v>
      </c>
      <c r="L78" s="4">
        <v>20</v>
      </c>
      <c r="M78" s="4" t="s">
        <v>26</v>
      </c>
      <c r="N78" s="4" t="s">
        <v>27</v>
      </c>
      <c r="O78" s="4" t="s">
        <v>27</v>
      </c>
      <c r="P78" s="4">
        <v>0.90693301496863099</v>
      </c>
      <c r="Q78" s="4">
        <v>0.87770553783410299</v>
      </c>
      <c r="R78" s="4">
        <v>0.93616049210315899</v>
      </c>
      <c r="S78" s="4">
        <f t="shared" si="2"/>
        <v>1</v>
      </c>
      <c r="T78" s="4">
        <f t="shared" si="3"/>
        <v>0</v>
      </c>
    </row>
    <row r="79" spans="1:20" x14ac:dyDescent="0.25">
      <c r="A79" s="4">
        <v>88</v>
      </c>
      <c r="B79" s="4">
        <v>55</v>
      </c>
      <c r="C79" s="4" t="s">
        <v>19</v>
      </c>
      <c r="D79" s="4" t="s">
        <v>28</v>
      </c>
      <c r="E79" s="4" t="s">
        <v>38</v>
      </c>
      <c r="F79" s="4" t="s">
        <v>51</v>
      </c>
      <c r="G79" s="4" t="s">
        <v>23</v>
      </c>
      <c r="H79" s="4" t="s">
        <v>24</v>
      </c>
      <c r="I79" s="4" t="s">
        <v>34</v>
      </c>
      <c r="J79" s="4">
        <v>0</v>
      </c>
      <c r="K79" s="4">
        <v>0</v>
      </c>
      <c r="L79" s="4">
        <v>29</v>
      </c>
      <c r="M79" s="4" t="s">
        <v>26</v>
      </c>
      <c r="N79" s="4" t="s">
        <v>27</v>
      </c>
      <c r="O79" s="4" t="s">
        <v>27</v>
      </c>
      <c r="P79" s="4">
        <v>0.80757153016828298</v>
      </c>
      <c r="Q79" s="4">
        <v>0.76547779645901304</v>
      </c>
      <c r="R79" s="4">
        <v>0.84966526387755403</v>
      </c>
      <c r="S79" s="4">
        <f t="shared" si="2"/>
        <v>1</v>
      </c>
      <c r="T79" s="4">
        <f t="shared" si="3"/>
        <v>0</v>
      </c>
    </row>
    <row r="80" spans="1:20" x14ac:dyDescent="0.25">
      <c r="A80" s="4">
        <v>89</v>
      </c>
      <c r="B80" s="4">
        <v>28</v>
      </c>
      <c r="C80" s="4" t="s">
        <v>46</v>
      </c>
      <c r="D80" s="4" t="s">
        <v>65</v>
      </c>
      <c r="E80" s="4" t="s">
        <v>21</v>
      </c>
      <c r="F80" s="4" t="s">
        <v>58</v>
      </c>
      <c r="G80" s="4" t="s">
        <v>33</v>
      </c>
      <c r="H80" s="4" t="s">
        <v>24</v>
      </c>
      <c r="I80" s="4" t="s">
        <v>25</v>
      </c>
      <c r="J80" s="4">
        <v>0</v>
      </c>
      <c r="K80" s="4">
        <v>0</v>
      </c>
      <c r="L80" s="4">
        <v>40</v>
      </c>
      <c r="M80" s="4" t="s">
        <v>26</v>
      </c>
      <c r="N80" s="4" t="s">
        <v>27</v>
      </c>
      <c r="O80" s="4" t="s">
        <v>27</v>
      </c>
      <c r="P80" s="4">
        <v>0.78860686475928399</v>
      </c>
      <c r="Q80" s="4">
        <v>0.75011579241781601</v>
      </c>
      <c r="R80" s="4">
        <v>0.82709793710075097</v>
      </c>
      <c r="S80" s="4">
        <f t="shared" si="2"/>
        <v>1</v>
      </c>
      <c r="T80" s="4">
        <f t="shared" si="3"/>
        <v>0</v>
      </c>
    </row>
    <row r="81" spans="1:20" x14ac:dyDescent="0.25">
      <c r="A81" s="4">
        <v>90</v>
      </c>
      <c r="B81" s="4">
        <v>24</v>
      </c>
      <c r="C81" s="4" t="s">
        <v>19</v>
      </c>
      <c r="D81" s="4" t="s">
        <v>41</v>
      </c>
      <c r="E81" s="4" t="s">
        <v>21</v>
      </c>
      <c r="F81" s="4" t="s">
        <v>55</v>
      </c>
      <c r="G81" s="4" t="s">
        <v>23</v>
      </c>
      <c r="H81" s="4" t="s">
        <v>24</v>
      </c>
      <c r="I81" s="4" t="s">
        <v>34</v>
      </c>
      <c r="J81" s="4">
        <v>0</v>
      </c>
      <c r="K81" s="4">
        <v>0</v>
      </c>
      <c r="L81" s="4">
        <v>24</v>
      </c>
      <c r="M81" s="4" t="s">
        <v>26</v>
      </c>
      <c r="N81" s="4" t="s">
        <v>27</v>
      </c>
      <c r="O81" s="4" t="s">
        <v>27</v>
      </c>
      <c r="P81" s="4">
        <v>0.89194578805453695</v>
      </c>
      <c r="Q81" s="4">
        <v>0.85693343896884799</v>
      </c>
      <c r="R81" s="4">
        <v>0.92695813714022601</v>
      </c>
      <c r="S81" s="4">
        <f t="shared" si="2"/>
        <v>1</v>
      </c>
      <c r="T81" s="4">
        <f t="shared" si="3"/>
        <v>0</v>
      </c>
    </row>
    <row r="82" spans="1:20" x14ac:dyDescent="0.25">
      <c r="A82" s="4">
        <v>91</v>
      </c>
      <c r="B82" s="4">
        <v>72</v>
      </c>
      <c r="C82" s="4"/>
      <c r="D82" s="4" t="s">
        <v>28</v>
      </c>
      <c r="E82" s="4" t="s">
        <v>29</v>
      </c>
      <c r="F82" s="4"/>
      <c r="G82" s="4" t="s">
        <v>31</v>
      </c>
      <c r="H82" s="4" t="s">
        <v>47</v>
      </c>
      <c r="I82" s="4" t="s">
        <v>25</v>
      </c>
      <c r="J82" s="4">
        <v>0</v>
      </c>
      <c r="K82" s="4">
        <v>0</v>
      </c>
      <c r="L82" s="4">
        <v>1</v>
      </c>
      <c r="M82" s="4" t="s">
        <v>26</v>
      </c>
      <c r="N82" s="4" t="s">
        <v>27</v>
      </c>
      <c r="O82" s="4" t="s">
        <v>27</v>
      </c>
      <c r="P82" s="4">
        <v>0.64353210587709198</v>
      </c>
      <c r="Q82" s="4">
        <v>0.61417132959812404</v>
      </c>
      <c r="R82" s="4">
        <v>0.67289288215606002</v>
      </c>
      <c r="S82" s="4">
        <f t="shared" si="2"/>
        <v>1</v>
      </c>
      <c r="T82" s="4">
        <f t="shared" si="3"/>
        <v>0</v>
      </c>
    </row>
    <row r="83" spans="1:20" x14ac:dyDescent="0.25">
      <c r="A83" s="4">
        <v>92</v>
      </c>
      <c r="B83" s="4">
        <v>66</v>
      </c>
      <c r="C83" s="4" t="s">
        <v>69</v>
      </c>
      <c r="D83" s="4" t="s">
        <v>72</v>
      </c>
      <c r="E83" s="4" t="s">
        <v>38</v>
      </c>
      <c r="F83" s="4" t="s">
        <v>56</v>
      </c>
      <c r="G83" s="4" t="s">
        <v>23</v>
      </c>
      <c r="H83" s="4" t="s">
        <v>57</v>
      </c>
      <c r="I83" s="4" t="s">
        <v>34</v>
      </c>
      <c r="J83" s="4">
        <v>0</v>
      </c>
      <c r="K83" s="4">
        <v>0</v>
      </c>
      <c r="L83" s="4">
        <v>40</v>
      </c>
      <c r="M83" s="4" t="s">
        <v>26</v>
      </c>
      <c r="N83" s="4" t="s">
        <v>27</v>
      </c>
      <c r="O83" s="4" t="s">
        <v>27</v>
      </c>
      <c r="P83" s="4">
        <v>0.85629875739778205</v>
      </c>
      <c r="Q83" s="4">
        <v>0.82350087289578899</v>
      </c>
      <c r="R83" s="4">
        <v>0.889096641899775</v>
      </c>
      <c r="S83" s="4">
        <f t="shared" si="2"/>
        <v>1</v>
      </c>
      <c r="T83" s="4">
        <f t="shared" si="3"/>
        <v>0</v>
      </c>
    </row>
    <row r="84" spans="1:20" x14ac:dyDescent="0.25">
      <c r="A84" s="4">
        <v>93</v>
      </c>
      <c r="B84" s="4">
        <v>47</v>
      </c>
      <c r="C84" s="4" t="s">
        <v>19</v>
      </c>
      <c r="D84" s="4" t="s">
        <v>49</v>
      </c>
      <c r="E84" s="4" t="s">
        <v>29</v>
      </c>
      <c r="F84" s="4" t="s">
        <v>50</v>
      </c>
      <c r="G84" s="4" t="s">
        <v>52</v>
      </c>
      <c r="H84" s="4" t="s">
        <v>57</v>
      </c>
      <c r="I84" s="4" t="s">
        <v>34</v>
      </c>
      <c r="J84" s="4">
        <v>0</v>
      </c>
      <c r="K84" s="4">
        <v>0</v>
      </c>
      <c r="L84" s="4">
        <v>40</v>
      </c>
      <c r="M84" s="4" t="s">
        <v>26</v>
      </c>
      <c r="N84" s="4" t="s">
        <v>27</v>
      </c>
      <c r="O84" s="4" t="s">
        <v>27</v>
      </c>
      <c r="P84" s="4">
        <v>0.67690273361719999</v>
      </c>
      <c r="Q84" s="4">
        <v>0.64246338990182605</v>
      </c>
      <c r="R84" s="4">
        <v>0.71134207733257404</v>
      </c>
      <c r="S84" s="4">
        <f t="shared" si="2"/>
        <v>1</v>
      </c>
      <c r="T84" s="4">
        <f t="shared" si="3"/>
        <v>0</v>
      </c>
    </row>
    <row r="85" spans="1:20" x14ac:dyDescent="0.25">
      <c r="A85" s="4">
        <v>94</v>
      </c>
      <c r="B85" s="4">
        <v>29</v>
      </c>
      <c r="C85" s="4" t="s">
        <v>19</v>
      </c>
      <c r="D85" s="4" t="s">
        <v>72</v>
      </c>
      <c r="E85" s="4" t="s">
        <v>21</v>
      </c>
      <c r="F85" s="4" t="s">
        <v>30</v>
      </c>
      <c r="G85" s="4" t="s">
        <v>23</v>
      </c>
      <c r="H85" s="4" t="s">
        <v>57</v>
      </c>
      <c r="I85" s="4" t="s">
        <v>25</v>
      </c>
      <c r="J85" s="4">
        <v>0</v>
      </c>
      <c r="K85" s="4">
        <v>0</v>
      </c>
      <c r="L85" s="4">
        <v>40</v>
      </c>
      <c r="M85" s="4"/>
      <c r="N85" s="4" t="s">
        <v>27</v>
      </c>
      <c r="O85" s="4" t="s">
        <v>27</v>
      </c>
      <c r="P85" s="4">
        <v>0.81621427838663896</v>
      </c>
      <c r="Q85" s="4">
        <v>0.77438643214430702</v>
      </c>
      <c r="R85" s="4">
        <v>0.858042124628972</v>
      </c>
      <c r="S85" s="4">
        <f t="shared" si="2"/>
        <v>1</v>
      </c>
      <c r="T85" s="4">
        <f t="shared" si="3"/>
        <v>0</v>
      </c>
    </row>
    <row r="86" spans="1:20" x14ac:dyDescent="0.25">
      <c r="A86" s="4">
        <v>97</v>
      </c>
      <c r="B86" s="4">
        <v>22</v>
      </c>
      <c r="C86" s="4" t="s">
        <v>19</v>
      </c>
      <c r="D86" s="4" t="s">
        <v>64</v>
      </c>
      <c r="E86" s="4" t="s">
        <v>75</v>
      </c>
      <c r="F86" s="4" t="s">
        <v>56</v>
      </c>
      <c r="G86" s="4" t="s">
        <v>53</v>
      </c>
      <c r="H86" s="4" t="s">
        <v>24</v>
      </c>
      <c r="I86" s="4" t="s">
        <v>25</v>
      </c>
      <c r="J86" s="4">
        <v>0</v>
      </c>
      <c r="K86" s="4">
        <v>0</v>
      </c>
      <c r="L86" s="4">
        <v>35</v>
      </c>
      <c r="M86" s="4" t="s">
        <v>63</v>
      </c>
      <c r="N86" s="4" t="s">
        <v>27</v>
      </c>
      <c r="O86" s="4" t="s">
        <v>27</v>
      </c>
      <c r="P86" s="4">
        <v>0.83019870290444298</v>
      </c>
      <c r="Q86" s="4">
        <v>0.79397171181610204</v>
      </c>
      <c r="R86" s="4">
        <v>0.86642569399278302</v>
      </c>
      <c r="S86" s="4">
        <f t="shared" si="2"/>
        <v>1</v>
      </c>
      <c r="T86" s="4">
        <f t="shared" si="3"/>
        <v>0</v>
      </c>
    </row>
    <row r="87" spans="1:20" x14ac:dyDescent="0.25">
      <c r="A87" s="4">
        <v>99</v>
      </c>
      <c r="B87" s="4">
        <v>26</v>
      </c>
      <c r="C87" s="4" t="s">
        <v>19</v>
      </c>
      <c r="D87" s="4" t="s">
        <v>37</v>
      </c>
      <c r="E87" s="4" t="s">
        <v>21</v>
      </c>
      <c r="F87" s="4" t="s">
        <v>58</v>
      </c>
      <c r="G87" s="4" t="s">
        <v>33</v>
      </c>
      <c r="H87" s="4" t="s">
        <v>24</v>
      </c>
      <c r="I87" s="4" t="s">
        <v>34</v>
      </c>
      <c r="J87" s="4">
        <v>0</v>
      </c>
      <c r="K87" s="4">
        <v>0</v>
      </c>
      <c r="L87" s="4">
        <v>40</v>
      </c>
      <c r="M87" s="4" t="s">
        <v>26</v>
      </c>
      <c r="N87" s="4" t="s">
        <v>27</v>
      </c>
      <c r="O87" s="4" t="s">
        <v>27</v>
      </c>
      <c r="P87" s="4">
        <v>0.79785208300806298</v>
      </c>
      <c r="Q87" s="4">
        <v>0.756366766899634</v>
      </c>
      <c r="R87" s="4">
        <v>0.83933739911649197</v>
      </c>
      <c r="S87" s="4">
        <f t="shared" si="2"/>
        <v>1</v>
      </c>
      <c r="T87" s="4">
        <f t="shared" si="3"/>
        <v>0</v>
      </c>
    </row>
    <row r="88" spans="1:20" x14ac:dyDescent="0.25">
      <c r="A88" s="4">
        <v>102</v>
      </c>
      <c r="B88" s="4">
        <v>42</v>
      </c>
      <c r="C88" s="4" t="s">
        <v>19</v>
      </c>
      <c r="D88" s="4" t="s">
        <v>28</v>
      </c>
      <c r="E88" s="4" t="s">
        <v>62</v>
      </c>
      <c r="F88" s="4" t="s">
        <v>50</v>
      </c>
      <c r="G88" s="4" t="s">
        <v>23</v>
      </c>
      <c r="H88" s="4" t="s">
        <v>24</v>
      </c>
      <c r="I88" s="4" t="s">
        <v>25</v>
      </c>
      <c r="J88" s="4">
        <v>0</v>
      </c>
      <c r="K88" s="4">
        <v>0</v>
      </c>
      <c r="L88" s="4">
        <v>15</v>
      </c>
      <c r="M88" s="4" t="s">
        <v>26</v>
      </c>
      <c r="N88" s="4" t="s">
        <v>27</v>
      </c>
      <c r="O88" s="4" t="s">
        <v>27</v>
      </c>
      <c r="P88" s="4">
        <v>0.80288549158794997</v>
      </c>
      <c r="Q88" s="4">
        <v>0.76070654860273401</v>
      </c>
      <c r="R88" s="4">
        <v>0.84506443457316505</v>
      </c>
      <c r="S88" s="4">
        <f t="shared" si="2"/>
        <v>1</v>
      </c>
      <c r="T88" s="4">
        <f t="shared" si="3"/>
        <v>0</v>
      </c>
    </row>
    <row r="89" spans="1:20" x14ac:dyDescent="0.25">
      <c r="A89" s="4">
        <v>104</v>
      </c>
      <c r="B89" s="4">
        <v>27</v>
      </c>
      <c r="C89" s="4" t="s">
        <v>19</v>
      </c>
      <c r="D89" s="4" t="s">
        <v>37</v>
      </c>
      <c r="E89" s="4" t="s">
        <v>21</v>
      </c>
      <c r="F89" s="4" t="s">
        <v>58</v>
      </c>
      <c r="G89" s="4" t="s">
        <v>23</v>
      </c>
      <c r="H89" s="4" t="s">
        <v>24</v>
      </c>
      <c r="I89" s="4" t="s">
        <v>34</v>
      </c>
      <c r="J89" s="4">
        <v>0</v>
      </c>
      <c r="K89" s="4">
        <v>0</v>
      </c>
      <c r="L89" s="4">
        <v>50</v>
      </c>
      <c r="M89" s="4" t="s">
        <v>26</v>
      </c>
      <c r="N89" s="4" t="s">
        <v>27</v>
      </c>
      <c r="O89" s="4" t="s">
        <v>27</v>
      </c>
      <c r="P89" s="4">
        <v>0.80544963219396004</v>
      </c>
      <c r="Q89" s="4">
        <v>0.76980747232706204</v>
      </c>
      <c r="R89" s="4">
        <v>0.84109179206085904</v>
      </c>
      <c r="S89" s="4">
        <f t="shared" si="2"/>
        <v>1</v>
      </c>
      <c r="T89" s="4">
        <f t="shared" si="3"/>
        <v>0</v>
      </c>
    </row>
    <row r="90" spans="1:20" x14ac:dyDescent="0.25">
      <c r="A90" s="4">
        <v>105</v>
      </c>
      <c r="B90" s="4">
        <v>28</v>
      </c>
      <c r="C90" s="4" t="s">
        <v>19</v>
      </c>
      <c r="D90" s="4" t="s">
        <v>37</v>
      </c>
      <c r="E90" s="4" t="s">
        <v>21</v>
      </c>
      <c r="F90" s="4" t="s">
        <v>51</v>
      </c>
      <c r="G90" s="4" t="s">
        <v>23</v>
      </c>
      <c r="H90" s="4" t="s">
        <v>24</v>
      </c>
      <c r="I90" s="4" t="s">
        <v>25</v>
      </c>
      <c r="J90" s="4">
        <v>0</v>
      </c>
      <c r="K90" s="4">
        <v>1408</v>
      </c>
      <c r="L90" s="4">
        <v>40</v>
      </c>
      <c r="M90" s="4" t="s">
        <v>26</v>
      </c>
      <c r="N90" s="4" t="s">
        <v>27</v>
      </c>
      <c r="O90" s="4" t="s">
        <v>27</v>
      </c>
      <c r="P90" s="4">
        <v>0.78505529523296202</v>
      </c>
      <c r="Q90" s="4">
        <v>0.74261133577300897</v>
      </c>
      <c r="R90" s="4">
        <v>0.82749925469291497</v>
      </c>
      <c r="S90" s="4">
        <f t="shared" si="2"/>
        <v>1</v>
      </c>
      <c r="T90" s="4">
        <f t="shared" si="3"/>
        <v>0</v>
      </c>
    </row>
    <row r="91" spans="1:20" x14ac:dyDescent="0.25">
      <c r="A91" s="4">
        <v>107</v>
      </c>
      <c r="B91" s="4">
        <v>30</v>
      </c>
      <c r="C91" s="4" t="s">
        <v>19</v>
      </c>
      <c r="D91" s="4" t="s">
        <v>41</v>
      </c>
      <c r="E91" s="4" t="s">
        <v>29</v>
      </c>
      <c r="F91" s="4" t="s">
        <v>30</v>
      </c>
      <c r="G91" s="4" t="s">
        <v>31</v>
      </c>
      <c r="H91" s="4" t="s">
        <v>24</v>
      </c>
      <c r="I91" s="4" t="s">
        <v>25</v>
      </c>
      <c r="J91" s="4">
        <v>0</v>
      </c>
      <c r="K91" s="4">
        <v>0</v>
      </c>
      <c r="L91" s="4">
        <v>40</v>
      </c>
      <c r="M91" s="4" t="s">
        <v>26</v>
      </c>
      <c r="N91" s="4" t="s">
        <v>27</v>
      </c>
      <c r="O91" s="4" t="s">
        <v>27</v>
      </c>
      <c r="P91" s="4">
        <v>0.57209586025397197</v>
      </c>
      <c r="Q91" s="4">
        <v>0.53288325655357105</v>
      </c>
      <c r="R91" s="4">
        <v>0.61130846395437399</v>
      </c>
      <c r="S91" s="4">
        <f t="shared" si="2"/>
        <v>1</v>
      </c>
      <c r="T91" s="4">
        <f t="shared" si="3"/>
        <v>0</v>
      </c>
    </row>
    <row r="92" spans="1:20" x14ac:dyDescent="0.25">
      <c r="A92" s="4">
        <v>108</v>
      </c>
      <c r="B92" s="4">
        <v>19</v>
      </c>
      <c r="C92" s="4" t="s">
        <v>19</v>
      </c>
      <c r="D92" s="4" t="s">
        <v>41</v>
      </c>
      <c r="E92" s="4" t="s">
        <v>21</v>
      </c>
      <c r="F92" s="4" t="s">
        <v>55</v>
      </c>
      <c r="G92" s="4" t="s">
        <v>33</v>
      </c>
      <c r="H92" s="4" t="s">
        <v>24</v>
      </c>
      <c r="I92" s="4" t="s">
        <v>34</v>
      </c>
      <c r="J92" s="4">
        <v>0</v>
      </c>
      <c r="K92" s="4">
        <v>0</v>
      </c>
      <c r="L92" s="4">
        <v>38</v>
      </c>
      <c r="M92" s="4" t="s">
        <v>26</v>
      </c>
      <c r="N92" s="4" t="s">
        <v>27</v>
      </c>
      <c r="O92" s="4" t="s">
        <v>27</v>
      </c>
      <c r="P92" s="4">
        <v>0.87219216235096897</v>
      </c>
      <c r="Q92" s="4">
        <v>0.83761944827641799</v>
      </c>
      <c r="R92" s="4">
        <v>0.90676487642551995</v>
      </c>
      <c r="S92" s="4">
        <f t="shared" si="2"/>
        <v>1</v>
      </c>
      <c r="T92" s="4">
        <f t="shared" si="3"/>
        <v>0</v>
      </c>
    </row>
    <row r="93" spans="1:20" x14ac:dyDescent="0.25">
      <c r="A93" s="4">
        <v>109</v>
      </c>
      <c r="B93" s="4">
        <v>48</v>
      </c>
      <c r="C93" s="4" t="s">
        <v>19</v>
      </c>
      <c r="D93" s="4" t="s">
        <v>65</v>
      </c>
      <c r="E93" s="4" t="s">
        <v>21</v>
      </c>
      <c r="F93" s="4" t="s">
        <v>35</v>
      </c>
      <c r="G93" s="4" t="s">
        <v>23</v>
      </c>
      <c r="H93" s="4" t="s">
        <v>24</v>
      </c>
      <c r="I93" s="4" t="s">
        <v>25</v>
      </c>
      <c r="J93" s="4">
        <v>0</v>
      </c>
      <c r="K93" s="4">
        <v>0</v>
      </c>
      <c r="L93" s="4">
        <v>40</v>
      </c>
      <c r="M93" s="4" t="s">
        <v>26</v>
      </c>
      <c r="N93" s="4" t="s">
        <v>27</v>
      </c>
      <c r="O93" s="4" t="s">
        <v>27</v>
      </c>
      <c r="P93" s="4">
        <v>0.608717511634425</v>
      </c>
      <c r="Q93" s="4">
        <v>0.57364460206983103</v>
      </c>
      <c r="R93" s="4">
        <v>0.64379042119901897</v>
      </c>
      <c r="S93" s="4">
        <f t="shared" si="2"/>
        <v>1</v>
      </c>
      <c r="T93" s="4">
        <f t="shared" si="3"/>
        <v>0</v>
      </c>
    </row>
    <row r="94" spans="1:20" x14ac:dyDescent="0.25">
      <c r="A94" s="4">
        <v>110</v>
      </c>
      <c r="B94" s="4">
        <v>24</v>
      </c>
      <c r="C94" s="4" t="s">
        <v>19</v>
      </c>
      <c r="D94" s="4" t="s">
        <v>37</v>
      </c>
      <c r="E94" s="4" t="s">
        <v>21</v>
      </c>
      <c r="F94" s="4" t="s">
        <v>35</v>
      </c>
      <c r="G94" s="4" t="s">
        <v>23</v>
      </c>
      <c r="H94" s="4" t="s">
        <v>24</v>
      </c>
      <c r="I94" s="4" t="s">
        <v>34</v>
      </c>
      <c r="J94" s="4">
        <v>0</v>
      </c>
      <c r="K94" s="4">
        <v>0</v>
      </c>
      <c r="L94" s="4">
        <v>40</v>
      </c>
      <c r="M94" s="4" t="s">
        <v>26</v>
      </c>
      <c r="N94" s="4" t="s">
        <v>27</v>
      </c>
      <c r="O94" s="4" t="s">
        <v>27</v>
      </c>
      <c r="P94" s="4">
        <v>0.80371751298989202</v>
      </c>
      <c r="Q94" s="4">
        <v>0.76539098592915</v>
      </c>
      <c r="R94" s="4">
        <v>0.84204404005063505</v>
      </c>
      <c r="S94" s="4">
        <f t="shared" si="2"/>
        <v>1</v>
      </c>
      <c r="T94" s="4">
        <f t="shared" si="3"/>
        <v>0</v>
      </c>
    </row>
    <row r="95" spans="1:20" x14ac:dyDescent="0.25">
      <c r="A95" s="4">
        <v>112</v>
      </c>
      <c r="B95" s="4">
        <v>23</v>
      </c>
      <c r="C95" s="4" t="s">
        <v>19</v>
      </c>
      <c r="D95" s="4" t="s">
        <v>37</v>
      </c>
      <c r="E95" s="4" t="s">
        <v>21</v>
      </c>
      <c r="F95" s="4" t="s">
        <v>51</v>
      </c>
      <c r="G95" s="4" t="s">
        <v>23</v>
      </c>
      <c r="H95" s="4" t="s">
        <v>24</v>
      </c>
      <c r="I95" s="4" t="s">
        <v>34</v>
      </c>
      <c r="J95" s="4">
        <v>0</v>
      </c>
      <c r="K95" s="4">
        <v>0</v>
      </c>
      <c r="L95" s="4">
        <v>60</v>
      </c>
      <c r="M95" s="4" t="s">
        <v>26</v>
      </c>
      <c r="N95" s="4" t="s">
        <v>27</v>
      </c>
      <c r="O95" s="4" t="s">
        <v>27</v>
      </c>
      <c r="P95" s="4">
        <v>0.80650897452703796</v>
      </c>
      <c r="Q95" s="4">
        <v>0.77170415514792901</v>
      </c>
      <c r="R95" s="4">
        <v>0.84131379390614802</v>
      </c>
      <c r="S95" s="4">
        <f t="shared" si="2"/>
        <v>1</v>
      </c>
      <c r="T95" s="4">
        <f t="shared" si="3"/>
        <v>0</v>
      </c>
    </row>
    <row r="96" spans="1:20" x14ac:dyDescent="0.25">
      <c r="A96" s="4">
        <v>113</v>
      </c>
      <c r="B96" s="4">
        <v>55</v>
      </c>
      <c r="C96" s="4" t="s">
        <v>19</v>
      </c>
      <c r="D96" s="4" t="s">
        <v>60</v>
      </c>
      <c r="E96" s="4" t="s">
        <v>42</v>
      </c>
      <c r="F96" s="4" t="s">
        <v>56</v>
      </c>
      <c r="G96" s="4" t="s">
        <v>39</v>
      </c>
      <c r="H96" s="4" t="s">
        <v>24</v>
      </c>
      <c r="I96" s="4" t="s">
        <v>34</v>
      </c>
      <c r="J96" s="4">
        <v>0</v>
      </c>
      <c r="K96" s="4">
        <v>0</v>
      </c>
      <c r="L96" s="4">
        <v>20</v>
      </c>
      <c r="M96" s="4"/>
      <c r="N96" s="4" t="s">
        <v>27</v>
      </c>
      <c r="O96" s="4" t="s">
        <v>27</v>
      </c>
      <c r="P96" s="4">
        <v>0.86899648845341904</v>
      </c>
      <c r="Q96" s="4">
        <v>0.83372735234468198</v>
      </c>
      <c r="R96" s="4">
        <v>0.90426562456215698</v>
      </c>
      <c r="S96" s="4">
        <f t="shared" si="2"/>
        <v>1</v>
      </c>
      <c r="T96" s="4">
        <f t="shared" si="3"/>
        <v>0</v>
      </c>
    </row>
    <row r="97" spans="1:20" x14ac:dyDescent="0.25">
      <c r="A97" s="4">
        <v>114</v>
      </c>
      <c r="B97" s="4">
        <v>20</v>
      </c>
      <c r="C97" s="4" t="s">
        <v>19</v>
      </c>
      <c r="D97" s="4" t="s">
        <v>41</v>
      </c>
      <c r="E97" s="4" t="s">
        <v>21</v>
      </c>
      <c r="F97" s="4" t="s">
        <v>51</v>
      </c>
      <c r="G97" s="4" t="s">
        <v>33</v>
      </c>
      <c r="H97" s="4" t="s">
        <v>24</v>
      </c>
      <c r="I97" s="4" t="s">
        <v>25</v>
      </c>
      <c r="J97" s="4">
        <v>0</v>
      </c>
      <c r="K97" s="4">
        <v>0</v>
      </c>
      <c r="L97" s="4">
        <v>40</v>
      </c>
      <c r="M97" s="4" t="s">
        <v>26</v>
      </c>
      <c r="N97" s="4" t="s">
        <v>27</v>
      </c>
      <c r="O97" s="4" t="s">
        <v>27</v>
      </c>
      <c r="P97" s="4">
        <v>0.88294391029319796</v>
      </c>
      <c r="Q97" s="4">
        <v>0.84655177011747196</v>
      </c>
      <c r="R97" s="4">
        <v>0.91933605046892397</v>
      </c>
      <c r="S97" s="4">
        <f t="shared" si="2"/>
        <v>1</v>
      </c>
      <c r="T97" s="4">
        <f t="shared" si="3"/>
        <v>0</v>
      </c>
    </row>
    <row r="98" spans="1:20" x14ac:dyDescent="0.25">
      <c r="A98" s="4">
        <v>116</v>
      </c>
      <c r="B98" s="4">
        <v>26</v>
      </c>
      <c r="C98" s="4" t="s">
        <v>19</v>
      </c>
      <c r="D98" s="4" t="s">
        <v>41</v>
      </c>
      <c r="E98" s="4" t="s">
        <v>21</v>
      </c>
      <c r="F98" s="4" t="s">
        <v>35</v>
      </c>
      <c r="G98" s="4" t="s">
        <v>39</v>
      </c>
      <c r="H98" s="4" t="s">
        <v>57</v>
      </c>
      <c r="I98" s="4" t="s">
        <v>34</v>
      </c>
      <c r="J98" s="4">
        <v>0</v>
      </c>
      <c r="K98" s="4">
        <v>0</v>
      </c>
      <c r="L98" s="4">
        <v>40</v>
      </c>
      <c r="M98" s="4" t="s">
        <v>26</v>
      </c>
      <c r="N98" s="4" t="s">
        <v>27</v>
      </c>
      <c r="O98" s="4" t="s">
        <v>27</v>
      </c>
      <c r="P98" s="4">
        <v>0.87080633250111705</v>
      </c>
      <c r="Q98" s="4">
        <v>0.83652838778045402</v>
      </c>
      <c r="R98" s="4">
        <v>0.90508427722177998</v>
      </c>
      <c r="S98" s="4">
        <f t="shared" si="2"/>
        <v>1</v>
      </c>
      <c r="T98" s="4">
        <f t="shared" si="3"/>
        <v>0</v>
      </c>
    </row>
    <row r="99" spans="1:20" x14ac:dyDescent="0.25">
      <c r="A99" s="4">
        <v>117</v>
      </c>
      <c r="B99" s="4">
        <v>36</v>
      </c>
      <c r="C99" s="4" t="s">
        <v>19</v>
      </c>
      <c r="D99" s="4" t="s">
        <v>28</v>
      </c>
      <c r="E99" s="4" t="s">
        <v>29</v>
      </c>
      <c r="F99" s="4" t="s">
        <v>51</v>
      </c>
      <c r="G99" s="4" t="s">
        <v>31</v>
      </c>
      <c r="H99" s="4" t="s">
        <v>47</v>
      </c>
      <c r="I99" s="4" t="s">
        <v>25</v>
      </c>
      <c r="J99" s="4">
        <v>0</v>
      </c>
      <c r="K99" s="4">
        <v>0</v>
      </c>
      <c r="L99" s="4">
        <v>40</v>
      </c>
      <c r="M99" s="4" t="s">
        <v>54</v>
      </c>
      <c r="N99" s="4" t="s">
        <v>27</v>
      </c>
      <c r="O99" s="4" t="s">
        <v>27</v>
      </c>
      <c r="P99" s="4">
        <v>0.62682044433320705</v>
      </c>
      <c r="Q99" s="4">
        <v>0.59080077567519096</v>
      </c>
      <c r="R99" s="4">
        <v>0.66284011299122303</v>
      </c>
      <c r="S99" s="4">
        <f t="shared" si="2"/>
        <v>1</v>
      </c>
      <c r="T99" s="4">
        <f t="shared" si="3"/>
        <v>0</v>
      </c>
    </row>
    <row r="100" spans="1:20" x14ac:dyDescent="0.25">
      <c r="A100" s="4">
        <v>120</v>
      </c>
      <c r="B100" s="4">
        <v>62</v>
      </c>
      <c r="C100" s="4" t="s">
        <v>19</v>
      </c>
      <c r="D100" s="4" t="s">
        <v>41</v>
      </c>
      <c r="E100" s="4" t="s">
        <v>38</v>
      </c>
      <c r="F100" s="4" t="s">
        <v>51</v>
      </c>
      <c r="G100" s="4" t="s">
        <v>23</v>
      </c>
      <c r="H100" s="4" t="s">
        <v>24</v>
      </c>
      <c r="I100" s="4" t="s">
        <v>25</v>
      </c>
      <c r="J100" s="4">
        <v>0</v>
      </c>
      <c r="K100" s="4">
        <v>1974</v>
      </c>
      <c r="L100" s="4">
        <v>40</v>
      </c>
      <c r="M100" s="4" t="s">
        <v>26</v>
      </c>
      <c r="N100" s="4" t="s">
        <v>27</v>
      </c>
      <c r="O100" s="4" t="s">
        <v>27</v>
      </c>
      <c r="P100" s="4">
        <v>0.73906089491096205</v>
      </c>
      <c r="Q100" s="4">
        <v>0.70421521164218703</v>
      </c>
      <c r="R100" s="4">
        <v>0.77390657817973696</v>
      </c>
      <c r="S100" s="4">
        <f t="shared" si="2"/>
        <v>1</v>
      </c>
      <c r="T100" s="4">
        <f t="shared" si="3"/>
        <v>0</v>
      </c>
    </row>
    <row r="101" spans="1:20" x14ac:dyDescent="0.25">
      <c r="A101" s="4">
        <v>123</v>
      </c>
      <c r="B101" s="4">
        <v>26</v>
      </c>
      <c r="C101" s="4" t="s">
        <v>19</v>
      </c>
      <c r="D101" s="4" t="s">
        <v>28</v>
      </c>
      <c r="E101" s="4" t="s">
        <v>29</v>
      </c>
      <c r="F101" s="4" t="s">
        <v>58</v>
      </c>
      <c r="G101" s="4" t="s">
        <v>23</v>
      </c>
      <c r="H101" s="4" t="s">
        <v>57</v>
      </c>
      <c r="I101" s="4" t="s">
        <v>25</v>
      </c>
      <c r="J101" s="4">
        <v>0</v>
      </c>
      <c r="K101" s="4">
        <v>0</v>
      </c>
      <c r="L101" s="4">
        <v>40</v>
      </c>
      <c r="M101" s="4" t="s">
        <v>26</v>
      </c>
      <c r="N101" s="4" t="s">
        <v>27</v>
      </c>
      <c r="O101" s="4" t="s">
        <v>27</v>
      </c>
      <c r="P101" s="4">
        <v>0.68171317828206601</v>
      </c>
      <c r="Q101" s="4">
        <v>0.64636759043262304</v>
      </c>
      <c r="R101" s="4">
        <v>0.71705876613150898</v>
      </c>
      <c r="S101" s="4">
        <f t="shared" si="2"/>
        <v>1</v>
      </c>
      <c r="T101" s="4">
        <f t="shared" si="3"/>
        <v>0</v>
      </c>
    </row>
    <row r="102" spans="1:20" x14ac:dyDescent="0.25">
      <c r="A102" s="4">
        <v>124</v>
      </c>
      <c r="B102" s="4">
        <v>35</v>
      </c>
      <c r="C102" s="4" t="s">
        <v>46</v>
      </c>
      <c r="D102" s="4" t="s">
        <v>28</v>
      </c>
      <c r="E102" s="4" t="s">
        <v>29</v>
      </c>
      <c r="F102" s="4" t="s">
        <v>22</v>
      </c>
      <c r="G102" s="4" t="s">
        <v>31</v>
      </c>
      <c r="H102" s="4" t="s">
        <v>24</v>
      </c>
      <c r="I102" s="4" t="s">
        <v>25</v>
      </c>
      <c r="J102" s="4">
        <v>0</v>
      </c>
      <c r="K102" s="4">
        <v>0</v>
      </c>
      <c r="L102" s="4">
        <v>55</v>
      </c>
      <c r="M102" s="4" t="s">
        <v>26</v>
      </c>
      <c r="N102" s="4" t="s">
        <v>27</v>
      </c>
      <c r="O102" s="4" t="s">
        <v>27</v>
      </c>
      <c r="P102" s="4">
        <v>0.62209203176868799</v>
      </c>
      <c r="Q102" s="4">
        <v>0.58549032258420897</v>
      </c>
      <c r="R102" s="4">
        <v>0.65869374095316702</v>
      </c>
      <c r="S102" s="4">
        <f t="shared" si="2"/>
        <v>1</v>
      </c>
      <c r="T102" s="4">
        <f t="shared" si="3"/>
        <v>0</v>
      </c>
    </row>
    <row r="103" spans="1:20" x14ac:dyDescent="0.25">
      <c r="A103" s="4">
        <v>125</v>
      </c>
      <c r="B103" s="4">
        <v>22</v>
      </c>
      <c r="C103" s="4" t="s">
        <v>19</v>
      </c>
      <c r="D103" s="4" t="s">
        <v>41</v>
      </c>
      <c r="E103" s="4" t="s">
        <v>21</v>
      </c>
      <c r="F103" s="4" t="s">
        <v>55</v>
      </c>
      <c r="G103" s="4" t="s">
        <v>53</v>
      </c>
      <c r="H103" s="4" t="s">
        <v>24</v>
      </c>
      <c r="I103" s="4" t="s">
        <v>25</v>
      </c>
      <c r="J103" s="4">
        <v>0</v>
      </c>
      <c r="K103" s="4">
        <v>0</v>
      </c>
      <c r="L103" s="4">
        <v>65</v>
      </c>
      <c r="M103" s="4" t="s">
        <v>26</v>
      </c>
      <c r="N103" s="4" t="s">
        <v>27</v>
      </c>
      <c r="O103" s="4" t="s">
        <v>27</v>
      </c>
      <c r="P103" s="4">
        <v>0.82470803924187497</v>
      </c>
      <c r="Q103" s="4">
        <v>0.78902005272637998</v>
      </c>
      <c r="R103" s="4">
        <v>0.86039602575736995</v>
      </c>
      <c r="S103" s="4">
        <f t="shared" si="2"/>
        <v>1</v>
      </c>
      <c r="T103" s="4">
        <f t="shared" si="3"/>
        <v>0</v>
      </c>
    </row>
    <row r="104" spans="1:20" x14ac:dyDescent="0.25">
      <c r="A104" s="4">
        <v>126</v>
      </c>
      <c r="B104" s="4">
        <v>25</v>
      </c>
      <c r="C104" s="4" t="s">
        <v>19</v>
      </c>
      <c r="D104" s="4" t="s">
        <v>28</v>
      </c>
      <c r="E104" s="4" t="s">
        <v>21</v>
      </c>
      <c r="F104" s="4" t="s">
        <v>67</v>
      </c>
      <c r="G104" s="4" t="s">
        <v>33</v>
      </c>
      <c r="H104" s="4" t="s">
        <v>57</v>
      </c>
      <c r="I104" s="4" t="s">
        <v>25</v>
      </c>
      <c r="J104" s="4">
        <v>0</v>
      </c>
      <c r="K104" s="4">
        <v>0</v>
      </c>
      <c r="L104" s="4">
        <v>40</v>
      </c>
      <c r="M104" s="4" t="s">
        <v>26</v>
      </c>
      <c r="N104" s="4" t="s">
        <v>27</v>
      </c>
      <c r="O104" s="4" t="s">
        <v>27</v>
      </c>
      <c r="P104" s="4">
        <v>0.87465156205988104</v>
      </c>
      <c r="Q104" s="4">
        <v>0.83814046085333205</v>
      </c>
      <c r="R104" s="4">
        <v>0.91116266326642903</v>
      </c>
      <c r="S104" s="4">
        <f t="shared" si="2"/>
        <v>1</v>
      </c>
      <c r="T104" s="4">
        <f t="shared" si="3"/>
        <v>0</v>
      </c>
    </row>
    <row r="105" spans="1:20" x14ac:dyDescent="0.25">
      <c r="A105" s="4">
        <v>128</v>
      </c>
      <c r="B105" s="4">
        <v>34</v>
      </c>
      <c r="C105" s="4" t="s">
        <v>19</v>
      </c>
      <c r="D105" s="4" t="s">
        <v>37</v>
      </c>
      <c r="E105" s="4" t="s">
        <v>21</v>
      </c>
      <c r="F105" s="4" t="s">
        <v>56</v>
      </c>
      <c r="G105" s="4" t="s">
        <v>23</v>
      </c>
      <c r="H105" s="4" t="s">
        <v>24</v>
      </c>
      <c r="I105" s="4" t="s">
        <v>25</v>
      </c>
      <c r="J105" s="4">
        <v>0</v>
      </c>
      <c r="K105" s="4">
        <v>2001</v>
      </c>
      <c r="L105" s="4">
        <v>40</v>
      </c>
      <c r="M105" s="4" t="s">
        <v>26</v>
      </c>
      <c r="N105" s="4" t="s">
        <v>27</v>
      </c>
      <c r="O105" s="4" t="s">
        <v>27</v>
      </c>
      <c r="P105" s="4">
        <v>0.70246820869218396</v>
      </c>
      <c r="Q105" s="4">
        <v>0.66178389032567397</v>
      </c>
      <c r="R105" s="4">
        <v>0.74315252705869395</v>
      </c>
      <c r="S105" s="4">
        <f t="shared" si="2"/>
        <v>1</v>
      </c>
      <c r="T105" s="4">
        <f t="shared" si="3"/>
        <v>0</v>
      </c>
    </row>
    <row r="106" spans="1:20" x14ac:dyDescent="0.25">
      <c r="A106" s="4">
        <v>129</v>
      </c>
      <c r="B106" s="4">
        <v>68</v>
      </c>
      <c r="C106" s="4" t="s">
        <v>19</v>
      </c>
      <c r="D106" s="4" t="s">
        <v>72</v>
      </c>
      <c r="E106" s="4" t="s">
        <v>29</v>
      </c>
      <c r="F106" s="4" t="s">
        <v>55</v>
      </c>
      <c r="G106" s="4" t="s">
        <v>31</v>
      </c>
      <c r="H106" s="4" t="s">
        <v>24</v>
      </c>
      <c r="I106" s="4" t="s">
        <v>25</v>
      </c>
      <c r="J106" s="4">
        <v>0</v>
      </c>
      <c r="K106" s="4">
        <v>0</v>
      </c>
      <c r="L106" s="4">
        <v>16</v>
      </c>
      <c r="M106" s="4" t="s">
        <v>26</v>
      </c>
      <c r="N106" s="4" t="s">
        <v>27</v>
      </c>
      <c r="O106" s="4" t="s">
        <v>27</v>
      </c>
      <c r="P106" s="4">
        <v>0.62640657972049296</v>
      </c>
      <c r="Q106" s="4">
        <v>0.58964246982533997</v>
      </c>
      <c r="R106" s="4">
        <v>0.66317068961564596</v>
      </c>
      <c r="S106" s="4">
        <f t="shared" si="2"/>
        <v>1</v>
      </c>
      <c r="T106" s="4">
        <f t="shared" si="3"/>
        <v>0</v>
      </c>
    </row>
    <row r="107" spans="1:20" x14ac:dyDescent="0.25">
      <c r="A107" s="4">
        <v>130</v>
      </c>
      <c r="B107" s="4">
        <v>36</v>
      </c>
      <c r="C107" s="4" t="s">
        <v>19</v>
      </c>
      <c r="D107" s="4" t="s">
        <v>28</v>
      </c>
      <c r="E107" s="4" t="s">
        <v>29</v>
      </c>
      <c r="F107" s="4" t="s">
        <v>59</v>
      </c>
      <c r="G107" s="4" t="s">
        <v>31</v>
      </c>
      <c r="H107" s="4" t="s">
        <v>77</v>
      </c>
      <c r="I107" s="4" t="s">
        <v>25</v>
      </c>
      <c r="J107" s="4">
        <v>0</v>
      </c>
      <c r="K107" s="4">
        <v>0</v>
      </c>
      <c r="L107" s="4">
        <v>40</v>
      </c>
      <c r="M107" s="4" t="s">
        <v>26</v>
      </c>
      <c r="N107" s="4" t="s">
        <v>27</v>
      </c>
      <c r="O107" s="4" t="s">
        <v>27</v>
      </c>
      <c r="P107" s="4">
        <v>0.61546725741085795</v>
      </c>
      <c r="Q107" s="4">
        <v>0.57822186639016504</v>
      </c>
      <c r="R107" s="4">
        <v>0.65271264843154997</v>
      </c>
      <c r="S107" s="4">
        <f t="shared" si="2"/>
        <v>1</v>
      </c>
      <c r="T107" s="4">
        <f t="shared" si="3"/>
        <v>0</v>
      </c>
    </row>
    <row r="108" spans="1:20" x14ac:dyDescent="0.25">
      <c r="A108" s="4">
        <v>131</v>
      </c>
      <c r="B108" s="4">
        <v>64</v>
      </c>
      <c r="C108" s="4" t="s">
        <v>19</v>
      </c>
      <c r="D108" s="4" t="s">
        <v>60</v>
      </c>
      <c r="E108" s="4" t="s">
        <v>29</v>
      </c>
      <c r="F108" s="4" t="s">
        <v>30</v>
      </c>
      <c r="G108" s="4" t="s">
        <v>31</v>
      </c>
      <c r="H108" s="4" t="s">
        <v>24</v>
      </c>
      <c r="I108" s="4" t="s">
        <v>25</v>
      </c>
      <c r="J108" s="4">
        <v>0</v>
      </c>
      <c r="K108" s="4">
        <v>0</v>
      </c>
      <c r="L108" s="4">
        <v>40</v>
      </c>
      <c r="M108" s="4" t="s">
        <v>26</v>
      </c>
      <c r="N108" s="4" t="s">
        <v>27</v>
      </c>
      <c r="O108" s="4" t="s">
        <v>27</v>
      </c>
      <c r="P108" s="4">
        <v>0.64034538317345902</v>
      </c>
      <c r="Q108" s="4">
        <v>0.60624567635541204</v>
      </c>
      <c r="R108" s="4">
        <v>0.67444508999150599</v>
      </c>
      <c r="S108" s="4">
        <f t="shared" si="2"/>
        <v>1</v>
      </c>
      <c r="T108" s="4">
        <f t="shared" si="3"/>
        <v>0</v>
      </c>
    </row>
    <row r="109" spans="1:20" x14ac:dyDescent="0.25">
      <c r="A109" s="4">
        <v>133</v>
      </c>
      <c r="B109" s="4">
        <v>32</v>
      </c>
      <c r="C109" s="4" t="s">
        <v>19</v>
      </c>
      <c r="D109" s="4" t="s">
        <v>41</v>
      </c>
      <c r="E109" s="4" t="s">
        <v>21</v>
      </c>
      <c r="F109" s="4" t="s">
        <v>50</v>
      </c>
      <c r="G109" s="4" t="s">
        <v>33</v>
      </c>
      <c r="H109" s="4" t="s">
        <v>57</v>
      </c>
      <c r="I109" s="4" t="s">
        <v>34</v>
      </c>
      <c r="J109" s="4">
        <v>0</v>
      </c>
      <c r="K109" s="4">
        <v>0</v>
      </c>
      <c r="L109" s="4">
        <v>40</v>
      </c>
      <c r="M109" s="4" t="s">
        <v>26</v>
      </c>
      <c r="N109" s="4" t="s">
        <v>27</v>
      </c>
      <c r="O109" s="4" t="s">
        <v>27</v>
      </c>
      <c r="P109" s="4">
        <v>0.87546163354221196</v>
      </c>
      <c r="Q109" s="4">
        <v>0.83976130758504497</v>
      </c>
      <c r="R109" s="4">
        <v>0.91116195949937795</v>
      </c>
      <c r="S109" s="4">
        <f t="shared" si="2"/>
        <v>1</v>
      </c>
      <c r="T109" s="4">
        <f t="shared" si="3"/>
        <v>0</v>
      </c>
    </row>
    <row r="110" spans="1:20" x14ac:dyDescent="0.25">
      <c r="A110" s="4">
        <v>134</v>
      </c>
      <c r="B110" s="4">
        <v>27</v>
      </c>
      <c r="C110" s="4" t="s">
        <v>19</v>
      </c>
      <c r="D110" s="4" t="s">
        <v>37</v>
      </c>
      <c r="E110" s="4" t="s">
        <v>21</v>
      </c>
      <c r="F110" s="4" t="s">
        <v>43</v>
      </c>
      <c r="G110" s="4" t="s">
        <v>23</v>
      </c>
      <c r="H110" s="4" t="s">
        <v>24</v>
      </c>
      <c r="I110" s="4" t="s">
        <v>25</v>
      </c>
      <c r="J110" s="4">
        <v>0</v>
      </c>
      <c r="K110" s="4">
        <v>0</v>
      </c>
      <c r="L110" s="4">
        <v>37</v>
      </c>
      <c r="M110" s="4" t="s">
        <v>26</v>
      </c>
      <c r="N110" s="4" t="s">
        <v>27</v>
      </c>
      <c r="O110" s="4" t="s">
        <v>27</v>
      </c>
      <c r="P110" s="4">
        <v>0.763721276835028</v>
      </c>
      <c r="Q110" s="4">
        <v>0.71928226088637104</v>
      </c>
      <c r="R110" s="4">
        <v>0.80816029278368595</v>
      </c>
      <c r="S110" s="4">
        <f t="shared" si="2"/>
        <v>1</v>
      </c>
      <c r="T110" s="4">
        <f t="shared" si="3"/>
        <v>0</v>
      </c>
    </row>
    <row r="111" spans="1:20" x14ac:dyDescent="0.25">
      <c r="A111" s="4">
        <v>136</v>
      </c>
      <c r="B111" s="4">
        <v>46</v>
      </c>
      <c r="C111" s="4" t="s">
        <v>19</v>
      </c>
      <c r="D111" s="4" t="s">
        <v>28</v>
      </c>
      <c r="E111" s="4" t="s">
        <v>38</v>
      </c>
      <c r="F111" s="4" t="s">
        <v>51</v>
      </c>
      <c r="G111" s="4" t="s">
        <v>23</v>
      </c>
      <c r="H111" s="4" t="s">
        <v>24</v>
      </c>
      <c r="I111" s="4" t="s">
        <v>34</v>
      </c>
      <c r="J111" s="4">
        <v>0</v>
      </c>
      <c r="K111" s="4">
        <v>0</v>
      </c>
      <c r="L111" s="4">
        <v>44</v>
      </c>
      <c r="M111" s="4" t="s">
        <v>26</v>
      </c>
      <c r="N111" s="4" t="s">
        <v>27</v>
      </c>
      <c r="O111" s="4" t="s">
        <v>27</v>
      </c>
      <c r="P111" s="4">
        <v>0.78463310432018196</v>
      </c>
      <c r="Q111" s="4">
        <v>0.740071660483681</v>
      </c>
      <c r="R111" s="4">
        <v>0.82919454815668203</v>
      </c>
      <c r="S111" s="4">
        <f t="shared" si="2"/>
        <v>1</v>
      </c>
      <c r="T111" s="4">
        <f t="shared" si="3"/>
        <v>0</v>
      </c>
    </row>
    <row r="112" spans="1:20" x14ac:dyDescent="0.25">
      <c r="A112" s="4">
        <v>137</v>
      </c>
      <c r="B112" s="4">
        <v>43</v>
      </c>
      <c r="C112" s="4" t="s">
        <v>19</v>
      </c>
      <c r="D112" s="4" t="s">
        <v>41</v>
      </c>
      <c r="E112" s="4" t="s">
        <v>29</v>
      </c>
      <c r="F112" s="4" t="s">
        <v>50</v>
      </c>
      <c r="G112" s="4" t="s">
        <v>31</v>
      </c>
      <c r="H112" s="4" t="s">
        <v>24</v>
      </c>
      <c r="I112" s="4" t="s">
        <v>25</v>
      </c>
      <c r="J112" s="4">
        <v>0</v>
      </c>
      <c r="K112" s="4">
        <v>0</v>
      </c>
      <c r="L112" s="4">
        <v>40</v>
      </c>
      <c r="M112" s="4" t="s">
        <v>26</v>
      </c>
      <c r="N112" s="4" t="s">
        <v>27</v>
      </c>
      <c r="O112" s="4" t="s">
        <v>27</v>
      </c>
      <c r="P112" s="4">
        <v>0.59104257967505902</v>
      </c>
      <c r="Q112" s="4">
        <v>0.55940163875648197</v>
      </c>
      <c r="R112" s="4">
        <v>0.62268352059363496</v>
      </c>
      <c r="S112" s="4">
        <f t="shared" si="2"/>
        <v>1</v>
      </c>
      <c r="T112" s="4">
        <f t="shared" si="3"/>
        <v>0</v>
      </c>
    </row>
    <row r="113" spans="1:20" x14ac:dyDescent="0.25">
      <c r="A113" s="4">
        <v>141</v>
      </c>
      <c r="B113" s="4">
        <v>62</v>
      </c>
      <c r="C113" s="4" t="s">
        <v>19</v>
      </c>
      <c r="D113" s="4" t="s">
        <v>28</v>
      </c>
      <c r="E113" s="4" t="s">
        <v>29</v>
      </c>
      <c r="F113" s="4" t="s">
        <v>55</v>
      </c>
      <c r="G113" s="4" t="s">
        <v>31</v>
      </c>
      <c r="H113" s="4" t="s">
        <v>24</v>
      </c>
      <c r="I113" s="4" t="s">
        <v>25</v>
      </c>
      <c r="J113" s="4">
        <v>0</v>
      </c>
      <c r="K113" s="4">
        <v>0</v>
      </c>
      <c r="L113" s="4">
        <v>16</v>
      </c>
      <c r="M113" s="4" t="s">
        <v>26</v>
      </c>
      <c r="N113" s="4" t="s">
        <v>27</v>
      </c>
      <c r="O113" s="4" t="s">
        <v>27</v>
      </c>
      <c r="P113" s="4">
        <v>0.62450205207974596</v>
      </c>
      <c r="Q113" s="4">
        <v>0.58977418303884199</v>
      </c>
      <c r="R113" s="4">
        <v>0.65922992112064904</v>
      </c>
      <c r="S113" s="4">
        <f t="shared" si="2"/>
        <v>1</v>
      </c>
      <c r="T113" s="4">
        <f t="shared" si="3"/>
        <v>0</v>
      </c>
    </row>
    <row r="114" spans="1:20" x14ac:dyDescent="0.25">
      <c r="A114" s="4">
        <v>142</v>
      </c>
      <c r="B114" s="4">
        <v>37</v>
      </c>
      <c r="C114" s="4" t="s">
        <v>69</v>
      </c>
      <c r="D114" s="4" t="s">
        <v>28</v>
      </c>
      <c r="E114" s="4" t="s">
        <v>21</v>
      </c>
      <c r="F114" s="4" t="s">
        <v>56</v>
      </c>
      <c r="G114" s="4" t="s">
        <v>33</v>
      </c>
      <c r="H114" s="4" t="s">
        <v>24</v>
      </c>
      <c r="I114" s="4" t="s">
        <v>34</v>
      </c>
      <c r="J114" s="4">
        <v>0</v>
      </c>
      <c r="K114" s="4">
        <v>0</v>
      </c>
      <c r="L114" s="4">
        <v>40</v>
      </c>
      <c r="M114" s="4" t="s">
        <v>26</v>
      </c>
      <c r="N114" s="4" t="s">
        <v>27</v>
      </c>
      <c r="O114" s="4" t="s">
        <v>27</v>
      </c>
      <c r="P114" s="4">
        <v>0.86664391175704203</v>
      </c>
      <c r="Q114" s="4">
        <v>0.83142918741161898</v>
      </c>
      <c r="R114" s="4">
        <v>0.90185863610246497</v>
      </c>
      <c r="S114" s="4">
        <f t="shared" si="2"/>
        <v>1</v>
      </c>
      <c r="T114" s="4">
        <f t="shared" si="3"/>
        <v>0</v>
      </c>
    </row>
    <row r="115" spans="1:20" x14ac:dyDescent="0.25">
      <c r="A115" s="4">
        <v>143</v>
      </c>
      <c r="B115" s="4">
        <v>26</v>
      </c>
      <c r="C115" s="4" t="s">
        <v>19</v>
      </c>
      <c r="D115" s="4" t="s">
        <v>28</v>
      </c>
      <c r="E115" s="4" t="s">
        <v>21</v>
      </c>
      <c r="F115" s="4" t="s">
        <v>59</v>
      </c>
      <c r="G115" s="4" t="s">
        <v>33</v>
      </c>
      <c r="H115" s="4" t="s">
        <v>24</v>
      </c>
      <c r="I115" s="4" t="s">
        <v>25</v>
      </c>
      <c r="J115" s="4">
        <v>0</v>
      </c>
      <c r="K115" s="4">
        <v>0</v>
      </c>
      <c r="L115" s="4">
        <v>45</v>
      </c>
      <c r="M115" s="4" t="s">
        <v>26</v>
      </c>
      <c r="N115" s="4" t="s">
        <v>27</v>
      </c>
      <c r="O115" s="4" t="s">
        <v>27</v>
      </c>
      <c r="P115" s="4">
        <v>0.88162909162012504</v>
      </c>
      <c r="Q115" s="4">
        <v>0.84501863987843495</v>
      </c>
      <c r="R115" s="4">
        <v>0.91823954336181401</v>
      </c>
      <c r="S115" s="4">
        <f t="shared" si="2"/>
        <v>1</v>
      </c>
      <c r="T115" s="4">
        <f t="shared" si="3"/>
        <v>0</v>
      </c>
    </row>
    <row r="116" spans="1:20" x14ac:dyDescent="0.25">
      <c r="A116" s="4">
        <v>144</v>
      </c>
      <c r="B116" s="4">
        <v>37</v>
      </c>
      <c r="C116" s="4" t="s">
        <v>19</v>
      </c>
      <c r="D116" s="4" t="s">
        <v>28</v>
      </c>
      <c r="E116" s="4" t="s">
        <v>21</v>
      </c>
      <c r="F116" s="4" t="s">
        <v>56</v>
      </c>
      <c r="G116" s="4" t="s">
        <v>23</v>
      </c>
      <c r="H116" s="4" t="s">
        <v>24</v>
      </c>
      <c r="I116" s="4" t="s">
        <v>25</v>
      </c>
      <c r="J116" s="4">
        <v>0</v>
      </c>
      <c r="K116" s="4">
        <v>0</v>
      </c>
      <c r="L116" s="4">
        <v>40</v>
      </c>
      <c r="M116" s="4" t="s">
        <v>26</v>
      </c>
      <c r="N116" s="4" t="s">
        <v>27</v>
      </c>
      <c r="O116" s="4" t="s">
        <v>27</v>
      </c>
      <c r="P116" s="4">
        <v>0.81980547728000297</v>
      </c>
      <c r="Q116" s="4">
        <v>0.77744213195868705</v>
      </c>
      <c r="R116" s="4">
        <v>0.862168822601319</v>
      </c>
      <c r="S116" s="4">
        <f t="shared" si="2"/>
        <v>1</v>
      </c>
      <c r="T116" s="4">
        <f t="shared" si="3"/>
        <v>0</v>
      </c>
    </row>
    <row r="117" spans="1:20" x14ac:dyDescent="0.25">
      <c r="A117" s="4">
        <v>146</v>
      </c>
      <c r="B117" s="4">
        <v>67</v>
      </c>
      <c r="C117" s="4" t="s">
        <v>36</v>
      </c>
      <c r="D117" s="4" t="s">
        <v>41</v>
      </c>
      <c r="E117" s="4" t="s">
        <v>38</v>
      </c>
      <c r="F117" s="4" t="s">
        <v>51</v>
      </c>
      <c r="G117" s="4" t="s">
        <v>23</v>
      </c>
      <c r="H117" s="4" t="s">
        <v>57</v>
      </c>
      <c r="I117" s="4" t="s">
        <v>34</v>
      </c>
      <c r="J117" s="4">
        <v>0</v>
      </c>
      <c r="K117" s="4">
        <v>0</v>
      </c>
      <c r="L117" s="4">
        <v>20</v>
      </c>
      <c r="M117" s="4" t="s">
        <v>26</v>
      </c>
      <c r="N117" s="4" t="s">
        <v>27</v>
      </c>
      <c r="O117" s="4" t="s">
        <v>27</v>
      </c>
      <c r="P117" s="4">
        <v>0.82605272859111301</v>
      </c>
      <c r="Q117" s="4">
        <v>0.78622288212623004</v>
      </c>
      <c r="R117" s="4">
        <v>0.86588257505599497</v>
      </c>
      <c r="S117" s="4">
        <f t="shared" si="2"/>
        <v>1</v>
      </c>
      <c r="T117" s="4">
        <f t="shared" si="3"/>
        <v>0</v>
      </c>
    </row>
    <row r="118" spans="1:20" x14ac:dyDescent="0.25">
      <c r="A118" s="4">
        <v>149</v>
      </c>
      <c r="B118" s="4">
        <v>59</v>
      </c>
      <c r="C118" s="4" t="s">
        <v>19</v>
      </c>
      <c r="D118" s="4" t="s">
        <v>28</v>
      </c>
      <c r="E118" s="4" t="s">
        <v>21</v>
      </c>
      <c r="F118" s="4" t="s">
        <v>51</v>
      </c>
      <c r="G118" s="4" t="s">
        <v>39</v>
      </c>
      <c r="H118" s="4" t="s">
        <v>24</v>
      </c>
      <c r="I118" s="4" t="s">
        <v>25</v>
      </c>
      <c r="J118" s="4">
        <v>0</v>
      </c>
      <c r="K118" s="4">
        <v>0</v>
      </c>
      <c r="L118" s="4">
        <v>40</v>
      </c>
      <c r="M118" s="4" t="s">
        <v>26</v>
      </c>
      <c r="N118" s="4" t="s">
        <v>27</v>
      </c>
      <c r="O118" s="4" t="s">
        <v>27</v>
      </c>
      <c r="P118" s="4">
        <v>0.80956317045901705</v>
      </c>
      <c r="Q118" s="4">
        <v>0.77132608063728803</v>
      </c>
      <c r="R118" s="4">
        <v>0.84780026028074496</v>
      </c>
      <c r="S118" s="4">
        <f t="shared" si="2"/>
        <v>1</v>
      </c>
      <c r="T118" s="4">
        <f t="shared" si="3"/>
        <v>0</v>
      </c>
    </row>
    <row r="119" spans="1:20" x14ac:dyDescent="0.25">
      <c r="A119" s="4">
        <v>150</v>
      </c>
      <c r="B119" s="4">
        <v>20</v>
      </c>
      <c r="C119" s="4" t="s">
        <v>19</v>
      </c>
      <c r="D119" s="4" t="s">
        <v>41</v>
      </c>
      <c r="E119" s="4" t="s">
        <v>21</v>
      </c>
      <c r="F119" s="4" t="s">
        <v>55</v>
      </c>
      <c r="G119" s="4" t="s">
        <v>33</v>
      </c>
      <c r="H119" s="4" t="s">
        <v>24</v>
      </c>
      <c r="I119" s="4" t="s">
        <v>34</v>
      </c>
      <c r="J119" s="4">
        <v>0</v>
      </c>
      <c r="K119" s="4">
        <v>0</v>
      </c>
      <c r="L119" s="4">
        <v>18</v>
      </c>
      <c r="M119" s="4" t="s">
        <v>26</v>
      </c>
      <c r="N119" s="4" t="s">
        <v>27</v>
      </c>
      <c r="O119" s="4" t="s">
        <v>27</v>
      </c>
      <c r="P119" s="4">
        <v>0.86393909872350105</v>
      </c>
      <c r="Q119" s="4">
        <v>0.82857388621604999</v>
      </c>
      <c r="R119" s="4">
        <v>0.899304311230952</v>
      </c>
      <c r="S119" s="4">
        <f t="shared" si="2"/>
        <v>1</v>
      </c>
      <c r="T119" s="4">
        <f t="shared" si="3"/>
        <v>0</v>
      </c>
    </row>
    <row r="120" spans="1:20" x14ac:dyDescent="0.25">
      <c r="A120" s="4">
        <v>151</v>
      </c>
      <c r="B120" s="4">
        <v>59</v>
      </c>
      <c r="C120" s="4" t="s">
        <v>46</v>
      </c>
      <c r="D120" s="4" t="s">
        <v>72</v>
      </c>
      <c r="E120" s="4" t="s">
        <v>29</v>
      </c>
      <c r="F120" s="4" t="s">
        <v>35</v>
      </c>
      <c r="G120" s="4" t="s">
        <v>52</v>
      </c>
      <c r="H120" s="4" t="s">
        <v>24</v>
      </c>
      <c r="I120" s="4" t="s">
        <v>34</v>
      </c>
      <c r="J120" s="4">
        <v>0</v>
      </c>
      <c r="K120" s="4">
        <v>0</v>
      </c>
      <c r="L120" s="4">
        <v>36</v>
      </c>
      <c r="M120" s="4" t="s">
        <v>26</v>
      </c>
      <c r="N120" s="4" t="s">
        <v>27</v>
      </c>
      <c r="O120" s="4" t="s">
        <v>27</v>
      </c>
      <c r="P120" s="4">
        <v>0.58237887134899802</v>
      </c>
      <c r="Q120" s="4">
        <v>0.554340793728334</v>
      </c>
      <c r="R120" s="4">
        <v>0.61041694896966203</v>
      </c>
      <c r="S120" s="4">
        <f t="shared" si="2"/>
        <v>1</v>
      </c>
      <c r="T120" s="4">
        <f t="shared" si="3"/>
        <v>0</v>
      </c>
    </row>
    <row r="121" spans="1:20" x14ac:dyDescent="0.25">
      <c r="A121" s="4">
        <v>153</v>
      </c>
      <c r="B121" s="4">
        <v>36</v>
      </c>
      <c r="C121" s="4" t="s">
        <v>19</v>
      </c>
      <c r="D121" s="4" t="s">
        <v>28</v>
      </c>
      <c r="E121" s="4" t="s">
        <v>38</v>
      </c>
      <c r="F121" s="4" t="s">
        <v>50</v>
      </c>
      <c r="G121" s="4" t="s">
        <v>39</v>
      </c>
      <c r="H121" s="4" t="s">
        <v>24</v>
      </c>
      <c r="I121" s="4" t="s">
        <v>34</v>
      </c>
      <c r="J121" s="4">
        <v>0</v>
      </c>
      <c r="K121" s="4">
        <v>0</v>
      </c>
      <c r="L121" s="4">
        <v>38</v>
      </c>
      <c r="M121" s="4" t="s">
        <v>26</v>
      </c>
      <c r="N121" s="4" t="s">
        <v>27</v>
      </c>
      <c r="O121" s="4" t="s">
        <v>27</v>
      </c>
      <c r="P121" s="4">
        <v>0.85975078936226201</v>
      </c>
      <c r="Q121" s="4">
        <v>0.82298028289292402</v>
      </c>
      <c r="R121" s="4">
        <v>0.89652129583160001</v>
      </c>
      <c r="S121" s="4">
        <f t="shared" si="2"/>
        <v>1</v>
      </c>
      <c r="T121" s="4">
        <f t="shared" si="3"/>
        <v>0</v>
      </c>
    </row>
    <row r="122" spans="1:20" x14ac:dyDescent="0.25">
      <c r="A122" s="4">
        <v>154</v>
      </c>
      <c r="B122" s="4">
        <v>34</v>
      </c>
      <c r="C122" s="4" t="s">
        <v>19</v>
      </c>
      <c r="D122" s="4" t="s">
        <v>28</v>
      </c>
      <c r="E122" s="4" t="s">
        <v>29</v>
      </c>
      <c r="F122" s="4" t="s">
        <v>67</v>
      </c>
      <c r="G122" s="4" t="s">
        <v>31</v>
      </c>
      <c r="H122" s="4" t="s">
        <v>24</v>
      </c>
      <c r="I122" s="4" t="s">
        <v>25</v>
      </c>
      <c r="J122" s="4">
        <v>0</v>
      </c>
      <c r="K122" s="4">
        <v>0</v>
      </c>
      <c r="L122" s="4">
        <v>40</v>
      </c>
      <c r="M122" s="4" t="s">
        <v>26</v>
      </c>
      <c r="N122" s="4" t="s">
        <v>27</v>
      </c>
      <c r="O122" s="4" t="s">
        <v>27</v>
      </c>
      <c r="P122" s="4">
        <v>0.60580723075797205</v>
      </c>
      <c r="Q122" s="4">
        <v>0.56654363333647795</v>
      </c>
      <c r="R122" s="4">
        <v>0.64507082817946604</v>
      </c>
      <c r="S122" s="4">
        <f t="shared" si="2"/>
        <v>1</v>
      </c>
      <c r="T122" s="4">
        <f t="shared" si="3"/>
        <v>0</v>
      </c>
    </row>
    <row r="123" spans="1:20" x14ac:dyDescent="0.25">
      <c r="A123" s="4">
        <v>155</v>
      </c>
      <c r="B123" s="4">
        <v>40</v>
      </c>
      <c r="C123" s="4" t="s">
        <v>19</v>
      </c>
      <c r="D123" s="4" t="s">
        <v>41</v>
      </c>
      <c r="E123" s="4" t="s">
        <v>29</v>
      </c>
      <c r="F123" s="4" t="s">
        <v>55</v>
      </c>
      <c r="G123" s="4" t="s">
        <v>31</v>
      </c>
      <c r="H123" s="4" t="s">
        <v>24</v>
      </c>
      <c r="I123" s="4" t="s">
        <v>25</v>
      </c>
      <c r="J123" s="4">
        <v>0</v>
      </c>
      <c r="K123" s="4">
        <v>0</v>
      </c>
      <c r="L123" s="4">
        <v>40</v>
      </c>
      <c r="M123" s="4" t="s">
        <v>26</v>
      </c>
      <c r="N123" s="4" t="s">
        <v>27</v>
      </c>
      <c r="O123" s="4" t="s">
        <v>27</v>
      </c>
      <c r="P123" s="4">
        <v>0.50378942265012705</v>
      </c>
      <c r="Q123" s="4">
        <v>0.46721884984832501</v>
      </c>
      <c r="R123" s="4">
        <v>0.54035999545192903</v>
      </c>
      <c r="S123" s="4">
        <f t="shared" si="2"/>
        <v>1</v>
      </c>
      <c r="T123" s="4">
        <f t="shared" si="3"/>
        <v>0</v>
      </c>
    </row>
    <row r="124" spans="1:20" x14ac:dyDescent="0.25">
      <c r="A124" s="4">
        <v>156</v>
      </c>
      <c r="B124" s="4">
        <v>26</v>
      </c>
      <c r="C124" s="4" t="s">
        <v>19</v>
      </c>
      <c r="D124" s="4" t="s">
        <v>79</v>
      </c>
      <c r="E124" s="4" t="s">
        <v>21</v>
      </c>
      <c r="F124" s="4" t="s">
        <v>59</v>
      </c>
      <c r="G124" s="4" t="s">
        <v>23</v>
      </c>
      <c r="H124" s="4" t="s">
        <v>24</v>
      </c>
      <c r="I124" s="4" t="s">
        <v>25</v>
      </c>
      <c r="J124" s="4">
        <v>0</v>
      </c>
      <c r="K124" s="4">
        <v>0</v>
      </c>
      <c r="L124" s="4">
        <v>40</v>
      </c>
      <c r="M124" s="4"/>
      <c r="N124" s="4" t="s">
        <v>27</v>
      </c>
      <c r="O124" s="4" t="s">
        <v>27</v>
      </c>
      <c r="P124" s="4">
        <v>0.86329522953446103</v>
      </c>
      <c r="Q124" s="4">
        <v>0.82838451989892803</v>
      </c>
      <c r="R124" s="4">
        <v>0.89820593916999503</v>
      </c>
      <c r="S124" s="4">
        <f t="shared" si="2"/>
        <v>1</v>
      </c>
      <c r="T124" s="4">
        <f t="shared" si="3"/>
        <v>0</v>
      </c>
    </row>
    <row r="125" spans="1:20" x14ac:dyDescent="0.25">
      <c r="A125" s="4">
        <v>157</v>
      </c>
      <c r="B125" s="4">
        <v>46</v>
      </c>
      <c r="C125" s="4" t="s">
        <v>19</v>
      </c>
      <c r="D125" s="4" t="s">
        <v>20</v>
      </c>
      <c r="E125" s="4" t="s">
        <v>38</v>
      </c>
      <c r="F125" s="4" t="s">
        <v>51</v>
      </c>
      <c r="G125" s="4" t="s">
        <v>23</v>
      </c>
      <c r="H125" s="4" t="s">
        <v>24</v>
      </c>
      <c r="I125" s="4" t="s">
        <v>34</v>
      </c>
      <c r="J125" s="4">
        <v>0</v>
      </c>
      <c r="K125" s="4">
        <v>0</v>
      </c>
      <c r="L125" s="4">
        <v>40</v>
      </c>
      <c r="M125" s="4" t="s">
        <v>26</v>
      </c>
      <c r="N125" s="4" t="s">
        <v>27</v>
      </c>
      <c r="O125" s="4" t="s">
        <v>27</v>
      </c>
      <c r="P125" s="4">
        <v>0.816945758402012</v>
      </c>
      <c r="Q125" s="4">
        <v>0.77487947444733596</v>
      </c>
      <c r="R125" s="4">
        <v>0.85901204235668804</v>
      </c>
      <c r="S125" s="4">
        <f t="shared" si="2"/>
        <v>1</v>
      </c>
      <c r="T125" s="4">
        <f t="shared" si="3"/>
        <v>0</v>
      </c>
    </row>
    <row r="126" spans="1:20" x14ac:dyDescent="0.25">
      <c r="A126" s="4">
        <v>158</v>
      </c>
      <c r="B126" s="4">
        <v>80</v>
      </c>
      <c r="C126" s="4" t="s">
        <v>19</v>
      </c>
      <c r="D126" s="4" t="s">
        <v>20</v>
      </c>
      <c r="E126" s="4" t="s">
        <v>29</v>
      </c>
      <c r="F126" s="4" t="s">
        <v>30</v>
      </c>
      <c r="G126" s="4" t="s">
        <v>31</v>
      </c>
      <c r="H126" s="4" t="s">
        <v>24</v>
      </c>
      <c r="I126" s="4" t="s">
        <v>25</v>
      </c>
      <c r="J126" s="4">
        <v>0</v>
      </c>
      <c r="K126" s="4">
        <v>0</v>
      </c>
      <c r="L126" s="4">
        <v>24</v>
      </c>
      <c r="M126" s="4" t="s">
        <v>26</v>
      </c>
      <c r="N126" s="4" t="s">
        <v>27</v>
      </c>
      <c r="O126" s="4" t="s">
        <v>27</v>
      </c>
      <c r="P126" s="4">
        <v>0.56885979142884602</v>
      </c>
      <c r="Q126" s="4">
        <v>0.53720598480621495</v>
      </c>
      <c r="R126" s="4">
        <v>0.60051359805147697</v>
      </c>
      <c r="S126" s="4">
        <f t="shared" si="2"/>
        <v>1</v>
      </c>
      <c r="T126" s="4">
        <f t="shared" si="3"/>
        <v>0</v>
      </c>
    </row>
    <row r="127" spans="1:20" x14ac:dyDescent="0.25">
      <c r="A127" s="4">
        <v>159</v>
      </c>
      <c r="B127" s="4">
        <v>35</v>
      </c>
      <c r="C127" s="4" t="s">
        <v>71</v>
      </c>
      <c r="D127" s="4" t="s">
        <v>28</v>
      </c>
      <c r="E127" s="4" t="s">
        <v>29</v>
      </c>
      <c r="F127" s="4" t="s">
        <v>55</v>
      </c>
      <c r="G127" s="4" t="s">
        <v>31</v>
      </c>
      <c r="H127" s="4" t="s">
        <v>24</v>
      </c>
      <c r="I127" s="4" t="s">
        <v>25</v>
      </c>
      <c r="J127" s="4">
        <v>0</v>
      </c>
      <c r="K127" s="4">
        <v>0</v>
      </c>
      <c r="L127" s="4">
        <v>62</v>
      </c>
      <c r="M127" s="4" t="s">
        <v>26</v>
      </c>
      <c r="N127" s="4" t="s">
        <v>27</v>
      </c>
      <c r="O127" s="4" t="s">
        <v>27</v>
      </c>
      <c r="P127" s="4">
        <v>0.52139993020249298</v>
      </c>
      <c r="Q127" s="4">
        <v>0.48748173411143902</v>
      </c>
      <c r="R127" s="4">
        <v>0.55531812629354604</v>
      </c>
      <c r="S127" s="4">
        <f t="shared" si="2"/>
        <v>1</v>
      </c>
      <c r="T127" s="4">
        <f t="shared" si="3"/>
        <v>0</v>
      </c>
    </row>
    <row r="128" spans="1:20" x14ac:dyDescent="0.25">
      <c r="A128" s="4">
        <v>160</v>
      </c>
      <c r="B128" s="4">
        <v>25</v>
      </c>
      <c r="C128" s="4" t="s">
        <v>19</v>
      </c>
      <c r="D128" s="4" t="s">
        <v>49</v>
      </c>
      <c r="E128" s="4" t="s">
        <v>21</v>
      </c>
      <c r="F128" s="4" t="s">
        <v>50</v>
      </c>
      <c r="G128" s="4" t="s">
        <v>33</v>
      </c>
      <c r="H128" s="4" t="s">
        <v>57</v>
      </c>
      <c r="I128" s="4" t="s">
        <v>34</v>
      </c>
      <c r="J128" s="4">
        <v>0</v>
      </c>
      <c r="K128" s="4">
        <v>0</v>
      </c>
      <c r="L128" s="4">
        <v>40</v>
      </c>
      <c r="M128" s="4" t="s">
        <v>26</v>
      </c>
      <c r="N128" s="4" t="s">
        <v>27</v>
      </c>
      <c r="O128" s="4" t="s">
        <v>27</v>
      </c>
      <c r="P128" s="4">
        <v>0.90601852926716697</v>
      </c>
      <c r="Q128" s="4">
        <v>0.87649752458933305</v>
      </c>
      <c r="R128" s="4">
        <v>0.935539533945</v>
      </c>
      <c r="S128" s="4">
        <f t="shared" si="2"/>
        <v>1</v>
      </c>
      <c r="T128" s="4">
        <f t="shared" si="3"/>
        <v>0</v>
      </c>
    </row>
    <row r="129" spans="1:20" x14ac:dyDescent="0.25">
      <c r="A129" s="4">
        <v>161</v>
      </c>
      <c r="B129" s="4">
        <v>37</v>
      </c>
      <c r="C129" s="4" t="s">
        <v>19</v>
      </c>
      <c r="D129" s="4" t="s">
        <v>28</v>
      </c>
      <c r="E129" s="4" t="s">
        <v>62</v>
      </c>
      <c r="F129" s="4" t="s">
        <v>43</v>
      </c>
      <c r="G129" s="4" t="s">
        <v>39</v>
      </c>
      <c r="H129" s="4" t="s">
        <v>24</v>
      </c>
      <c r="I129" s="4" t="s">
        <v>34</v>
      </c>
      <c r="J129" s="4">
        <v>0</v>
      </c>
      <c r="K129" s="4">
        <v>0</v>
      </c>
      <c r="L129" s="4">
        <v>40</v>
      </c>
      <c r="M129" s="4" t="s">
        <v>26</v>
      </c>
      <c r="N129" s="4" t="s">
        <v>27</v>
      </c>
      <c r="O129" s="4" t="s">
        <v>27</v>
      </c>
      <c r="P129" s="4">
        <v>0.87640321647852504</v>
      </c>
      <c r="Q129" s="4">
        <v>0.84538003786904803</v>
      </c>
      <c r="R129" s="4">
        <v>0.90742639508800105</v>
      </c>
      <c r="S129" s="4">
        <f t="shared" si="2"/>
        <v>1</v>
      </c>
      <c r="T129" s="4">
        <f t="shared" si="3"/>
        <v>0</v>
      </c>
    </row>
    <row r="130" spans="1:20" x14ac:dyDescent="0.25">
      <c r="A130" s="4">
        <v>163</v>
      </c>
      <c r="B130" s="4">
        <v>21</v>
      </c>
      <c r="C130" s="4" t="s">
        <v>19</v>
      </c>
      <c r="D130" s="4" t="s">
        <v>41</v>
      </c>
      <c r="E130" s="4" t="s">
        <v>21</v>
      </c>
      <c r="F130" s="4" t="s">
        <v>30</v>
      </c>
      <c r="G130" s="4" t="s">
        <v>33</v>
      </c>
      <c r="H130" s="4" t="s">
        <v>24</v>
      </c>
      <c r="I130" s="4" t="s">
        <v>34</v>
      </c>
      <c r="J130" s="4">
        <v>0</v>
      </c>
      <c r="K130" s="4">
        <v>0</v>
      </c>
      <c r="L130" s="4">
        <v>40</v>
      </c>
      <c r="M130" s="4" t="s">
        <v>26</v>
      </c>
      <c r="N130" s="4" t="s">
        <v>27</v>
      </c>
      <c r="O130" s="4" t="s">
        <v>27</v>
      </c>
      <c r="P130" s="4">
        <v>0.86982571085434301</v>
      </c>
      <c r="Q130" s="4">
        <v>0.83583133992659298</v>
      </c>
      <c r="R130" s="4">
        <v>0.90382008178209305</v>
      </c>
      <c r="S130" s="4">
        <f t="shared" ref="S130:S193" si="4">IF(N130=O130,1,0)</f>
        <v>1</v>
      </c>
      <c r="T130" s="4">
        <f t="shared" ref="T130:T193" si="5">IF(P130&lt;0.5, 1,0)</f>
        <v>0</v>
      </c>
    </row>
    <row r="131" spans="1:20" x14ac:dyDescent="0.25">
      <c r="A131" s="4">
        <v>164</v>
      </c>
      <c r="B131" s="4">
        <v>37</v>
      </c>
      <c r="C131" s="4" t="s">
        <v>19</v>
      </c>
      <c r="D131" s="4" t="s">
        <v>41</v>
      </c>
      <c r="E131" s="4" t="s">
        <v>21</v>
      </c>
      <c r="F131" s="4" t="s">
        <v>43</v>
      </c>
      <c r="G131" s="4" t="s">
        <v>53</v>
      </c>
      <c r="H131" s="4" t="s">
        <v>24</v>
      </c>
      <c r="I131" s="4" t="s">
        <v>34</v>
      </c>
      <c r="J131" s="4">
        <v>0</v>
      </c>
      <c r="K131" s="4">
        <v>0</v>
      </c>
      <c r="L131" s="4">
        <v>40</v>
      </c>
      <c r="M131" s="4" t="s">
        <v>26</v>
      </c>
      <c r="N131" s="4" t="s">
        <v>27</v>
      </c>
      <c r="O131" s="4" t="s">
        <v>27</v>
      </c>
      <c r="P131" s="4">
        <v>0.84064714834552401</v>
      </c>
      <c r="Q131" s="4">
        <v>0.80271606358928205</v>
      </c>
      <c r="R131" s="4">
        <v>0.87857823310176597</v>
      </c>
      <c r="S131" s="4">
        <f t="shared" si="4"/>
        <v>1</v>
      </c>
      <c r="T131" s="4">
        <f t="shared" si="5"/>
        <v>0</v>
      </c>
    </row>
    <row r="132" spans="1:20" x14ac:dyDescent="0.25">
      <c r="A132" s="4">
        <v>165</v>
      </c>
      <c r="B132" s="4">
        <v>21</v>
      </c>
      <c r="C132" s="4" t="s">
        <v>19</v>
      </c>
      <c r="D132" s="4" t="s">
        <v>28</v>
      </c>
      <c r="E132" s="4" t="s">
        <v>21</v>
      </c>
      <c r="F132" s="4" t="s">
        <v>35</v>
      </c>
      <c r="G132" s="4" t="s">
        <v>53</v>
      </c>
      <c r="H132" s="4" t="s">
        <v>24</v>
      </c>
      <c r="I132" s="4" t="s">
        <v>34</v>
      </c>
      <c r="J132" s="4">
        <v>0</v>
      </c>
      <c r="K132" s="4">
        <v>0</v>
      </c>
      <c r="L132" s="4">
        <v>40</v>
      </c>
      <c r="M132" s="4" t="s">
        <v>26</v>
      </c>
      <c r="N132" s="4" t="s">
        <v>27</v>
      </c>
      <c r="O132" s="4" t="s">
        <v>27</v>
      </c>
      <c r="P132" s="4">
        <v>0.88755989732638096</v>
      </c>
      <c r="Q132" s="4">
        <v>0.858263102626034</v>
      </c>
      <c r="R132" s="4">
        <v>0.91685669202672804</v>
      </c>
      <c r="S132" s="4">
        <f t="shared" si="4"/>
        <v>1</v>
      </c>
      <c r="T132" s="4">
        <f t="shared" si="5"/>
        <v>0</v>
      </c>
    </row>
    <row r="133" spans="1:20" x14ac:dyDescent="0.25">
      <c r="A133" s="4">
        <v>166</v>
      </c>
      <c r="B133" s="4">
        <v>26</v>
      </c>
      <c r="C133" s="4" t="s">
        <v>19</v>
      </c>
      <c r="D133" s="4" t="s">
        <v>37</v>
      </c>
      <c r="E133" s="4" t="s">
        <v>21</v>
      </c>
      <c r="F133" s="4" t="s">
        <v>51</v>
      </c>
      <c r="G133" s="4" t="s">
        <v>53</v>
      </c>
      <c r="H133" s="4" t="s">
        <v>24</v>
      </c>
      <c r="I133" s="4" t="s">
        <v>34</v>
      </c>
      <c r="J133" s="4">
        <v>0</v>
      </c>
      <c r="K133" s="4">
        <v>0</v>
      </c>
      <c r="L133" s="4">
        <v>50</v>
      </c>
      <c r="M133" s="4" t="s">
        <v>26</v>
      </c>
      <c r="N133" s="4" t="s">
        <v>27</v>
      </c>
      <c r="O133" s="4" t="s">
        <v>27</v>
      </c>
      <c r="P133" s="4">
        <v>0.81600508460799903</v>
      </c>
      <c r="Q133" s="4">
        <v>0.779700025122258</v>
      </c>
      <c r="R133" s="4">
        <v>0.85231014409374095</v>
      </c>
      <c r="S133" s="4">
        <f t="shared" si="4"/>
        <v>1</v>
      </c>
      <c r="T133" s="4">
        <f t="shared" si="5"/>
        <v>0</v>
      </c>
    </row>
    <row r="134" spans="1:20" x14ac:dyDescent="0.25">
      <c r="A134" s="4">
        <v>167</v>
      </c>
      <c r="B134" s="4">
        <v>29</v>
      </c>
      <c r="C134" s="4" t="s">
        <v>19</v>
      </c>
      <c r="D134" s="4" t="s">
        <v>32</v>
      </c>
      <c r="E134" s="4" t="s">
        <v>21</v>
      </c>
      <c r="F134" s="4" t="s">
        <v>43</v>
      </c>
      <c r="G134" s="4" t="s">
        <v>23</v>
      </c>
      <c r="H134" s="4" t="s">
        <v>24</v>
      </c>
      <c r="I134" s="4" t="s">
        <v>25</v>
      </c>
      <c r="J134" s="4">
        <v>0</v>
      </c>
      <c r="K134" s="4">
        <v>0</v>
      </c>
      <c r="L134" s="4">
        <v>40</v>
      </c>
      <c r="M134" s="4" t="s">
        <v>26</v>
      </c>
      <c r="N134" s="4" t="s">
        <v>27</v>
      </c>
      <c r="O134" s="4" t="s">
        <v>27</v>
      </c>
      <c r="P134" s="4">
        <v>0.84902726886873103</v>
      </c>
      <c r="Q134" s="4">
        <v>0.812080522570928</v>
      </c>
      <c r="R134" s="4">
        <v>0.88597401516653496</v>
      </c>
      <c r="S134" s="4">
        <f t="shared" si="4"/>
        <v>1</v>
      </c>
      <c r="T134" s="4">
        <f t="shared" si="5"/>
        <v>0</v>
      </c>
    </row>
    <row r="135" spans="1:20" x14ac:dyDescent="0.25">
      <c r="A135" s="4">
        <v>169</v>
      </c>
      <c r="B135" s="4">
        <v>39</v>
      </c>
      <c r="C135" s="4" t="s">
        <v>19</v>
      </c>
      <c r="D135" s="4" t="s">
        <v>37</v>
      </c>
      <c r="E135" s="4" t="s">
        <v>38</v>
      </c>
      <c r="F135" s="4" t="s">
        <v>55</v>
      </c>
      <c r="G135" s="4" t="s">
        <v>39</v>
      </c>
      <c r="H135" s="4" t="s">
        <v>24</v>
      </c>
      <c r="I135" s="4" t="s">
        <v>25</v>
      </c>
      <c r="J135" s="4">
        <v>0</v>
      </c>
      <c r="K135" s="4">
        <v>0</v>
      </c>
      <c r="L135" s="4">
        <v>60</v>
      </c>
      <c r="M135" s="4" t="s">
        <v>26</v>
      </c>
      <c r="N135" s="4" t="s">
        <v>27</v>
      </c>
      <c r="O135" s="4" t="s">
        <v>27</v>
      </c>
      <c r="P135" s="4">
        <v>0.61377733137042101</v>
      </c>
      <c r="Q135" s="4">
        <v>0.57441540904521404</v>
      </c>
      <c r="R135" s="4">
        <v>0.65313925369562797</v>
      </c>
      <c r="S135" s="4">
        <f t="shared" si="4"/>
        <v>1</v>
      </c>
      <c r="T135" s="4">
        <f t="shared" si="5"/>
        <v>0</v>
      </c>
    </row>
    <row r="136" spans="1:20" x14ac:dyDescent="0.25">
      <c r="A136" s="4">
        <v>170</v>
      </c>
      <c r="B136" s="4">
        <v>38</v>
      </c>
      <c r="C136" s="4" t="s">
        <v>19</v>
      </c>
      <c r="D136" s="4" t="s">
        <v>28</v>
      </c>
      <c r="E136" s="4" t="s">
        <v>38</v>
      </c>
      <c r="F136" s="4" t="s">
        <v>56</v>
      </c>
      <c r="G136" s="4" t="s">
        <v>39</v>
      </c>
      <c r="H136" s="4" t="s">
        <v>24</v>
      </c>
      <c r="I136" s="4" t="s">
        <v>34</v>
      </c>
      <c r="J136" s="4">
        <v>0</v>
      </c>
      <c r="K136" s="4">
        <v>0</v>
      </c>
      <c r="L136" s="4">
        <v>48</v>
      </c>
      <c r="M136" s="4" t="s">
        <v>26</v>
      </c>
      <c r="N136" s="4" t="s">
        <v>27</v>
      </c>
      <c r="O136" s="4" t="s">
        <v>27</v>
      </c>
      <c r="P136" s="4">
        <v>0.88304393649055801</v>
      </c>
      <c r="Q136" s="4">
        <v>0.85176081079814203</v>
      </c>
      <c r="R136" s="4">
        <v>0.91432706218297499</v>
      </c>
      <c r="S136" s="4">
        <f t="shared" si="4"/>
        <v>1</v>
      </c>
      <c r="T136" s="4">
        <f t="shared" si="5"/>
        <v>0</v>
      </c>
    </row>
    <row r="137" spans="1:20" x14ac:dyDescent="0.25">
      <c r="A137" s="4">
        <v>173</v>
      </c>
      <c r="B137" s="4">
        <v>60</v>
      </c>
      <c r="C137" s="4" t="s">
        <v>46</v>
      </c>
      <c r="D137" s="4" t="s">
        <v>28</v>
      </c>
      <c r="E137" s="4" t="s">
        <v>29</v>
      </c>
      <c r="F137" s="4" t="s">
        <v>56</v>
      </c>
      <c r="G137" s="4" t="s">
        <v>52</v>
      </c>
      <c r="H137" s="4" t="s">
        <v>57</v>
      </c>
      <c r="I137" s="4" t="s">
        <v>34</v>
      </c>
      <c r="J137" s="4">
        <v>0</v>
      </c>
      <c r="K137" s="4">
        <v>0</v>
      </c>
      <c r="L137" s="4">
        <v>50</v>
      </c>
      <c r="M137" s="4" t="s">
        <v>26</v>
      </c>
      <c r="N137" s="4" t="s">
        <v>27</v>
      </c>
      <c r="O137" s="4" t="s">
        <v>27</v>
      </c>
      <c r="P137" s="4">
        <v>0.64325542821020998</v>
      </c>
      <c r="Q137" s="4">
        <v>0.61035833487871805</v>
      </c>
      <c r="R137" s="4">
        <v>0.67615252154170202</v>
      </c>
      <c r="S137" s="4">
        <f t="shared" si="4"/>
        <v>1</v>
      </c>
      <c r="T137" s="4">
        <f t="shared" si="5"/>
        <v>0</v>
      </c>
    </row>
    <row r="138" spans="1:20" x14ac:dyDescent="0.25">
      <c r="A138" s="4">
        <v>174</v>
      </c>
      <c r="B138" s="4">
        <v>24</v>
      </c>
      <c r="C138" s="4" t="s">
        <v>19</v>
      </c>
      <c r="D138" s="4" t="s">
        <v>37</v>
      </c>
      <c r="E138" s="4" t="s">
        <v>21</v>
      </c>
      <c r="F138" s="4" t="s">
        <v>56</v>
      </c>
      <c r="G138" s="4" t="s">
        <v>23</v>
      </c>
      <c r="H138" s="4" t="s">
        <v>47</v>
      </c>
      <c r="I138" s="4" t="s">
        <v>25</v>
      </c>
      <c r="J138" s="4">
        <v>0</v>
      </c>
      <c r="K138" s="4">
        <v>0</v>
      </c>
      <c r="L138" s="4">
        <v>32</v>
      </c>
      <c r="M138" s="4" t="s">
        <v>26</v>
      </c>
      <c r="N138" s="4" t="s">
        <v>27</v>
      </c>
      <c r="O138" s="4" t="s">
        <v>27</v>
      </c>
      <c r="P138" s="4">
        <v>0.80170365643671604</v>
      </c>
      <c r="Q138" s="4">
        <v>0.76132428621779202</v>
      </c>
      <c r="R138" s="4">
        <v>0.84208302665564105</v>
      </c>
      <c r="S138" s="4">
        <f t="shared" si="4"/>
        <v>1</v>
      </c>
      <c r="T138" s="4">
        <f t="shared" si="5"/>
        <v>0</v>
      </c>
    </row>
    <row r="139" spans="1:20" x14ac:dyDescent="0.25">
      <c r="A139" s="4">
        <v>175</v>
      </c>
      <c r="B139" s="4">
        <v>35</v>
      </c>
      <c r="C139" s="4" t="s">
        <v>19</v>
      </c>
      <c r="D139" s="4" t="s">
        <v>28</v>
      </c>
      <c r="E139" s="4" t="s">
        <v>38</v>
      </c>
      <c r="F139" s="4" t="s">
        <v>55</v>
      </c>
      <c r="G139" s="4" t="s">
        <v>23</v>
      </c>
      <c r="H139" s="4" t="s">
        <v>24</v>
      </c>
      <c r="I139" s="4" t="s">
        <v>34</v>
      </c>
      <c r="J139" s="4">
        <v>0</v>
      </c>
      <c r="K139" s="4">
        <v>0</v>
      </c>
      <c r="L139" s="4">
        <v>50</v>
      </c>
      <c r="M139" s="4" t="s">
        <v>26</v>
      </c>
      <c r="N139" s="4" t="s">
        <v>27</v>
      </c>
      <c r="O139" s="4" t="s">
        <v>27</v>
      </c>
      <c r="P139" s="4">
        <v>0.82874857194858198</v>
      </c>
      <c r="Q139" s="4">
        <v>0.78804912036084795</v>
      </c>
      <c r="R139" s="4">
        <v>0.86944802353631501</v>
      </c>
      <c r="S139" s="4">
        <f t="shared" si="4"/>
        <v>1</v>
      </c>
      <c r="T139" s="4">
        <f t="shared" si="5"/>
        <v>0</v>
      </c>
    </row>
    <row r="140" spans="1:20" x14ac:dyDescent="0.25">
      <c r="A140" s="4">
        <v>176</v>
      </c>
      <c r="B140" s="4">
        <v>65</v>
      </c>
      <c r="C140" s="4" t="s">
        <v>19</v>
      </c>
      <c r="D140" s="4" t="s">
        <v>64</v>
      </c>
      <c r="E140" s="4" t="s">
        <v>42</v>
      </c>
      <c r="F140" s="4" t="s">
        <v>55</v>
      </c>
      <c r="G140" s="4" t="s">
        <v>23</v>
      </c>
      <c r="H140" s="4" t="s">
        <v>24</v>
      </c>
      <c r="I140" s="4" t="s">
        <v>34</v>
      </c>
      <c r="J140" s="4">
        <v>0</v>
      </c>
      <c r="K140" s="4">
        <v>0</v>
      </c>
      <c r="L140" s="4">
        <v>40</v>
      </c>
      <c r="M140" s="4" t="s">
        <v>26</v>
      </c>
      <c r="N140" s="4" t="s">
        <v>27</v>
      </c>
      <c r="O140" s="4" t="s">
        <v>27</v>
      </c>
      <c r="P140" s="4">
        <v>0.80990779368141397</v>
      </c>
      <c r="Q140" s="4">
        <v>0.76688548630845299</v>
      </c>
      <c r="R140" s="4">
        <v>0.85293010105437495</v>
      </c>
      <c r="S140" s="4">
        <f t="shared" si="4"/>
        <v>1</v>
      </c>
      <c r="T140" s="4">
        <f t="shared" si="5"/>
        <v>0</v>
      </c>
    </row>
    <row r="141" spans="1:20" x14ac:dyDescent="0.25">
      <c r="A141" s="4">
        <v>177</v>
      </c>
      <c r="B141" s="4">
        <v>22</v>
      </c>
      <c r="C141" s="4" t="s">
        <v>19</v>
      </c>
      <c r="D141" s="4" t="s">
        <v>37</v>
      </c>
      <c r="E141" s="4" t="s">
        <v>21</v>
      </c>
      <c r="F141" s="4" t="s">
        <v>35</v>
      </c>
      <c r="G141" s="4" t="s">
        <v>33</v>
      </c>
      <c r="H141" s="4" t="s">
        <v>24</v>
      </c>
      <c r="I141" s="4" t="s">
        <v>34</v>
      </c>
      <c r="J141" s="4">
        <v>0</v>
      </c>
      <c r="K141" s="4">
        <v>0</v>
      </c>
      <c r="L141" s="4">
        <v>40</v>
      </c>
      <c r="M141" s="4" t="s">
        <v>26</v>
      </c>
      <c r="N141" s="4" t="s">
        <v>27</v>
      </c>
      <c r="O141" s="4" t="s">
        <v>27</v>
      </c>
      <c r="P141" s="4">
        <v>0.86446299506778201</v>
      </c>
      <c r="Q141" s="4">
        <v>0.83090280715864595</v>
      </c>
      <c r="R141" s="4">
        <v>0.89802318297691797</v>
      </c>
      <c r="S141" s="4">
        <f t="shared" si="4"/>
        <v>1</v>
      </c>
      <c r="T141" s="4">
        <f t="shared" si="5"/>
        <v>0</v>
      </c>
    </row>
    <row r="142" spans="1:20" x14ac:dyDescent="0.25">
      <c r="A142" s="4">
        <v>179</v>
      </c>
      <c r="B142" s="4">
        <v>67</v>
      </c>
      <c r="C142" s="4" t="s">
        <v>19</v>
      </c>
      <c r="D142" s="4" t="s">
        <v>72</v>
      </c>
      <c r="E142" s="4" t="s">
        <v>29</v>
      </c>
      <c r="F142" s="4" t="s">
        <v>59</v>
      </c>
      <c r="G142" s="4" t="s">
        <v>31</v>
      </c>
      <c r="H142" s="4" t="s">
        <v>24</v>
      </c>
      <c r="I142" s="4" t="s">
        <v>25</v>
      </c>
      <c r="J142" s="4">
        <v>0</v>
      </c>
      <c r="K142" s="4">
        <v>0</v>
      </c>
      <c r="L142" s="4">
        <v>16</v>
      </c>
      <c r="M142" s="4" t="s">
        <v>26</v>
      </c>
      <c r="N142" s="4" t="s">
        <v>27</v>
      </c>
      <c r="O142" s="4" t="s">
        <v>27</v>
      </c>
      <c r="P142" s="4">
        <v>0.652415060012974</v>
      </c>
      <c r="Q142" s="4">
        <v>0.61847656406947005</v>
      </c>
      <c r="R142" s="4">
        <v>0.68635355595647796</v>
      </c>
      <c r="S142" s="4">
        <f t="shared" si="4"/>
        <v>1</v>
      </c>
      <c r="T142" s="4">
        <f t="shared" si="5"/>
        <v>0</v>
      </c>
    </row>
    <row r="143" spans="1:20" x14ac:dyDescent="0.25">
      <c r="A143" s="4">
        <v>181</v>
      </c>
      <c r="B143" s="4">
        <v>45</v>
      </c>
      <c r="C143" s="4" t="s">
        <v>36</v>
      </c>
      <c r="D143" s="4" t="s">
        <v>49</v>
      </c>
      <c r="E143" s="4" t="s">
        <v>29</v>
      </c>
      <c r="F143" s="4" t="s">
        <v>56</v>
      </c>
      <c r="G143" s="4" t="s">
        <v>52</v>
      </c>
      <c r="H143" s="4" t="s">
        <v>24</v>
      </c>
      <c r="I143" s="4" t="s">
        <v>34</v>
      </c>
      <c r="J143" s="4">
        <v>0</v>
      </c>
      <c r="K143" s="4">
        <v>0</v>
      </c>
      <c r="L143" s="4">
        <v>25</v>
      </c>
      <c r="M143" s="4" t="s">
        <v>26</v>
      </c>
      <c r="N143" s="4" t="s">
        <v>27</v>
      </c>
      <c r="O143" s="4" t="s">
        <v>27</v>
      </c>
      <c r="P143" s="4">
        <v>0.68894113890627096</v>
      </c>
      <c r="Q143" s="4">
        <v>0.65644409634425505</v>
      </c>
      <c r="R143" s="4">
        <v>0.72143818146828698</v>
      </c>
      <c r="S143" s="4">
        <f t="shared" si="4"/>
        <v>1</v>
      </c>
      <c r="T143" s="4">
        <f t="shared" si="5"/>
        <v>0</v>
      </c>
    </row>
    <row r="144" spans="1:20" x14ac:dyDescent="0.25">
      <c r="A144" s="4">
        <v>182</v>
      </c>
      <c r="B144" s="4">
        <v>20</v>
      </c>
      <c r="C144" s="4" t="s">
        <v>19</v>
      </c>
      <c r="D144" s="4" t="s">
        <v>41</v>
      </c>
      <c r="E144" s="4" t="s">
        <v>21</v>
      </c>
      <c r="F144" s="4" t="s">
        <v>51</v>
      </c>
      <c r="G144" s="4" t="s">
        <v>33</v>
      </c>
      <c r="H144" s="4" t="s">
        <v>24</v>
      </c>
      <c r="I144" s="4" t="s">
        <v>34</v>
      </c>
      <c r="J144" s="4">
        <v>0</v>
      </c>
      <c r="K144" s="4">
        <v>0</v>
      </c>
      <c r="L144" s="4">
        <v>15</v>
      </c>
      <c r="M144" s="4" t="s">
        <v>26</v>
      </c>
      <c r="N144" s="4" t="s">
        <v>27</v>
      </c>
      <c r="O144" s="4" t="s">
        <v>27</v>
      </c>
      <c r="P144" s="4">
        <v>0.89067275489949604</v>
      </c>
      <c r="Q144" s="4">
        <v>0.85781042804612695</v>
      </c>
      <c r="R144" s="4">
        <v>0.92353508175286603</v>
      </c>
      <c r="S144" s="4">
        <f t="shared" si="4"/>
        <v>1</v>
      </c>
      <c r="T144" s="4">
        <f t="shared" si="5"/>
        <v>0</v>
      </c>
    </row>
    <row r="145" spans="1:20" x14ac:dyDescent="0.25">
      <c r="A145" s="4">
        <v>183</v>
      </c>
      <c r="B145" s="4">
        <v>36</v>
      </c>
      <c r="C145" s="4" t="s">
        <v>19</v>
      </c>
      <c r="D145" s="4" t="s">
        <v>28</v>
      </c>
      <c r="E145" s="4" t="s">
        <v>21</v>
      </c>
      <c r="F145" s="4" t="s">
        <v>56</v>
      </c>
      <c r="G145" s="4" t="s">
        <v>33</v>
      </c>
      <c r="H145" s="4" t="s">
        <v>57</v>
      </c>
      <c r="I145" s="4" t="s">
        <v>25</v>
      </c>
      <c r="J145" s="4">
        <v>0</v>
      </c>
      <c r="K145" s="4">
        <v>0</v>
      </c>
      <c r="L145" s="4">
        <v>35</v>
      </c>
      <c r="M145" s="4" t="s">
        <v>26</v>
      </c>
      <c r="N145" s="4" t="s">
        <v>27</v>
      </c>
      <c r="O145" s="4" t="s">
        <v>27</v>
      </c>
      <c r="P145" s="4">
        <v>0.883840612493346</v>
      </c>
      <c r="Q145" s="4">
        <v>0.85011861350004703</v>
      </c>
      <c r="R145" s="4">
        <v>0.91756261148664398</v>
      </c>
      <c r="S145" s="4">
        <f t="shared" si="4"/>
        <v>1</v>
      </c>
      <c r="T145" s="4">
        <f t="shared" si="5"/>
        <v>0</v>
      </c>
    </row>
    <row r="146" spans="1:20" x14ac:dyDescent="0.25">
      <c r="A146" s="4">
        <v>184</v>
      </c>
      <c r="B146" s="4">
        <v>21</v>
      </c>
      <c r="C146" s="4" t="s">
        <v>19</v>
      </c>
      <c r="D146" s="4" t="s">
        <v>41</v>
      </c>
      <c r="E146" s="4" t="s">
        <v>21</v>
      </c>
      <c r="F146" s="4" t="s">
        <v>43</v>
      </c>
      <c r="G146" s="4" t="s">
        <v>23</v>
      </c>
      <c r="H146" s="4" t="s">
        <v>24</v>
      </c>
      <c r="I146" s="4" t="s">
        <v>34</v>
      </c>
      <c r="J146" s="4">
        <v>0</v>
      </c>
      <c r="K146" s="4">
        <v>0</v>
      </c>
      <c r="L146" s="4">
        <v>50</v>
      </c>
      <c r="M146" s="4" t="s">
        <v>26</v>
      </c>
      <c r="N146" s="4" t="s">
        <v>27</v>
      </c>
      <c r="O146" s="4" t="s">
        <v>27</v>
      </c>
      <c r="P146" s="4">
        <v>0.80977072391301597</v>
      </c>
      <c r="Q146" s="4">
        <v>0.76622954957871903</v>
      </c>
      <c r="R146" s="4">
        <v>0.85331189824731202</v>
      </c>
      <c r="S146" s="4">
        <f t="shared" si="4"/>
        <v>1</v>
      </c>
      <c r="T146" s="4">
        <f t="shared" si="5"/>
        <v>0</v>
      </c>
    </row>
    <row r="147" spans="1:20" x14ac:dyDescent="0.25">
      <c r="A147" s="4">
        <v>185</v>
      </c>
      <c r="B147" s="4">
        <v>54</v>
      </c>
      <c r="C147" s="4" t="s">
        <v>69</v>
      </c>
      <c r="D147" s="4" t="s">
        <v>28</v>
      </c>
      <c r="E147" s="4" t="s">
        <v>21</v>
      </c>
      <c r="F147" s="4" t="s">
        <v>56</v>
      </c>
      <c r="G147" s="4" t="s">
        <v>23</v>
      </c>
      <c r="H147" s="4" t="s">
        <v>57</v>
      </c>
      <c r="I147" s="4" t="s">
        <v>34</v>
      </c>
      <c r="J147" s="4">
        <v>0</v>
      </c>
      <c r="K147" s="4">
        <v>0</v>
      </c>
      <c r="L147" s="4">
        <v>38</v>
      </c>
      <c r="M147" s="4" t="s">
        <v>26</v>
      </c>
      <c r="N147" s="4" t="s">
        <v>27</v>
      </c>
      <c r="O147" s="4" t="s">
        <v>27</v>
      </c>
      <c r="P147" s="4">
        <v>0.85240359489483997</v>
      </c>
      <c r="Q147" s="4">
        <v>0.81394591564919405</v>
      </c>
      <c r="R147" s="4">
        <v>0.89086127414048699</v>
      </c>
      <c r="S147" s="4">
        <f t="shared" si="4"/>
        <v>1</v>
      </c>
      <c r="T147" s="4">
        <f t="shared" si="5"/>
        <v>0</v>
      </c>
    </row>
    <row r="148" spans="1:20" x14ac:dyDescent="0.25">
      <c r="A148" s="4">
        <v>186</v>
      </c>
      <c r="B148" s="4">
        <v>33</v>
      </c>
      <c r="C148" s="4" t="s">
        <v>19</v>
      </c>
      <c r="D148" s="4" t="s">
        <v>28</v>
      </c>
      <c r="E148" s="4" t="s">
        <v>29</v>
      </c>
      <c r="F148" s="4" t="s">
        <v>59</v>
      </c>
      <c r="G148" s="4" t="s">
        <v>31</v>
      </c>
      <c r="H148" s="4" t="s">
        <v>57</v>
      </c>
      <c r="I148" s="4" t="s">
        <v>25</v>
      </c>
      <c r="J148" s="4">
        <v>0</v>
      </c>
      <c r="K148" s="4">
        <v>0</v>
      </c>
      <c r="L148" s="4">
        <v>40</v>
      </c>
      <c r="M148" s="4" t="s">
        <v>26</v>
      </c>
      <c r="N148" s="4" t="s">
        <v>27</v>
      </c>
      <c r="O148" s="4" t="s">
        <v>27</v>
      </c>
      <c r="P148" s="4">
        <v>0.59765783889200697</v>
      </c>
      <c r="Q148" s="4">
        <v>0.55833742204655201</v>
      </c>
      <c r="R148" s="4">
        <v>0.63697825573746203</v>
      </c>
      <c r="S148" s="4">
        <f t="shared" si="4"/>
        <v>1</v>
      </c>
      <c r="T148" s="4">
        <f t="shared" si="5"/>
        <v>0</v>
      </c>
    </row>
    <row r="149" spans="1:20" x14ac:dyDescent="0.25">
      <c r="A149" s="4">
        <v>187</v>
      </c>
      <c r="B149" s="4">
        <v>39</v>
      </c>
      <c r="C149" s="4" t="s">
        <v>19</v>
      </c>
      <c r="D149" s="4" t="s">
        <v>41</v>
      </c>
      <c r="E149" s="4" t="s">
        <v>38</v>
      </c>
      <c r="F149" s="4" t="s">
        <v>51</v>
      </c>
      <c r="G149" s="4" t="s">
        <v>23</v>
      </c>
      <c r="H149" s="4" t="s">
        <v>24</v>
      </c>
      <c r="I149" s="4" t="s">
        <v>34</v>
      </c>
      <c r="J149" s="4">
        <v>0</v>
      </c>
      <c r="K149" s="4">
        <v>0</v>
      </c>
      <c r="L149" s="4">
        <v>60</v>
      </c>
      <c r="M149" s="4" t="s">
        <v>26</v>
      </c>
      <c r="N149" s="4" t="s">
        <v>27</v>
      </c>
      <c r="O149" s="4" t="s">
        <v>27</v>
      </c>
      <c r="P149" s="4">
        <v>0.81049896368060304</v>
      </c>
      <c r="Q149" s="4">
        <v>0.77207389512681601</v>
      </c>
      <c r="R149" s="4">
        <v>0.84892403223438895</v>
      </c>
      <c r="S149" s="4">
        <f t="shared" si="4"/>
        <v>1</v>
      </c>
      <c r="T149" s="4">
        <f t="shared" si="5"/>
        <v>0</v>
      </c>
    </row>
    <row r="150" spans="1:20" x14ac:dyDescent="0.25">
      <c r="A150" s="4">
        <v>188</v>
      </c>
      <c r="B150" s="4">
        <v>18</v>
      </c>
      <c r="C150" s="4" t="s">
        <v>36</v>
      </c>
      <c r="D150" s="4" t="s">
        <v>72</v>
      </c>
      <c r="E150" s="4" t="s">
        <v>21</v>
      </c>
      <c r="F150" s="4" t="s">
        <v>44</v>
      </c>
      <c r="G150" s="4" t="s">
        <v>33</v>
      </c>
      <c r="H150" s="4" t="s">
        <v>24</v>
      </c>
      <c r="I150" s="4" t="s">
        <v>34</v>
      </c>
      <c r="J150" s="4">
        <v>0</v>
      </c>
      <c r="K150" s="4">
        <v>0</v>
      </c>
      <c r="L150" s="4">
        <v>6</v>
      </c>
      <c r="M150" s="4" t="s">
        <v>26</v>
      </c>
      <c r="N150" s="4" t="s">
        <v>27</v>
      </c>
      <c r="O150" s="4" t="s">
        <v>27</v>
      </c>
      <c r="P150" s="4">
        <v>0.91029071836737796</v>
      </c>
      <c r="Q150" s="4">
        <v>0.889948144653401</v>
      </c>
      <c r="R150" s="4">
        <v>0.93063329208135404</v>
      </c>
      <c r="S150" s="4">
        <f t="shared" si="4"/>
        <v>1</v>
      </c>
      <c r="T150" s="4">
        <f t="shared" si="5"/>
        <v>0</v>
      </c>
    </row>
    <row r="151" spans="1:20" x14ac:dyDescent="0.25">
      <c r="A151" s="4">
        <v>189</v>
      </c>
      <c r="B151" s="4">
        <v>21</v>
      </c>
      <c r="C151" s="4" t="s">
        <v>19</v>
      </c>
      <c r="D151" s="4" t="s">
        <v>28</v>
      </c>
      <c r="E151" s="4" t="s">
        <v>21</v>
      </c>
      <c r="F151" s="4" t="s">
        <v>30</v>
      </c>
      <c r="G151" s="4" t="s">
        <v>33</v>
      </c>
      <c r="H151" s="4" t="s">
        <v>24</v>
      </c>
      <c r="I151" s="4" t="s">
        <v>25</v>
      </c>
      <c r="J151" s="4">
        <v>0</v>
      </c>
      <c r="K151" s="4">
        <v>0</v>
      </c>
      <c r="L151" s="4">
        <v>40</v>
      </c>
      <c r="M151" s="4" t="s">
        <v>26</v>
      </c>
      <c r="N151" s="4" t="s">
        <v>27</v>
      </c>
      <c r="O151" s="4" t="s">
        <v>27</v>
      </c>
      <c r="P151" s="4">
        <v>0.87952934791592396</v>
      </c>
      <c r="Q151" s="4">
        <v>0.84317767474021399</v>
      </c>
      <c r="R151" s="4">
        <v>0.91588102109163305</v>
      </c>
      <c r="S151" s="4">
        <f t="shared" si="4"/>
        <v>1</v>
      </c>
      <c r="T151" s="4">
        <f t="shared" si="5"/>
        <v>0</v>
      </c>
    </row>
    <row r="152" spans="1:20" x14ac:dyDescent="0.25">
      <c r="A152" s="4">
        <v>190</v>
      </c>
      <c r="B152" s="4">
        <v>40</v>
      </c>
      <c r="C152" s="4" t="s">
        <v>19</v>
      </c>
      <c r="D152" s="4" t="s">
        <v>28</v>
      </c>
      <c r="E152" s="4" t="s">
        <v>29</v>
      </c>
      <c r="F152" s="4" t="s">
        <v>30</v>
      </c>
      <c r="G152" s="4" t="s">
        <v>31</v>
      </c>
      <c r="H152" s="4" t="s">
        <v>24</v>
      </c>
      <c r="I152" s="4" t="s">
        <v>25</v>
      </c>
      <c r="J152" s="4">
        <v>0</v>
      </c>
      <c r="K152" s="4">
        <v>0</v>
      </c>
      <c r="L152" s="4">
        <v>40</v>
      </c>
      <c r="M152" s="4" t="s">
        <v>26</v>
      </c>
      <c r="N152" s="4" t="s">
        <v>27</v>
      </c>
      <c r="O152" s="4" t="s">
        <v>27</v>
      </c>
      <c r="P152" s="4">
        <v>0.60235211674359701</v>
      </c>
      <c r="Q152" s="4">
        <v>0.56659737215189099</v>
      </c>
      <c r="R152" s="4">
        <v>0.63810686133530203</v>
      </c>
      <c r="S152" s="4">
        <f t="shared" si="4"/>
        <v>1</v>
      </c>
      <c r="T152" s="4">
        <f t="shared" si="5"/>
        <v>0</v>
      </c>
    </row>
    <row r="153" spans="1:20" x14ac:dyDescent="0.25">
      <c r="A153" s="4">
        <v>191</v>
      </c>
      <c r="B153" s="4">
        <v>31</v>
      </c>
      <c r="C153" s="4" t="s">
        <v>71</v>
      </c>
      <c r="D153" s="4" t="s">
        <v>70</v>
      </c>
      <c r="E153" s="4" t="s">
        <v>21</v>
      </c>
      <c r="F153" s="4" t="s">
        <v>58</v>
      </c>
      <c r="G153" s="4" t="s">
        <v>33</v>
      </c>
      <c r="H153" s="4" t="s">
        <v>24</v>
      </c>
      <c r="I153" s="4" t="s">
        <v>25</v>
      </c>
      <c r="J153" s="4">
        <v>0</v>
      </c>
      <c r="K153" s="4">
        <v>0</v>
      </c>
      <c r="L153" s="4">
        <v>40</v>
      </c>
      <c r="M153" s="4" t="s">
        <v>26</v>
      </c>
      <c r="N153" s="4" t="s">
        <v>27</v>
      </c>
      <c r="O153" s="4" t="s">
        <v>27</v>
      </c>
      <c r="P153" s="4">
        <v>0.64351985917491905</v>
      </c>
      <c r="Q153" s="4">
        <v>0.612100922890087</v>
      </c>
      <c r="R153" s="4">
        <v>0.674938795459751</v>
      </c>
      <c r="S153" s="4">
        <f t="shared" si="4"/>
        <v>1</v>
      </c>
      <c r="T153" s="4">
        <f t="shared" si="5"/>
        <v>0</v>
      </c>
    </row>
    <row r="154" spans="1:20" x14ac:dyDescent="0.25">
      <c r="A154" s="4">
        <v>192</v>
      </c>
      <c r="B154" s="4">
        <v>30</v>
      </c>
      <c r="C154" s="4" t="s">
        <v>19</v>
      </c>
      <c r="D154" s="4" t="s">
        <v>41</v>
      </c>
      <c r="E154" s="4" t="s">
        <v>29</v>
      </c>
      <c r="F154" s="4" t="s">
        <v>43</v>
      </c>
      <c r="G154" s="4" t="s">
        <v>31</v>
      </c>
      <c r="H154" s="4" t="s">
        <v>24</v>
      </c>
      <c r="I154" s="4" t="s">
        <v>25</v>
      </c>
      <c r="J154" s="4">
        <v>0</v>
      </c>
      <c r="K154" s="4">
        <v>0</v>
      </c>
      <c r="L154" s="4">
        <v>45</v>
      </c>
      <c r="M154" s="4" t="s">
        <v>26</v>
      </c>
      <c r="N154" s="4" t="s">
        <v>27</v>
      </c>
      <c r="O154" s="4" t="s">
        <v>27</v>
      </c>
      <c r="P154" s="4">
        <v>0.51102022825599902</v>
      </c>
      <c r="Q154" s="4">
        <v>0.476087337113343</v>
      </c>
      <c r="R154" s="4">
        <v>0.54595311939865498</v>
      </c>
      <c r="S154" s="4">
        <f t="shared" si="4"/>
        <v>1</v>
      </c>
      <c r="T154" s="4">
        <f t="shared" si="5"/>
        <v>0</v>
      </c>
    </row>
    <row r="155" spans="1:20" x14ac:dyDescent="0.25">
      <c r="A155" s="4">
        <v>194</v>
      </c>
      <c r="B155" s="4">
        <v>75</v>
      </c>
      <c r="C155" s="4"/>
      <c r="D155" s="4" t="s">
        <v>41</v>
      </c>
      <c r="E155" s="4" t="s">
        <v>29</v>
      </c>
      <c r="F155" s="4"/>
      <c r="G155" s="4" t="s">
        <v>31</v>
      </c>
      <c r="H155" s="4" t="s">
        <v>24</v>
      </c>
      <c r="I155" s="4" t="s">
        <v>25</v>
      </c>
      <c r="J155" s="4">
        <v>0</v>
      </c>
      <c r="K155" s="4">
        <v>0</v>
      </c>
      <c r="L155" s="4">
        <v>13</v>
      </c>
      <c r="M155" s="4" t="s">
        <v>26</v>
      </c>
      <c r="N155" s="4" t="s">
        <v>27</v>
      </c>
      <c r="O155" s="4" t="s">
        <v>27</v>
      </c>
      <c r="P155" s="4">
        <v>0.60287959942259695</v>
      </c>
      <c r="Q155" s="4">
        <v>0.57144095699382402</v>
      </c>
      <c r="R155" s="4">
        <v>0.63431824185137098</v>
      </c>
      <c r="S155" s="4">
        <f t="shared" si="4"/>
        <v>1</v>
      </c>
      <c r="T155" s="4">
        <f t="shared" si="5"/>
        <v>0</v>
      </c>
    </row>
    <row r="156" spans="1:20" x14ac:dyDescent="0.25">
      <c r="A156" s="4">
        <v>195</v>
      </c>
      <c r="B156" s="4">
        <v>51</v>
      </c>
      <c r="C156" s="4" t="s">
        <v>19</v>
      </c>
      <c r="D156" s="4" t="s">
        <v>28</v>
      </c>
      <c r="E156" s="4" t="s">
        <v>42</v>
      </c>
      <c r="F156" s="4" t="s">
        <v>43</v>
      </c>
      <c r="G156" s="4" t="s">
        <v>39</v>
      </c>
      <c r="H156" s="4" t="s">
        <v>57</v>
      </c>
      <c r="I156" s="4" t="s">
        <v>34</v>
      </c>
      <c r="J156" s="4">
        <v>0</v>
      </c>
      <c r="K156" s="4">
        <v>0</v>
      </c>
      <c r="L156" s="4">
        <v>40</v>
      </c>
      <c r="M156" s="4" t="s">
        <v>26</v>
      </c>
      <c r="N156" s="4" t="s">
        <v>27</v>
      </c>
      <c r="O156" s="4" t="s">
        <v>27</v>
      </c>
      <c r="P156" s="4">
        <v>0.81793920939895903</v>
      </c>
      <c r="Q156" s="4">
        <v>0.77830882919191202</v>
      </c>
      <c r="R156" s="4">
        <v>0.85756958960600504</v>
      </c>
      <c r="S156" s="4">
        <f t="shared" si="4"/>
        <v>1</v>
      </c>
      <c r="T156" s="4">
        <f t="shared" si="5"/>
        <v>0</v>
      </c>
    </row>
    <row r="157" spans="1:20" x14ac:dyDescent="0.25">
      <c r="A157" s="4">
        <v>196</v>
      </c>
      <c r="B157" s="4">
        <v>23</v>
      </c>
      <c r="C157" s="4" t="s">
        <v>69</v>
      </c>
      <c r="D157" s="4" t="s">
        <v>41</v>
      </c>
      <c r="E157" s="4" t="s">
        <v>29</v>
      </c>
      <c r="F157" s="4" t="s">
        <v>58</v>
      </c>
      <c r="G157" s="4" t="s">
        <v>31</v>
      </c>
      <c r="H157" s="4" t="s">
        <v>24</v>
      </c>
      <c r="I157" s="4" t="s">
        <v>25</v>
      </c>
      <c r="J157" s="4">
        <v>0</v>
      </c>
      <c r="K157" s="4">
        <v>0</v>
      </c>
      <c r="L157" s="4">
        <v>30</v>
      </c>
      <c r="M157" s="4" t="s">
        <v>26</v>
      </c>
      <c r="N157" s="4" t="s">
        <v>27</v>
      </c>
      <c r="O157" s="4" t="s">
        <v>27</v>
      </c>
      <c r="P157" s="4">
        <v>0.60660054326327895</v>
      </c>
      <c r="Q157" s="4">
        <v>0.57505124912543704</v>
      </c>
      <c r="R157" s="4">
        <v>0.63814983740112097</v>
      </c>
      <c r="S157" s="4">
        <f t="shared" si="4"/>
        <v>1</v>
      </c>
      <c r="T157" s="4">
        <f t="shared" si="5"/>
        <v>0</v>
      </c>
    </row>
    <row r="158" spans="1:20" x14ac:dyDescent="0.25">
      <c r="A158" s="4">
        <v>197</v>
      </c>
      <c r="B158" s="4">
        <v>25</v>
      </c>
      <c r="C158" s="4" t="s">
        <v>19</v>
      </c>
      <c r="D158" s="4" t="s">
        <v>28</v>
      </c>
      <c r="E158" s="4" t="s">
        <v>62</v>
      </c>
      <c r="F158" s="4" t="s">
        <v>30</v>
      </c>
      <c r="G158" s="4" t="s">
        <v>33</v>
      </c>
      <c r="H158" s="4" t="s">
        <v>24</v>
      </c>
      <c r="I158" s="4" t="s">
        <v>25</v>
      </c>
      <c r="J158" s="4">
        <v>0</v>
      </c>
      <c r="K158" s="4">
        <v>0</v>
      </c>
      <c r="L158" s="4">
        <v>40</v>
      </c>
      <c r="M158" s="4" t="s">
        <v>63</v>
      </c>
      <c r="N158" s="4" t="s">
        <v>27</v>
      </c>
      <c r="O158" s="4" t="s">
        <v>27</v>
      </c>
      <c r="P158" s="4">
        <v>0.86567943487115295</v>
      </c>
      <c r="Q158" s="4">
        <v>0.83008745687006003</v>
      </c>
      <c r="R158" s="4">
        <v>0.90127141287224699</v>
      </c>
      <c r="S158" s="4">
        <f t="shared" si="4"/>
        <v>1</v>
      </c>
      <c r="T158" s="4">
        <f t="shared" si="5"/>
        <v>0</v>
      </c>
    </row>
    <row r="159" spans="1:20" x14ac:dyDescent="0.25">
      <c r="A159" s="4">
        <v>198</v>
      </c>
      <c r="B159" s="4">
        <v>17</v>
      </c>
      <c r="C159" s="4" t="s">
        <v>19</v>
      </c>
      <c r="D159" s="4" t="s">
        <v>72</v>
      </c>
      <c r="E159" s="4" t="s">
        <v>21</v>
      </c>
      <c r="F159" s="4" t="s">
        <v>56</v>
      </c>
      <c r="G159" s="4" t="s">
        <v>33</v>
      </c>
      <c r="H159" s="4" t="s">
        <v>24</v>
      </c>
      <c r="I159" s="4" t="s">
        <v>25</v>
      </c>
      <c r="J159" s="4">
        <v>0</v>
      </c>
      <c r="K159" s="4">
        <v>0</v>
      </c>
      <c r="L159" s="4">
        <v>10</v>
      </c>
      <c r="M159" s="4" t="s">
        <v>26</v>
      </c>
      <c r="N159" s="4" t="s">
        <v>27</v>
      </c>
      <c r="O159" s="4" t="s">
        <v>27</v>
      </c>
      <c r="P159" s="4">
        <v>0.90184380282617205</v>
      </c>
      <c r="Q159" s="4">
        <v>0.87322000788436205</v>
      </c>
      <c r="R159" s="4">
        <v>0.93046759776798105</v>
      </c>
      <c r="S159" s="4">
        <f t="shared" si="4"/>
        <v>1</v>
      </c>
      <c r="T159" s="4">
        <f t="shared" si="5"/>
        <v>0</v>
      </c>
    </row>
    <row r="160" spans="1:20" x14ac:dyDescent="0.25">
      <c r="A160" s="4">
        <v>200</v>
      </c>
      <c r="B160" s="4">
        <v>51</v>
      </c>
      <c r="C160" s="4" t="s">
        <v>36</v>
      </c>
      <c r="D160" s="4" t="s">
        <v>28</v>
      </c>
      <c r="E160" s="4" t="s">
        <v>75</v>
      </c>
      <c r="F160" s="4" t="s">
        <v>67</v>
      </c>
      <c r="G160" s="4" t="s">
        <v>39</v>
      </c>
      <c r="H160" s="4" t="s">
        <v>24</v>
      </c>
      <c r="I160" s="4" t="s">
        <v>25</v>
      </c>
      <c r="J160" s="4">
        <v>0</v>
      </c>
      <c r="K160" s="4">
        <v>0</v>
      </c>
      <c r="L160" s="4">
        <v>40</v>
      </c>
      <c r="M160" s="4" t="s">
        <v>26</v>
      </c>
      <c r="N160" s="4" t="s">
        <v>27</v>
      </c>
      <c r="O160" s="4" t="s">
        <v>27</v>
      </c>
      <c r="P160" s="4">
        <v>0.77364821930560002</v>
      </c>
      <c r="Q160" s="4">
        <v>0.73593592972356503</v>
      </c>
      <c r="R160" s="4">
        <v>0.811360508887634</v>
      </c>
      <c r="S160" s="4">
        <f t="shared" si="4"/>
        <v>1</v>
      </c>
      <c r="T160" s="4">
        <f t="shared" si="5"/>
        <v>0</v>
      </c>
    </row>
    <row r="161" spans="1:20" x14ac:dyDescent="0.25">
      <c r="A161" s="4">
        <v>201</v>
      </c>
      <c r="B161" s="4">
        <v>17</v>
      </c>
      <c r="C161" s="4" t="s">
        <v>19</v>
      </c>
      <c r="D161" s="4" t="s">
        <v>49</v>
      </c>
      <c r="E161" s="4" t="s">
        <v>21</v>
      </c>
      <c r="F161" s="4" t="s">
        <v>56</v>
      </c>
      <c r="G161" s="4" t="s">
        <v>33</v>
      </c>
      <c r="H161" s="4" t="s">
        <v>24</v>
      </c>
      <c r="I161" s="4" t="s">
        <v>34</v>
      </c>
      <c r="J161" s="4">
        <v>0</v>
      </c>
      <c r="K161" s="4">
        <v>0</v>
      </c>
      <c r="L161" s="4">
        <v>15</v>
      </c>
      <c r="M161" s="4" t="s">
        <v>26</v>
      </c>
      <c r="N161" s="4" t="s">
        <v>27</v>
      </c>
      <c r="O161" s="4" t="s">
        <v>27</v>
      </c>
      <c r="P161" s="4">
        <v>0.90259057605537796</v>
      </c>
      <c r="Q161" s="4">
        <v>0.87368817294317502</v>
      </c>
      <c r="R161" s="4">
        <v>0.931492979167582</v>
      </c>
      <c r="S161" s="4">
        <f t="shared" si="4"/>
        <v>1</v>
      </c>
      <c r="T161" s="4">
        <f t="shared" si="5"/>
        <v>0</v>
      </c>
    </row>
    <row r="162" spans="1:20" x14ac:dyDescent="0.25">
      <c r="A162" s="4">
        <v>202</v>
      </c>
      <c r="B162" s="4">
        <v>26</v>
      </c>
      <c r="C162" s="4" t="s">
        <v>74</v>
      </c>
      <c r="D162" s="4" t="s">
        <v>41</v>
      </c>
      <c r="E162" s="4" t="s">
        <v>21</v>
      </c>
      <c r="F162" s="4" t="s">
        <v>51</v>
      </c>
      <c r="G162" s="4" t="s">
        <v>39</v>
      </c>
      <c r="H162" s="4" t="s">
        <v>24</v>
      </c>
      <c r="I162" s="4" t="s">
        <v>34</v>
      </c>
      <c r="J162" s="4">
        <v>0</v>
      </c>
      <c r="K162" s="4">
        <v>0</v>
      </c>
      <c r="L162" s="4">
        <v>15</v>
      </c>
      <c r="M162" s="4" t="s">
        <v>26</v>
      </c>
      <c r="N162" s="4" t="s">
        <v>27</v>
      </c>
      <c r="O162" s="4" t="s">
        <v>27</v>
      </c>
      <c r="P162" s="4">
        <v>0.90077608750459803</v>
      </c>
      <c r="Q162" s="4">
        <v>0.87040476162906499</v>
      </c>
      <c r="R162" s="4">
        <v>0.93114741338013096</v>
      </c>
      <c r="S162" s="4">
        <f t="shared" si="4"/>
        <v>1</v>
      </c>
      <c r="T162" s="4">
        <f t="shared" si="5"/>
        <v>0</v>
      </c>
    </row>
    <row r="163" spans="1:20" x14ac:dyDescent="0.25">
      <c r="A163" s="4">
        <v>204</v>
      </c>
      <c r="B163" s="4">
        <v>73</v>
      </c>
      <c r="C163" s="4" t="s">
        <v>19</v>
      </c>
      <c r="D163" s="4" t="s">
        <v>28</v>
      </c>
      <c r="E163" s="4" t="s">
        <v>29</v>
      </c>
      <c r="F163" s="4" t="s">
        <v>59</v>
      </c>
      <c r="G163" s="4" t="s">
        <v>31</v>
      </c>
      <c r="H163" s="4" t="s">
        <v>24</v>
      </c>
      <c r="I163" s="4" t="s">
        <v>25</v>
      </c>
      <c r="J163" s="4">
        <v>0</v>
      </c>
      <c r="K163" s="4">
        <v>0</v>
      </c>
      <c r="L163" s="4">
        <v>16</v>
      </c>
      <c r="M163" s="4" t="s">
        <v>78</v>
      </c>
      <c r="N163" s="4" t="s">
        <v>27</v>
      </c>
      <c r="O163" s="4" t="s">
        <v>27</v>
      </c>
      <c r="P163" s="4">
        <v>0.64591083377074399</v>
      </c>
      <c r="Q163" s="4">
        <v>0.61539326975685404</v>
      </c>
      <c r="R163" s="4">
        <v>0.67642839778463304</v>
      </c>
      <c r="S163" s="4">
        <f t="shared" si="4"/>
        <v>1</v>
      </c>
      <c r="T163" s="4">
        <f t="shared" si="5"/>
        <v>0</v>
      </c>
    </row>
    <row r="164" spans="1:20" x14ac:dyDescent="0.25">
      <c r="A164" s="4">
        <v>205</v>
      </c>
      <c r="B164" s="4">
        <v>57</v>
      </c>
      <c r="C164" s="4" t="s">
        <v>19</v>
      </c>
      <c r="D164" s="4" t="s">
        <v>82</v>
      </c>
      <c r="E164" s="4" t="s">
        <v>42</v>
      </c>
      <c r="F164" s="4" t="s">
        <v>83</v>
      </c>
      <c r="G164" s="4" t="s">
        <v>23</v>
      </c>
      <c r="H164" s="4" t="s">
        <v>57</v>
      </c>
      <c r="I164" s="4" t="s">
        <v>34</v>
      </c>
      <c r="J164" s="4">
        <v>0</v>
      </c>
      <c r="K164" s="4">
        <v>0</v>
      </c>
      <c r="L164" s="4">
        <v>30</v>
      </c>
      <c r="M164" s="4" t="s">
        <v>26</v>
      </c>
      <c r="N164" s="4" t="s">
        <v>27</v>
      </c>
      <c r="O164" s="4" t="s">
        <v>27</v>
      </c>
      <c r="P164" s="4">
        <v>0.856900122418504</v>
      </c>
      <c r="Q164" s="4">
        <v>0.81779429649648405</v>
      </c>
      <c r="R164" s="4">
        <v>0.89600594834052305</v>
      </c>
      <c r="S164" s="4">
        <f t="shared" si="4"/>
        <v>1</v>
      </c>
      <c r="T164" s="4">
        <f t="shared" si="5"/>
        <v>0</v>
      </c>
    </row>
    <row r="165" spans="1:20" x14ac:dyDescent="0.25">
      <c r="A165" s="4">
        <v>206</v>
      </c>
      <c r="B165" s="4">
        <v>25</v>
      </c>
      <c r="C165" s="4"/>
      <c r="D165" s="4" t="s">
        <v>37</v>
      </c>
      <c r="E165" s="4" t="s">
        <v>21</v>
      </c>
      <c r="F165" s="4"/>
      <c r="G165" s="4" t="s">
        <v>33</v>
      </c>
      <c r="H165" s="4" t="s">
        <v>24</v>
      </c>
      <c r="I165" s="4" t="s">
        <v>25</v>
      </c>
      <c r="J165" s="4">
        <v>0</v>
      </c>
      <c r="K165" s="4">
        <v>0</v>
      </c>
      <c r="L165" s="4">
        <v>20</v>
      </c>
      <c r="M165" s="4" t="s">
        <v>26</v>
      </c>
      <c r="N165" s="4" t="s">
        <v>27</v>
      </c>
      <c r="O165" s="4" t="s">
        <v>27</v>
      </c>
      <c r="P165" s="4">
        <v>0.85138375722219894</v>
      </c>
      <c r="Q165" s="4">
        <v>0.81366057411669901</v>
      </c>
      <c r="R165" s="4">
        <v>0.88910694032769999</v>
      </c>
      <c r="S165" s="4">
        <f t="shared" si="4"/>
        <v>1</v>
      </c>
      <c r="T165" s="4">
        <f t="shared" si="5"/>
        <v>0</v>
      </c>
    </row>
    <row r="166" spans="1:20" x14ac:dyDescent="0.25">
      <c r="A166" s="4">
        <v>207</v>
      </c>
      <c r="B166" s="4">
        <v>24</v>
      </c>
      <c r="C166" s="4" t="s">
        <v>69</v>
      </c>
      <c r="D166" s="4" t="s">
        <v>37</v>
      </c>
      <c r="E166" s="4" t="s">
        <v>21</v>
      </c>
      <c r="F166" s="4" t="s">
        <v>58</v>
      </c>
      <c r="G166" s="4" t="s">
        <v>23</v>
      </c>
      <c r="H166" s="4" t="s">
        <v>24</v>
      </c>
      <c r="I166" s="4" t="s">
        <v>25</v>
      </c>
      <c r="J166" s="4">
        <v>0</v>
      </c>
      <c r="K166" s="4">
        <v>0</v>
      </c>
      <c r="L166" s="4">
        <v>40</v>
      </c>
      <c r="M166" s="4" t="s">
        <v>26</v>
      </c>
      <c r="N166" s="4" t="s">
        <v>27</v>
      </c>
      <c r="O166" s="4" t="s">
        <v>27</v>
      </c>
      <c r="P166" s="4">
        <v>0.80406104433998504</v>
      </c>
      <c r="Q166" s="4">
        <v>0.76578166045620399</v>
      </c>
      <c r="R166" s="4">
        <v>0.84234042822376598</v>
      </c>
      <c r="S166" s="4">
        <f t="shared" si="4"/>
        <v>1</v>
      </c>
      <c r="T166" s="4">
        <f t="shared" si="5"/>
        <v>0</v>
      </c>
    </row>
    <row r="167" spans="1:20" x14ac:dyDescent="0.25">
      <c r="A167" s="4">
        <v>208</v>
      </c>
      <c r="B167" s="4">
        <v>83</v>
      </c>
      <c r="C167" s="4" t="s">
        <v>19</v>
      </c>
      <c r="D167" s="4" t="s">
        <v>28</v>
      </c>
      <c r="E167" s="4" t="s">
        <v>42</v>
      </c>
      <c r="F167" s="4" t="s">
        <v>44</v>
      </c>
      <c r="G167" s="4" t="s">
        <v>23</v>
      </c>
      <c r="H167" s="4" t="s">
        <v>24</v>
      </c>
      <c r="I167" s="4" t="s">
        <v>25</v>
      </c>
      <c r="J167" s="4">
        <v>0</v>
      </c>
      <c r="K167" s="4">
        <v>0</v>
      </c>
      <c r="L167" s="4">
        <v>55</v>
      </c>
      <c r="M167" s="4" t="s">
        <v>26</v>
      </c>
      <c r="N167" s="4" t="s">
        <v>27</v>
      </c>
      <c r="O167" s="4" t="s">
        <v>27</v>
      </c>
      <c r="P167" s="4">
        <v>0.75367342008712601</v>
      </c>
      <c r="Q167" s="4">
        <v>0.71446302253413096</v>
      </c>
      <c r="R167" s="4">
        <v>0.79288381764011995</v>
      </c>
      <c r="S167" s="4">
        <f t="shared" si="4"/>
        <v>1</v>
      </c>
      <c r="T167" s="4">
        <f t="shared" si="5"/>
        <v>0</v>
      </c>
    </row>
    <row r="168" spans="1:20" x14ac:dyDescent="0.25">
      <c r="A168" s="4">
        <v>209</v>
      </c>
      <c r="B168" s="4">
        <v>33</v>
      </c>
      <c r="C168" s="4"/>
      <c r="D168" s="4" t="s">
        <v>28</v>
      </c>
      <c r="E168" s="4" t="s">
        <v>38</v>
      </c>
      <c r="F168" s="4"/>
      <c r="G168" s="4" t="s">
        <v>23</v>
      </c>
      <c r="H168" s="4" t="s">
        <v>47</v>
      </c>
      <c r="I168" s="4" t="s">
        <v>34</v>
      </c>
      <c r="J168" s="4">
        <v>0</v>
      </c>
      <c r="K168" s="4">
        <v>0</v>
      </c>
      <c r="L168" s="4">
        <v>41</v>
      </c>
      <c r="M168" s="4" t="s">
        <v>84</v>
      </c>
      <c r="N168" s="4" t="s">
        <v>27</v>
      </c>
      <c r="O168" s="4" t="s">
        <v>27</v>
      </c>
      <c r="P168" s="4">
        <v>0.82651577351333505</v>
      </c>
      <c r="Q168" s="4">
        <v>0.78477836684065905</v>
      </c>
      <c r="R168" s="4">
        <v>0.86825318018601005</v>
      </c>
      <c r="S168" s="4">
        <f t="shared" si="4"/>
        <v>1</v>
      </c>
      <c r="T168" s="4">
        <f t="shared" si="5"/>
        <v>0</v>
      </c>
    </row>
    <row r="169" spans="1:20" x14ac:dyDescent="0.25">
      <c r="A169" s="4">
        <v>211</v>
      </c>
      <c r="B169" s="4">
        <v>27</v>
      </c>
      <c r="C169" s="4" t="s">
        <v>19</v>
      </c>
      <c r="D169" s="4" t="s">
        <v>28</v>
      </c>
      <c r="E169" s="4" t="s">
        <v>29</v>
      </c>
      <c r="F169" s="4" t="s">
        <v>50</v>
      </c>
      <c r="G169" s="4" t="s">
        <v>31</v>
      </c>
      <c r="H169" s="4" t="s">
        <v>24</v>
      </c>
      <c r="I169" s="4" t="s">
        <v>25</v>
      </c>
      <c r="J169" s="4">
        <v>0</v>
      </c>
      <c r="K169" s="4">
        <v>0</v>
      </c>
      <c r="L169" s="4">
        <v>55</v>
      </c>
      <c r="M169" s="4" t="s">
        <v>26</v>
      </c>
      <c r="N169" s="4" t="s">
        <v>27</v>
      </c>
      <c r="O169" s="4" t="s">
        <v>27</v>
      </c>
      <c r="P169" s="4">
        <v>0.57639762695261498</v>
      </c>
      <c r="Q169" s="4">
        <v>0.535458751893788</v>
      </c>
      <c r="R169" s="4">
        <v>0.61733650201144197</v>
      </c>
      <c r="S169" s="4">
        <f t="shared" si="4"/>
        <v>1</v>
      </c>
      <c r="T169" s="4">
        <f t="shared" si="5"/>
        <v>0</v>
      </c>
    </row>
    <row r="170" spans="1:20" x14ac:dyDescent="0.25">
      <c r="A170" s="4">
        <v>212</v>
      </c>
      <c r="B170" s="4">
        <v>29</v>
      </c>
      <c r="C170" s="4" t="s">
        <v>19</v>
      </c>
      <c r="D170" s="4" t="s">
        <v>28</v>
      </c>
      <c r="E170" s="4" t="s">
        <v>38</v>
      </c>
      <c r="F170" s="4" t="s">
        <v>30</v>
      </c>
      <c r="G170" s="4" t="s">
        <v>23</v>
      </c>
      <c r="H170" s="4" t="s">
        <v>24</v>
      </c>
      <c r="I170" s="4" t="s">
        <v>25</v>
      </c>
      <c r="J170" s="4">
        <v>0</v>
      </c>
      <c r="K170" s="4">
        <v>0</v>
      </c>
      <c r="L170" s="4">
        <v>40</v>
      </c>
      <c r="M170" s="4" t="s">
        <v>26</v>
      </c>
      <c r="N170" s="4" t="s">
        <v>27</v>
      </c>
      <c r="O170" s="4" t="s">
        <v>27</v>
      </c>
      <c r="P170" s="4">
        <v>0.82443163028788902</v>
      </c>
      <c r="Q170" s="4">
        <v>0.78345316559236799</v>
      </c>
      <c r="R170" s="4">
        <v>0.86541009498341004</v>
      </c>
      <c r="S170" s="4">
        <f t="shared" si="4"/>
        <v>1</v>
      </c>
      <c r="T170" s="4">
        <f t="shared" si="5"/>
        <v>0</v>
      </c>
    </row>
    <row r="171" spans="1:20" x14ac:dyDescent="0.25">
      <c r="A171" s="4">
        <v>213</v>
      </c>
      <c r="B171" s="4">
        <v>56</v>
      </c>
      <c r="C171" s="4" t="s">
        <v>19</v>
      </c>
      <c r="D171" s="4" t="s">
        <v>28</v>
      </c>
      <c r="E171" s="4" t="s">
        <v>21</v>
      </c>
      <c r="F171" s="4" t="s">
        <v>56</v>
      </c>
      <c r="G171" s="4" t="s">
        <v>23</v>
      </c>
      <c r="H171" s="4" t="s">
        <v>57</v>
      </c>
      <c r="I171" s="4" t="s">
        <v>34</v>
      </c>
      <c r="J171" s="4">
        <v>0</v>
      </c>
      <c r="K171" s="4">
        <v>0</v>
      </c>
      <c r="L171" s="4">
        <v>40</v>
      </c>
      <c r="M171" s="4" t="s">
        <v>26</v>
      </c>
      <c r="N171" s="4" t="s">
        <v>27</v>
      </c>
      <c r="O171" s="4" t="s">
        <v>27</v>
      </c>
      <c r="P171" s="4">
        <v>0.85308443777314402</v>
      </c>
      <c r="Q171" s="4">
        <v>0.81348641086093298</v>
      </c>
      <c r="R171" s="4">
        <v>0.89268246468535395</v>
      </c>
      <c r="S171" s="4">
        <f t="shared" si="4"/>
        <v>1</v>
      </c>
      <c r="T171" s="4">
        <f t="shared" si="5"/>
        <v>0</v>
      </c>
    </row>
    <row r="172" spans="1:20" x14ac:dyDescent="0.25">
      <c r="A172" s="4">
        <v>214</v>
      </c>
      <c r="B172" s="4">
        <v>35</v>
      </c>
      <c r="C172" s="4" t="s">
        <v>74</v>
      </c>
      <c r="D172" s="4" t="s">
        <v>41</v>
      </c>
      <c r="E172" s="4" t="s">
        <v>21</v>
      </c>
      <c r="F172" s="4" t="s">
        <v>67</v>
      </c>
      <c r="G172" s="4" t="s">
        <v>39</v>
      </c>
      <c r="H172" s="4" t="s">
        <v>24</v>
      </c>
      <c r="I172" s="4" t="s">
        <v>34</v>
      </c>
      <c r="J172" s="4">
        <v>0</v>
      </c>
      <c r="K172" s="4">
        <v>0</v>
      </c>
      <c r="L172" s="4">
        <v>40</v>
      </c>
      <c r="M172" s="4" t="s">
        <v>26</v>
      </c>
      <c r="N172" s="4" t="s">
        <v>27</v>
      </c>
      <c r="O172" s="4" t="s">
        <v>27</v>
      </c>
      <c r="P172" s="4">
        <v>0.86201800979321797</v>
      </c>
      <c r="Q172" s="4">
        <v>0.82696433701648997</v>
      </c>
      <c r="R172" s="4">
        <v>0.89707168256994596</v>
      </c>
      <c r="S172" s="4">
        <f t="shared" si="4"/>
        <v>1</v>
      </c>
      <c r="T172" s="4">
        <f t="shared" si="5"/>
        <v>0</v>
      </c>
    </row>
    <row r="173" spans="1:20" x14ac:dyDescent="0.25">
      <c r="A173" s="4">
        <v>216</v>
      </c>
      <c r="B173" s="4">
        <v>19</v>
      </c>
      <c r="C173" s="4" t="s">
        <v>19</v>
      </c>
      <c r="D173" s="4" t="s">
        <v>41</v>
      </c>
      <c r="E173" s="4" t="s">
        <v>21</v>
      </c>
      <c r="F173" s="4" t="s">
        <v>55</v>
      </c>
      <c r="G173" s="4" t="s">
        <v>33</v>
      </c>
      <c r="H173" s="4" t="s">
        <v>24</v>
      </c>
      <c r="I173" s="4" t="s">
        <v>34</v>
      </c>
      <c r="J173" s="4">
        <v>0</v>
      </c>
      <c r="K173" s="4">
        <v>0</v>
      </c>
      <c r="L173" s="4">
        <v>25</v>
      </c>
      <c r="M173" s="4" t="s">
        <v>26</v>
      </c>
      <c r="N173" s="4" t="s">
        <v>27</v>
      </c>
      <c r="O173" s="4" t="s">
        <v>27</v>
      </c>
      <c r="P173" s="4">
        <v>0.90077559238219296</v>
      </c>
      <c r="Q173" s="4">
        <v>0.86997078404349004</v>
      </c>
      <c r="R173" s="4">
        <v>0.93158040072089698</v>
      </c>
      <c r="S173" s="4">
        <f t="shared" si="4"/>
        <v>1</v>
      </c>
      <c r="T173" s="4">
        <f t="shared" si="5"/>
        <v>0</v>
      </c>
    </row>
    <row r="174" spans="1:20" x14ac:dyDescent="0.25">
      <c r="A174" s="4">
        <v>217</v>
      </c>
      <c r="B174" s="4">
        <v>33</v>
      </c>
      <c r="C174" s="4" t="s">
        <v>46</v>
      </c>
      <c r="D174" s="4" t="s">
        <v>28</v>
      </c>
      <c r="E174" s="4" t="s">
        <v>29</v>
      </c>
      <c r="F174" s="4" t="s">
        <v>30</v>
      </c>
      <c r="G174" s="4" t="s">
        <v>31</v>
      </c>
      <c r="H174" s="4" t="s">
        <v>24</v>
      </c>
      <c r="I174" s="4" t="s">
        <v>25</v>
      </c>
      <c r="J174" s="4">
        <v>0</v>
      </c>
      <c r="K174" s="4">
        <v>0</v>
      </c>
      <c r="L174" s="4">
        <v>40</v>
      </c>
      <c r="M174" s="4" t="s">
        <v>26</v>
      </c>
      <c r="N174" s="4" t="s">
        <v>27</v>
      </c>
      <c r="O174" s="4" t="s">
        <v>27</v>
      </c>
      <c r="P174" s="4">
        <v>0.62033045620328298</v>
      </c>
      <c r="Q174" s="4">
        <v>0.58359503890956099</v>
      </c>
      <c r="R174" s="4">
        <v>0.65706587349700496</v>
      </c>
      <c r="S174" s="4">
        <f t="shared" si="4"/>
        <v>1</v>
      </c>
      <c r="T174" s="4">
        <f t="shared" si="5"/>
        <v>0</v>
      </c>
    </row>
    <row r="175" spans="1:20" x14ac:dyDescent="0.25">
      <c r="A175" s="4">
        <v>218</v>
      </c>
      <c r="B175" s="4">
        <v>18</v>
      </c>
      <c r="C175" s="4" t="s">
        <v>19</v>
      </c>
      <c r="D175" s="4" t="s">
        <v>41</v>
      </c>
      <c r="E175" s="4" t="s">
        <v>21</v>
      </c>
      <c r="F175" s="4" t="s">
        <v>56</v>
      </c>
      <c r="G175" s="4" t="s">
        <v>33</v>
      </c>
      <c r="H175" s="4" t="s">
        <v>24</v>
      </c>
      <c r="I175" s="4" t="s">
        <v>25</v>
      </c>
      <c r="J175" s="4">
        <v>0</v>
      </c>
      <c r="K175" s="4">
        <v>0</v>
      </c>
      <c r="L175" s="4">
        <v>16</v>
      </c>
      <c r="M175" s="4" t="s">
        <v>26</v>
      </c>
      <c r="N175" s="4" t="s">
        <v>27</v>
      </c>
      <c r="O175" s="4" t="s">
        <v>27</v>
      </c>
      <c r="P175" s="4">
        <v>0.86853598021991696</v>
      </c>
      <c r="Q175" s="4">
        <v>0.83384781446938205</v>
      </c>
      <c r="R175" s="4">
        <v>0.90322414597045297</v>
      </c>
      <c r="S175" s="4">
        <f t="shared" si="4"/>
        <v>1</v>
      </c>
      <c r="T175" s="4">
        <f t="shared" si="5"/>
        <v>0</v>
      </c>
    </row>
    <row r="176" spans="1:20" x14ac:dyDescent="0.25">
      <c r="A176" s="4">
        <v>220</v>
      </c>
      <c r="B176" s="4">
        <v>45</v>
      </c>
      <c r="C176" s="4" t="s">
        <v>19</v>
      </c>
      <c r="D176" s="4" t="s">
        <v>41</v>
      </c>
      <c r="E176" s="4" t="s">
        <v>29</v>
      </c>
      <c r="F176" s="4" t="s">
        <v>67</v>
      </c>
      <c r="G176" s="4" t="s">
        <v>31</v>
      </c>
      <c r="H176" s="4" t="s">
        <v>24</v>
      </c>
      <c r="I176" s="4" t="s">
        <v>25</v>
      </c>
      <c r="J176" s="4">
        <v>0</v>
      </c>
      <c r="K176" s="4">
        <v>0</v>
      </c>
      <c r="L176" s="4">
        <v>40</v>
      </c>
      <c r="M176" s="4" t="s">
        <v>26</v>
      </c>
      <c r="N176" s="4" t="s">
        <v>27</v>
      </c>
      <c r="O176" s="4" t="s">
        <v>27</v>
      </c>
      <c r="P176" s="4">
        <v>0.513007846219939</v>
      </c>
      <c r="Q176" s="4">
        <v>0.47530599310904498</v>
      </c>
      <c r="R176" s="4">
        <v>0.55070969933083203</v>
      </c>
      <c r="S176" s="4">
        <f t="shared" si="4"/>
        <v>1</v>
      </c>
      <c r="T176" s="4">
        <f t="shared" si="5"/>
        <v>0</v>
      </c>
    </row>
    <row r="177" spans="1:20" x14ac:dyDescent="0.25">
      <c r="A177" s="4">
        <v>221</v>
      </c>
      <c r="B177" s="4">
        <v>25</v>
      </c>
      <c r="C177" s="4" t="s">
        <v>36</v>
      </c>
      <c r="D177" s="4" t="s">
        <v>41</v>
      </c>
      <c r="E177" s="4" t="s">
        <v>21</v>
      </c>
      <c r="F177" s="4" t="s">
        <v>51</v>
      </c>
      <c r="G177" s="4" t="s">
        <v>39</v>
      </c>
      <c r="H177" s="4" t="s">
        <v>57</v>
      </c>
      <c r="I177" s="4" t="s">
        <v>34</v>
      </c>
      <c r="J177" s="4">
        <v>0</v>
      </c>
      <c r="K177" s="4">
        <v>0</v>
      </c>
      <c r="L177" s="4">
        <v>40</v>
      </c>
      <c r="M177" s="4" t="s">
        <v>26</v>
      </c>
      <c r="N177" s="4" t="s">
        <v>27</v>
      </c>
      <c r="O177" s="4" t="s">
        <v>27</v>
      </c>
      <c r="P177" s="4">
        <v>0.85742952726964095</v>
      </c>
      <c r="Q177" s="4">
        <v>0.82241207820361595</v>
      </c>
      <c r="R177" s="4">
        <v>0.89244697633566605</v>
      </c>
      <c r="S177" s="4">
        <f t="shared" si="4"/>
        <v>1</v>
      </c>
      <c r="T177" s="4">
        <f t="shared" si="5"/>
        <v>0</v>
      </c>
    </row>
    <row r="178" spans="1:20" x14ac:dyDescent="0.25">
      <c r="A178" s="4">
        <v>222</v>
      </c>
      <c r="B178" s="4">
        <v>31</v>
      </c>
      <c r="C178" s="4" t="s">
        <v>19</v>
      </c>
      <c r="D178" s="4" t="s">
        <v>28</v>
      </c>
      <c r="E178" s="4" t="s">
        <v>62</v>
      </c>
      <c r="F178" s="4" t="s">
        <v>30</v>
      </c>
      <c r="G178" s="4" t="s">
        <v>39</v>
      </c>
      <c r="H178" s="4" t="s">
        <v>24</v>
      </c>
      <c r="I178" s="4" t="s">
        <v>34</v>
      </c>
      <c r="J178" s="4">
        <v>0</v>
      </c>
      <c r="K178" s="4">
        <v>0</v>
      </c>
      <c r="L178" s="4">
        <v>40</v>
      </c>
      <c r="M178" s="4" t="s">
        <v>63</v>
      </c>
      <c r="N178" s="4" t="s">
        <v>27</v>
      </c>
      <c r="O178" s="4" t="s">
        <v>27</v>
      </c>
      <c r="P178" s="4">
        <v>0.82697239487188401</v>
      </c>
      <c r="Q178" s="4">
        <v>0.78754848640841302</v>
      </c>
      <c r="R178" s="4">
        <v>0.866396303335355</v>
      </c>
      <c r="S178" s="4">
        <f t="shared" si="4"/>
        <v>1</v>
      </c>
      <c r="T178" s="4">
        <f t="shared" si="5"/>
        <v>0</v>
      </c>
    </row>
    <row r="179" spans="1:20" x14ac:dyDescent="0.25">
      <c r="A179" s="4">
        <v>223</v>
      </c>
      <c r="B179" s="4">
        <v>46</v>
      </c>
      <c r="C179" s="4" t="s">
        <v>19</v>
      </c>
      <c r="D179" s="4" t="s">
        <v>28</v>
      </c>
      <c r="E179" s="4" t="s">
        <v>29</v>
      </c>
      <c r="F179" s="4" t="s">
        <v>51</v>
      </c>
      <c r="G179" s="4" t="s">
        <v>52</v>
      </c>
      <c r="H179" s="4" t="s">
        <v>24</v>
      </c>
      <c r="I179" s="4" t="s">
        <v>34</v>
      </c>
      <c r="J179" s="4">
        <v>0</v>
      </c>
      <c r="K179" s="4">
        <v>0</v>
      </c>
      <c r="L179" s="4">
        <v>40</v>
      </c>
      <c r="M179" s="4" t="s">
        <v>26</v>
      </c>
      <c r="N179" s="4" t="s">
        <v>27</v>
      </c>
      <c r="O179" s="4" t="s">
        <v>27</v>
      </c>
      <c r="P179" s="4">
        <v>0.58900750373920296</v>
      </c>
      <c r="Q179" s="4">
        <v>0.55615068263529899</v>
      </c>
      <c r="R179" s="4">
        <v>0.62186432484310705</v>
      </c>
      <c r="S179" s="4">
        <f t="shared" si="4"/>
        <v>1</v>
      </c>
      <c r="T179" s="4">
        <f t="shared" si="5"/>
        <v>0</v>
      </c>
    </row>
    <row r="180" spans="1:20" x14ac:dyDescent="0.25">
      <c r="A180" s="4">
        <v>225</v>
      </c>
      <c r="B180" s="4">
        <v>51</v>
      </c>
      <c r="C180" s="4" t="s">
        <v>19</v>
      </c>
      <c r="D180" s="4" t="s">
        <v>28</v>
      </c>
      <c r="E180" s="4" t="s">
        <v>29</v>
      </c>
      <c r="F180" s="4" t="s">
        <v>30</v>
      </c>
      <c r="G180" s="4" t="s">
        <v>31</v>
      </c>
      <c r="H180" s="4" t="s">
        <v>24</v>
      </c>
      <c r="I180" s="4" t="s">
        <v>25</v>
      </c>
      <c r="J180" s="4">
        <v>0</v>
      </c>
      <c r="K180" s="4">
        <v>0</v>
      </c>
      <c r="L180" s="4">
        <v>50</v>
      </c>
      <c r="M180" s="4" t="s">
        <v>26</v>
      </c>
      <c r="N180" s="4" t="s">
        <v>27</v>
      </c>
      <c r="O180" s="4" t="s">
        <v>27</v>
      </c>
      <c r="P180" s="4">
        <v>0.55203455343992203</v>
      </c>
      <c r="Q180" s="4">
        <v>0.51613686108082102</v>
      </c>
      <c r="R180" s="4">
        <v>0.58793224579902204</v>
      </c>
      <c r="S180" s="4">
        <f t="shared" si="4"/>
        <v>1</v>
      </c>
      <c r="T180" s="4">
        <f t="shared" si="5"/>
        <v>0</v>
      </c>
    </row>
    <row r="181" spans="1:20" x14ac:dyDescent="0.25">
      <c r="A181" s="4">
        <v>226</v>
      </c>
      <c r="B181" s="4">
        <v>34</v>
      </c>
      <c r="C181" s="4" t="s">
        <v>36</v>
      </c>
      <c r="D181" s="4" t="s">
        <v>41</v>
      </c>
      <c r="E181" s="4" t="s">
        <v>21</v>
      </c>
      <c r="F181" s="4" t="s">
        <v>44</v>
      </c>
      <c r="G181" s="4" t="s">
        <v>23</v>
      </c>
      <c r="H181" s="4" t="s">
        <v>24</v>
      </c>
      <c r="I181" s="4" t="s">
        <v>34</v>
      </c>
      <c r="J181" s="4">
        <v>0</v>
      </c>
      <c r="K181" s="4">
        <v>0</v>
      </c>
      <c r="L181" s="4">
        <v>40</v>
      </c>
      <c r="M181" s="4" t="s">
        <v>26</v>
      </c>
      <c r="N181" s="4" t="s">
        <v>27</v>
      </c>
      <c r="O181" s="4" t="s">
        <v>27</v>
      </c>
      <c r="P181" s="4">
        <v>0.78249379791754103</v>
      </c>
      <c r="Q181" s="4">
        <v>0.74300000014772605</v>
      </c>
      <c r="R181" s="4">
        <v>0.82198759568735502</v>
      </c>
      <c r="S181" s="4">
        <f t="shared" si="4"/>
        <v>1</v>
      </c>
      <c r="T181" s="4">
        <f t="shared" si="5"/>
        <v>0</v>
      </c>
    </row>
    <row r="182" spans="1:20" x14ac:dyDescent="0.25">
      <c r="A182" s="4">
        <v>227</v>
      </c>
      <c r="B182" s="4">
        <v>37</v>
      </c>
      <c r="C182" s="4" t="s">
        <v>19</v>
      </c>
      <c r="D182" s="4" t="s">
        <v>82</v>
      </c>
      <c r="E182" s="4" t="s">
        <v>29</v>
      </c>
      <c r="F182" s="4" t="s">
        <v>56</v>
      </c>
      <c r="G182" s="4" t="s">
        <v>31</v>
      </c>
      <c r="H182" s="4" t="s">
        <v>24</v>
      </c>
      <c r="I182" s="4" t="s">
        <v>25</v>
      </c>
      <c r="J182" s="4">
        <v>0</v>
      </c>
      <c r="K182" s="4">
        <v>0</v>
      </c>
      <c r="L182" s="4">
        <v>53</v>
      </c>
      <c r="M182" s="4" t="s">
        <v>63</v>
      </c>
      <c r="N182" s="4" t="s">
        <v>27</v>
      </c>
      <c r="O182" s="4" t="s">
        <v>27</v>
      </c>
      <c r="P182" s="4">
        <v>0.68261476039914404</v>
      </c>
      <c r="Q182" s="4">
        <v>0.64780875621956702</v>
      </c>
      <c r="R182" s="4">
        <v>0.71742076457872095</v>
      </c>
      <c r="S182" s="4">
        <f t="shared" si="4"/>
        <v>1</v>
      </c>
      <c r="T182" s="4">
        <f t="shared" si="5"/>
        <v>0</v>
      </c>
    </row>
    <row r="183" spans="1:20" x14ac:dyDescent="0.25">
      <c r="A183" s="4">
        <v>228</v>
      </c>
      <c r="B183" s="4">
        <v>39</v>
      </c>
      <c r="C183" s="4" t="s">
        <v>19</v>
      </c>
      <c r="D183" s="4" t="s">
        <v>72</v>
      </c>
      <c r="E183" s="4" t="s">
        <v>62</v>
      </c>
      <c r="F183" s="4" t="s">
        <v>56</v>
      </c>
      <c r="G183" s="4" t="s">
        <v>33</v>
      </c>
      <c r="H183" s="4" t="s">
        <v>57</v>
      </c>
      <c r="I183" s="4" t="s">
        <v>34</v>
      </c>
      <c r="J183" s="4">
        <v>0</v>
      </c>
      <c r="K183" s="4">
        <v>0</v>
      </c>
      <c r="L183" s="4">
        <v>12</v>
      </c>
      <c r="M183" s="4" t="s">
        <v>26</v>
      </c>
      <c r="N183" s="4" t="s">
        <v>27</v>
      </c>
      <c r="O183" s="4" t="s">
        <v>27</v>
      </c>
      <c r="P183" s="4">
        <v>0.89773681670021099</v>
      </c>
      <c r="Q183" s="4">
        <v>0.86880670188734299</v>
      </c>
      <c r="R183" s="4">
        <v>0.92666693151307999</v>
      </c>
      <c r="S183" s="4">
        <f t="shared" si="4"/>
        <v>1</v>
      </c>
      <c r="T183" s="4">
        <f t="shared" si="5"/>
        <v>0</v>
      </c>
    </row>
    <row r="184" spans="1:20" x14ac:dyDescent="0.25">
      <c r="A184" s="4">
        <v>229</v>
      </c>
      <c r="B184" s="4">
        <v>19</v>
      </c>
      <c r="C184" s="4" t="s">
        <v>19</v>
      </c>
      <c r="D184" s="4" t="s">
        <v>28</v>
      </c>
      <c r="E184" s="4" t="s">
        <v>21</v>
      </c>
      <c r="F184" s="4" t="s">
        <v>56</v>
      </c>
      <c r="G184" s="4" t="s">
        <v>53</v>
      </c>
      <c r="H184" s="4" t="s">
        <v>24</v>
      </c>
      <c r="I184" s="4" t="s">
        <v>34</v>
      </c>
      <c r="J184" s="4">
        <v>0</v>
      </c>
      <c r="K184" s="4">
        <v>0</v>
      </c>
      <c r="L184" s="4">
        <v>40</v>
      </c>
      <c r="M184" s="4" t="s">
        <v>26</v>
      </c>
      <c r="N184" s="4" t="s">
        <v>27</v>
      </c>
      <c r="O184" s="4" t="s">
        <v>27</v>
      </c>
      <c r="P184" s="4">
        <v>0.87701706226689502</v>
      </c>
      <c r="Q184" s="4">
        <v>0.843144189757841</v>
      </c>
      <c r="R184" s="4">
        <v>0.91088993477595004</v>
      </c>
      <c r="S184" s="4">
        <f t="shared" si="4"/>
        <v>1</v>
      </c>
      <c r="T184" s="4">
        <f t="shared" si="5"/>
        <v>0</v>
      </c>
    </row>
    <row r="185" spans="1:20" x14ac:dyDescent="0.25">
      <c r="A185" s="4">
        <v>230</v>
      </c>
      <c r="B185" s="4">
        <v>43</v>
      </c>
      <c r="C185" s="4" t="s">
        <v>19</v>
      </c>
      <c r="D185" s="4" t="s">
        <v>28</v>
      </c>
      <c r="E185" s="4" t="s">
        <v>21</v>
      </c>
      <c r="F185" s="4" t="s">
        <v>67</v>
      </c>
      <c r="G185" s="4" t="s">
        <v>23</v>
      </c>
      <c r="H185" s="4" t="s">
        <v>24</v>
      </c>
      <c r="I185" s="4" t="s">
        <v>25</v>
      </c>
      <c r="J185" s="4">
        <v>0</v>
      </c>
      <c r="K185" s="4">
        <v>0</v>
      </c>
      <c r="L185" s="4">
        <v>40</v>
      </c>
      <c r="M185" s="4" t="s">
        <v>26</v>
      </c>
      <c r="N185" s="4" t="s">
        <v>27</v>
      </c>
      <c r="O185" s="4" t="s">
        <v>27</v>
      </c>
      <c r="P185" s="4">
        <v>0.81596626789066895</v>
      </c>
      <c r="Q185" s="4">
        <v>0.77762824868466396</v>
      </c>
      <c r="R185" s="4">
        <v>0.85430428709667305</v>
      </c>
      <c r="S185" s="4">
        <f t="shared" si="4"/>
        <v>1</v>
      </c>
      <c r="T185" s="4">
        <f t="shared" si="5"/>
        <v>0</v>
      </c>
    </row>
    <row r="186" spans="1:20" x14ac:dyDescent="0.25">
      <c r="A186" s="4">
        <v>231</v>
      </c>
      <c r="B186" s="4">
        <v>46</v>
      </c>
      <c r="C186" s="4" t="s">
        <v>46</v>
      </c>
      <c r="D186" s="4" t="s">
        <v>28</v>
      </c>
      <c r="E186" s="4" t="s">
        <v>29</v>
      </c>
      <c r="F186" s="4" t="s">
        <v>59</v>
      </c>
      <c r="G186" s="4" t="s">
        <v>31</v>
      </c>
      <c r="H186" s="4" t="s">
        <v>24</v>
      </c>
      <c r="I186" s="4" t="s">
        <v>25</v>
      </c>
      <c r="J186" s="4">
        <v>0</v>
      </c>
      <c r="K186" s="4">
        <v>0</v>
      </c>
      <c r="L186" s="4">
        <v>40</v>
      </c>
      <c r="M186" s="4" t="s">
        <v>26</v>
      </c>
      <c r="N186" s="4" t="s">
        <v>27</v>
      </c>
      <c r="O186" s="4" t="s">
        <v>27</v>
      </c>
      <c r="P186" s="4">
        <v>0.59377952296230196</v>
      </c>
      <c r="Q186" s="4">
        <v>0.55754815855627904</v>
      </c>
      <c r="R186" s="4">
        <v>0.630010887368326</v>
      </c>
      <c r="S186" s="4">
        <f t="shared" si="4"/>
        <v>1</v>
      </c>
      <c r="T186" s="4">
        <f t="shared" si="5"/>
        <v>0</v>
      </c>
    </row>
    <row r="187" spans="1:20" x14ac:dyDescent="0.25">
      <c r="A187" s="4">
        <v>232</v>
      </c>
      <c r="B187" s="4">
        <v>28</v>
      </c>
      <c r="C187" s="4" t="s">
        <v>19</v>
      </c>
      <c r="D187" s="4" t="s">
        <v>28</v>
      </c>
      <c r="E187" s="4" t="s">
        <v>21</v>
      </c>
      <c r="F187" s="4" t="s">
        <v>30</v>
      </c>
      <c r="G187" s="4" t="s">
        <v>33</v>
      </c>
      <c r="H187" s="4" t="s">
        <v>24</v>
      </c>
      <c r="I187" s="4" t="s">
        <v>25</v>
      </c>
      <c r="J187" s="4">
        <v>0</v>
      </c>
      <c r="K187" s="4">
        <v>0</v>
      </c>
      <c r="L187" s="4">
        <v>70</v>
      </c>
      <c r="M187" s="4" t="s">
        <v>26</v>
      </c>
      <c r="N187" s="4" t="s">
        <v>27</v>
      </c>
      <c r="O187" s="4" t="s">
        <v>27</v>
      </c>
      <c r="P187" s="4">
        <v>0.85317295834635998</v>
      </c>
      <c r="Q187" s="4">
        <v>0.81616797598755697</v>
      </c>
      <c r="R187" s="4">
        <v>0.89017794070516199</v>
      </c>
      <c r="S187" s="4">
        <f t="shared" si="4"/>
        <v>1</v>
      </c>
      <c r="T187" s="4">
        <f t="shared" si="5"/>
        <v>0</v>
      </c>
    </row>
    <row r="188" spans="1:20" x14ac:dyDescent="0.25">
      <c r="A188" s="4">
        <v>233</v>
      </c>
      <c r="B188" s="4">
        <v>25</v>
      </c>
      <c r="C188" s="4" t="s">
        <v>46</v>
      </c>
      <c r="D188" s="4" t="s">
        <v>41</v>
      </c>
      <c r="E188" s="4" t="s">
        <v>21</v>
      </c>
      <c r="F188" s="4" t="s">
        <v>30</v>
      </c>
      <c r="G188" s="4" t="s">
        <v>39</v>
      </c>
      <c r="H188" s="4" t="s">
        <v>24</v>
      </c>
      <c r="I188" s="4" t="s">
        <v>25</v>
      </c>
      <c r="J188" s="4">
        <v>0</v>
      </c>
      <c r="K188" s="4">
        <v>0</v>
      </c>
      <c r="L188" s="4">
        <v>35</v>
      </c>
      <c r="M188" s="4" t="s">
        <v>26</v>
      </c>
      <c r="N188" s="4" t="s">
        <v>27</v>
      </c>
      <c r="O188" s="4" t="s">
        <v>27</v>
      </c>
      <c r="P188" s="4">
        <v>0.82942345200311396</v>
      </c>
      <c r="Q188" s="4">
        <v>0.79194525092131096</v>
      </c>
      <c r="R188" s="4">
        <v>0.86690165308491696</v>
      </c>
      <c r="S188" s="4">
        <f t="shared" si="4"/>
        <v>1</v>
      </c>
      <c r="T188" s="4">
        <f t="shared" si="5"/>
        <v>0</v>
      </c>
    </row>
    <row r="189" spans="1:20" x14ac:dyDescent="0.25">
      <c r="A189" s="4">
        <v>234</v>
      </c>
      <c r="B189" s="4">
        <v>28</v>
      </c>
      <c r="C189" s="4" t="s">
        <v>19</v>
      </c>
      <c r="D189" s="4" t="s">
        <v>72</v>
      </c>
      <c r="E189" s="4" t="s">
        <v>29</v>
      </c>
      <c r="F189" s="4" t="s">
        <v>30</v>
      </c>
      <c r="G189" s="4" t="s">
        <v>52</v>
      </c>
      <c r="H189" s="4" t="s">
        <v>80</v>
      </c>
      <c r="I189" s="4" t="s">
        <v>34</v>
      </c>
      <c r="J189" s="4">
        <v>0</v>
      </c>
      <c r="K189" s="4">
        <v>0</v>
      </c>
      <c r="L189" s="4">
        <v>48</v>
      </c>
      <c r="M189" s="4" t="s">
        <v>85</v>
      </c>
      <c r="N189" s="4" t="s">
        <v>27</v>
      </c>
      <c r="O189" s="4" t="s">
        <v>27</v>
      </c>
      <c r="P189" s="4">
        <v>0.65903707308105997</v>
      </c>
      <c r="Q189" s="4">
        <v>0.62642907353030097</v>
      </c>
      <c r="R189" s="4">
        <v>0.69164507263181896</v>
      </c>
      <c r="S189" s="4">
        <f t="shared" si="4"/>
        <v>1</v>
      </c>
      <c r="T189" s="4">
        <f t="shared" si="5"/>
        <v>0</v>
      </c>
    </row>
    <row r="190" spans="1:20" x14ac:dyDescent="0.25">
      <c r="A190" s="4">
        <v>235</v>
      </c>
      <c r="B190" s="4">
        <v>18</v>
      </c>
      <c r="C190" s="4" t="s">
        <v>19</v>
      </c>
      <c r="D190" s="4" t="s">
        <v>28</v>
      </c>
      <c r="E190" s="4" t="s">
        <v>21</v>
      </c>
      <c r="F190" s="4" t="s">
        <v>56</v>
      </c>
      <c r="G190" s="4" t="s">
        <v>33</v>
      </c>
      <c r="H190" s="4" t="s">
        <v>24</v>
      </c>
      <c r="I190" s="4" t="s">
        <v>34</v>
      </c>
      <c r="J190" s="4">
        <v>0</v>
      </c>
      <c r="K190" s="4">
        <v>0</v>
      </c>
      <c r="L190" s="4">
        <v>30</v>
      </c>
      <c r="M190" s="4" t="s">
        <v>26</v>
      </c>
      <c r="N190" s="4" t="s">
        <v>27</v>
      </c>
      <c r="O190" s="4" t="s">
        <v>27</v>
      </c>
      <c r="P190" s="4">
        <v>0.91109028789216995</v>
      </c>
      <c r="Q190" s="4">
        <v>0.88216265320760701</v>
      </c>
      <c r="R190" s="4">
        <v>0.940017922576733</v>
      </c>
      <c r="S190" s="4">
        <f t="shared" si="4"/>
        <v>1</v>
      </c>
      <c r="T190" s="4">
        <f t="shared" si="5"/>
        <v>0</v>
      </c>
    </row>
    <row r="191" spans="1:20" x14ac:dyDescent="0.25">
      <c r="A191" s="4">
        <v>236</v>
      </c>
      <c r="B191" s="4">
        <v>60</v>
      </c>
      <c r="C191" s="4" t="s">
        <v>71</v>
      </c>
      <c r="D191" s="4" t="s">
        <v>28</v>
      </c>
      <c r="E191" s="4" t="s">
        <v>29</v>
      </c>
      <c r="F191" s="4" t="s">
        <v>56</v>
      </c>
      <c r="G191" s="4" t="s">
        <v>31</v>
      </c>
      <c r="H191" s="4" t="s">
        <v>24</v>
      </c>
      <c r="I191" s="4" t="s">
        <v>25</v>
      </c>
      <c r="J191" s="4">
        <v>0</v>
      </c>
      <c r="K191" s="4">
        <v>0</v>
      </c>
      <c r="L191" s="4">
        <v>40</v>
      </c>
      <c r="M191" s="4" t="s">
        <v>26</v>
      </c>
      <c r="N191" s="4" t="s">
        <v>27</v>
      </c>
      <c r="O191" s="4" t="s">
        <v>27</v>
      </c>
      <c r="P191" s="4">
        <v>0.56250345078437902</v>
      </c>
      <c r="Q191" s="4">
        <v>0.52788451492180699</v>
      </c>
      <c r="R191" s="4">
        <v>0.59712238664695205</v>
      </c>
      <c r="S191" s="4">
        <f t="shared" si="4"/>
        <v>1</v>
      </c>
      <c r="T191" s="4">
        <f t="shared" si="5"/>
        <v>0</v>
      </c>
    </row>
    <row r="192" spans="1:20" x14ac:dyDescent="0.25">
      <c r="A192" s="4">
        <v>238</v>
      </c>
      <c r="B192" s="4">
        <v>24</v>
      </c>
      <c r="C192" s="4" t="s">
        <v>19</v>
      </c>
      <c r="D192" s="4" t="s">
        <v>37</v>
      </c>
      <c r="E192" s="4" t="s">
        <v>21</v>
      </c>
      <c r="F192" s="4" t="s">
        <v>55</v>
      </c>
      <c r="G192" s="4" t="s">
        <v>33</v>
      </c>
      <c r="H192" s="4" t="s">
        <v>47</v>
      </c>
      <c r="I192" s="4" t="s">
        <v>25</v>
      </c>
      <c r="J192" s="4">
        <v>0</v>
      </c>
      <c r="K192" s="4">
        <v>0</v>
      </c>
      <c r="L192" s="4">
        <v>55</v>
      </c>
      <c r="M192" s="4" t="s">
        <v>26</v>
      </c>
      <c r="N192" s="4" t="s">
        <v>27</v>
      </c>
      <c r="O192" s="4" t="s">
        <v>27</v>
      </c>
      <c r="P192" s="4">
        <v>0.77455056718842497</v>
      </c>
      <c r="Q192" s="4">
        <v>0.73329662432527898</v>
      </c>
      <c r="R192" s="4">
        <v>0.81580451005157095</v>
      </c>
      <c r="S192" s="4">
        <f t="shared" si="4"/>
        <v>1</v>
      </c>
      <c r="T192" s="4">
        <f t="shared" si="5"/>
        <v>0</v>
      </c>
    </row>
    <row r="193" spans="1:20" x14ac:dyDescent="0.25">
      <c r="A193" s="4">
        <v>239</v>
      </c>
      <c r="B193" s="4">
        <v>31</v>
      </c>
      <c r="C193" s="4" t="s">
        <v>19</v>
      </c>
      <c r="D193" s="4" t="s">
        <v>37</v>
      </c>
      <c r="E193" s="4" t="s">
        <v>21</v>
      </c>
      <c r="F193" s="4" t="s">
        <v>58</v>
      </c>
      <c r="G193" s="4" t="s">
        <v>39</v>
      </c>
      <c r="H193" s="4" t="s">
        <v>24</v>
      </c>
      <c r="I193" s="4" t="s">
        <v>25</v>
      </c>
      <c r="J193" s="4">
        <v>0</v>
      </c>
      <c r="K193" s="4">
        <v>0</v>
      </c>
      <c r="L193" s="4">
        <v>40</v>
      </c>
      <c r="M193" s="4" t="s">
        <v>26</v>
      </c>
      <c r="N193" s="4" t="s">
        <v>27</v>
      </c>
      <c r="O193" s="4" t="s">
        <v>27</v>
      </c>
      <c r="P193" s="4">
        <v>0.75404925732399597</v>
      </c>
      <c r="Q193" s="4">
        <v>0.71395418425931401</v>
      </c>
      <c r="R193" s="4">
        <v>0.79414433038867804</v>
      </c>
      <c r="S193" s="4">
        <f t="shared" si="4"/>
        <v>1</v>
      </c>
      <c r="T193" s="4">
        <f t="shared" si="5"/>
        <v>0</v>
      </c>
    </row>
    <row r="194" spans="1:20" x14ac:dyDescent="0.25">
      <c r="A194" s="4">
        <v>244</v>
      </c>
      <c r="B194" s="4">
        <v>21</v>
      </c>
      <c r="C194" s="4" t="s">
        <v>19</v>
      </c>
      <c r="D194" s="4" t="s">
        <v>28</v>
      </c>
      <c r="E194" s="4" t="s">
        <v>21</v>
      </c>
      <c r="F194" s="4" t="s">
        <v>35</v>
      </c>
      <c r="G194" s="4" t="s">
        <v>33</v>
      </c>
      <c r="H194" s="4" t="s">
        <v>24</v>
      </c>
      <c r="I194" s="4" t="s">
        <v>34</v>
      </c>
      <c r="J194" s="4">
        <v>0</v>
      </c>
      <c r="K194" s="4">
        <v>0</v>
      </c>
      <c r="L194" s="4">
        <v>40</v>
      </c>
      <c r="M194" s="4" t="s">
        <v>26</v>
      </c>
      <c r="N194" s="4" t="s">
        <v>27</v>
      </c>
      <c r="O194" s="4" t="s">
        <v>27</v>
      </c>
      <c r="P194" s="4">
        <v>0.89491038034306503</v>
      </c>
      <c r="Q194" s="4">
        <v>0.86465395403232403</v>
      </c>
      <c r="R194" s="4">
        <v>0.92516680665380602</v>
      </c>
      <c r="S194" s="4">
        <f t="shared" ref="S194:S257" si="6">IF(N194=O194,1,0)</f>
        <v>1</v>
      </c>
      <c r="T194" s="4">
        <f t="shared" ref="T194:T257" si="7">IF(P194&lt;0.5, 1,0)</f>
        <v>0</v>
      </c>
    </row>
    <row r="195" spans="1:20" x14ac:dyDescent="0.25">
      <c r="A195" s="4">
        <v>245</v>
      </c>
      <c r="B195" s="4">
        <v>37</v>
      </c>
      <c r="C195" s="4" t="s">
        <v>19</v>
      </c>
      <c r="D195" s="4" t="s">
        <v>82</v>
      </c>
      <c r="E195" s="4" t="s">
        <v>29</v>
      </c>
      <c r="F195" s="4" t="s">
        <v>59</v>
      </c>
      <c r="G195" s="4" t="s">
        <v>31</v>
      </c>
      <c r="H195" s="4" t="s">
        <v>24</v>
      </c>
      <c r="I195" s="4" t="s">
        <v>25</v>
      </c>
      <c r="J195" s="4">
        <v>0</v>
      </c>
      <c r="K195" s="4">
        <v>0</v>
      </c>
      <c r="L195" s="4">
        <v>40</v>
      </c>
      <c r="M195" s="4" t="s">
        <v>86</v>
      </c>
      <c r="N195" s="4" t="s">
        <v>27</v>
      </c>
      <c r="O195" s="4" t="s">
        <v>27</v>
      </c>
      <c r="P195" s="4">
        <v>0.61920742299489195</v>
      </c>
      <c r="Q195" s="4">
        <v>0.58262270694929796</v>
      </c>
      <c r="R195" s="4">
        <v>0.65579213904048606</v>
      </c>
      <c r="S195" s="4">
        <f t="shared" si="6"/>
        <v>1</v>
      </c>
      <c r="T195" s="4">
        <f t="shared" si="7"/>
        <v>0</v>
      </c>
    </row>
    <row r="196" spans="1:20" x14ac:dyDescent="0.25">
      <c r="A196" s="4">
        <v>246</v>
      </c>
      <c r="B196" s="4">
        <v>38</v>
      </c>
      <c r="C196" s="4" t="s">
        <v>74</v>
      </c>
      <c r="D196" s="4" t="s">
        <v>41</v>
      </c>
      <c r="E196" s="4" t="s">
        <v>38</v>
      </c>
      <c r="F196" s="4" t="s">
        <v>35</v>
      </c>
      <c r="G196" s="4" t="s">
        <v>39</v>
      </c>
      <c r="H196" s="4" t="s">
        <v>24</v>
      </c>
      <c r="I196" s="4" t="s">
        <v>34</v>
      </c>
      <c r="J196" s="4">
        <v>0</v>
      </c>
      <c r="K196" s="4">
        <v>0</v>
      </c>
      <c r="L196" s="4">
        <v>38</v>
      </c>
      <c r="M196" s="4" t="s">
        <v>26</v>
      </c>
      <c r="N196" s="4" t="s">
        <v>27</v>
      </c>
      <c r="O196" s="4" t="s">
        <v>27</v>
      </c>
      <c r="P196" s="4">
        <v>0.79373489664087404</v>
      </c>
      <c r="Q196" s="4">
        <v>0.75569974978371002</v>
      </c>
      <c r="R196" s="4">
        <v>0.83177004349803796</v>
      </c>
      <c r="S196" s="4">
        <f t="shared" si="6"/>
        <v>1</v>
      </c>
      <c r="T196" s="4">
        <f t="shared" si="7"/>
        <v>0</v>
      </c>
    </row>
    <row r="197" spans="1:20" x14ac:dyDescent="0.25">
      <c r="A197" s="4">
        <v>247</v>
      </c>
      <c r="B197" s="4">
        <v>46</v>
      </c>
      <c r="C197" s="4" t="s">
        <v>19</v>
      </c>
      <c r="D197" s="4" t="s">
        <v>41</v>
      </c>
      <c r="E197" s="4" t="s">
        <v>38</v>
      </c>
      <c r="F197" s="4" t="s">
        <v>55</v>
      </c>
      <c r="G197" s="4" t="s">
        <v>39</v>
      </c>
      <c r="H197" s="4" t="s">
        <v>24</v>
      </c>
      <c r="I197" s="4" t="s">
        <v>34</v>
      </c>
      <c r="J197" s="4">
        <v>0</v>
      </c>
      <c r="K197" s="4">
        <v>0</v>
      </c>
      <c r="L197" s="4">
        <v>40</v>
      </c>
      <c r="M197" s="4" t="s">
        <v>86</v>
      </c>
      <c r="N197" s="4" t="s">
        <v>27</v>
      </c>
      <c r="O197" s="4" t="s">
        <v>27</v>
      </c>
      <c r="P197" s="4">
        <v>0.85267919411039095</v>
      </c>
      <c r="Q197" s="4">
        <v>0.81720135372089697</v>
      </c>
      <c r="R197" s="4">
        <v>0.88815703449988403</v>
      </c>
      <c r="S197" s="4">
        <f t="shared" si="6"/>
        <v>1</v>
      </c>
      <c r="T197" s="4">
        <f t="shared" si="7"/>
        <v>0</v>
      </c>
    </row>
    <row r="198" spans="1:20" x14ac:dyDescent="0.25">
      <c r="A198" s="4">
        <v>248</v>
      </c>
      <c r="B198" s="4">
        <v>56</v>
      </c>
      <c r="C198" s="4" t="s">
        <v>19</v>
      </c>
      <c r="D198" s="4" t="s">
        <v>28</v>
      </c>
      <c r="E198" s="4" t="s">
        <v>38</v>
      </c>
      <c r="F198" s="4" t="s">
        <v>51</v>
      </c>
      <c r="G198" s="4" t="s">
        <v>53</v>
      </c>
      <c r="H198" s="4" t="s">
        <v>77</v>
      </c>
      <c r="I198" s="4" t="s">
        <v>34</v>
      </c>
      <c r="J198" s="4">
        <v>0</v>
      </c>
      <c r="K198" s="4">
        <v>0</v>
      </c>
      <c r="L198" s="4">
        <v>35</v>
      </c>
      <c r="M198" s="4" t="s">
        <v>26</v>
      </c>
      <c r="N198" s="4" t="s">
        <v>27</v>
      </c>
      <c r="O198" s="4" t="s">
        <v>27</v>
      </c>
      <c r="P198" s="4">
        <v>0.84542640020271298</v>
      </c>
      <c r="Q198" s="4">
        <v>0.80871613174940005</v>
      </c>
      <c r="R198" s="4">
        <v>0.88213666865602602</v>
      </c>
      <c r="S198" s="4">
        <f t="shared" si="6"/>
        <v>1</v>
      </c>
      <c r="T198" s="4">
        <f t="shared" si="7"/>
        <v>0</v>
      </c>
    </row>
    <row r="199" spans="1:20" x14ac:dyDescent="0.25">
      <c r="A199" s="4">
        <v>249</v>
      </c>
      <c r="B199" s="4">
        <v>72</v>
      </c>
      <c r="C199" s="4"/>
      <c r="D199" s="4" t="s">
        <v>28</v>
      </c>
      <c r="E199" s="4" t="s">
        <v>29</v>
      </c>
      <c r="F199" s="4"/>
      <c r="G199" s="4" t="s">
        <v>31</v>
      </c>
      <c r="H199" s="4" t="s">
        <v>24</v>
      </c>
      <c r="I199" s="4" t="s">
        <v>25</v>
      </c>
      <c r="J199" s="4">
        <v>0</v>
      </c>
      <c r="K199" s="4">
        <v>0</v>
      </c>
      <c r="L199" s="4">
        <v>25</v>
      </c>
      <c r="M199" s="4" t="s">
        <v>26</v>
      </c>
      <c r="N199" s="4" t="s">
        <v>27</v>
      </c>
      <c r="O199" s="4" t="s">
        <v>27</v>
      </c>
      <c r="P199" s="4">
        <v>0.651732242693282</v>
      </c>
      <c r="Q199" s="4">
        <v>0.61982148872258402</v>
      </c>
      <c r="R199" s="4">
        <v>0.68364299666397998</v>
      </c>
      <c r="S199" s="4">
        <f t="shared" si="6"/>
        <v>1</v>
      </c>
      <c r="T199" s="4">
        <f t="shared" si="7"/>
        <v>0</v>
      </c>
    </row>
    <row r="200" spans="1:20" x14ac:dyDescent="0.25">
      <c r="A200" s="4">
        <v>250</v>
      </c>
      <c r="B200" s="4">
        <v>36</v>
      </c>
      <c r="C200" s="4" t="s">
        <v>19</v>
      </c>
      <c r="D200" s="4" t="s">
        <v>28</v>
      </c>
      <c r="E200" s="4" t="s">
        <v>29</v>
      </c>
      <c r="F200" s="4" t="s">
        <v>30</v>
      </c>
      <c r="G200" s="4" t="s">
        <v>31</v>
      </c>
      <c r="H200" s="4" t="s">
        <v>24</v>
      </c>
      <c r="I200" s="4" t="s">
        <v>25</v>
      </c>
      <c r="J200" s="4">
        <v>0</v>
      </c>
      <c r="K200" s="4">
        <v>0</v>
      </c>
      <c r="L200" s="4">
        <v>44</v>
      </c>
      <c r="M200" s="4" t="s">
        <v>26</v>
      </c>
      <c r="N200" s="4" t="s">
        <v>27</v>
      </c>
      <c r="O200" s="4" t="s">
        <v>27</v>
      </c>
      <c r="P200" s="4">
        <v>0.624826952095618</v>
      </c>
      <c r="Q200" s="4">
        <v>0.59032619124831398</v>
      </c>
      <c r="R200" s="4">
        <v>0.65932771294292203</v>
      </c>
      <c r="S200" s="4">
        <f t="shared" si="6"/>
        <v>1</v>
      </c>
      <c r="T200" s="4">
        <f t="shared" si="7"/>
        <v>0</v>
      </c>
    </row>
    <row r="201" spans="1:20" x14ac:dyDescent="0.25">
      <c r="A201" s="4">
        <v>252</v>
      </c>
      <c r="B201" s="4">
        <v>30</v>
      </c>
      <c r="C201" s="4" t="s">
        <v>19</v>
      </c>
      <c r="D201" s="4" t="s">
        <v>41</v>
      </c>
      <c r="E201" s="4" t="s">
        <v>29</v>
      </c>
      <c r="F201" s="4" t="s">
        <v>30</v>
      </c>
      <c r="G201" s="4" t="s">
        <v>31</v>
      </c>
      <c r="H201" s="4" t="s">
        <v>24</v>
      </c>
      <c r="I201" s="4" t="s">
        <v>25</v>
      </c>
      <c r="J201" s="4">
        <v>0</v>
      </c>
      <c r="K201" s="4">
        <v>0</v>
      </c>
      <c r="L201" s="4">
        <v>40</v>
      </c>
      <c r="M201" s="4" t="s">
        <v>26</v>
      </c>
      <c r="N201" s="4" t="s">
        <v>27</v>
      </c>
      <c r="O201" s="4" t="s">
        <v>27</v>
      </c>
      <c r="P201" s="4">
        <v>0.59768185482417302</v>
      </c>
      <c r="Q201" s="4">
        <v>0.56289952183318503</v>
      </c>
      <c r="R201" s="4">
        <v>0.63246418781516001</v>
      </c>
      <c r="S201" s="4">
        <f t="shared" si="6"/>
        <v>1</v>
      </c>
      <c r="T201" s="4">
        <f t="shared" si="7"/>
        <v>0</v>
      </c>
    </row>
    <row r="202" spans="1:20" x14ac:dyDescent="0.25">
      <c r="A202" s="4">
        <v>253</v>
      </c>
      <c r="B202" s="4">
        <v>29</v>
      </c>
      <c r="C202" s="4" t="s">
        <v>19</v>
      </c>
      <c r="D202" s="4" t="s">
        <v>41</v>
      </c>
      <c r="E202" s="4" t="s">
        <v>29</v>
      </c>
      <c r="F202" s="4" t="s">
        <v>30</v>
      </c>
      <c r="G202" s="4" t="s">
        <v>31</v>
      </c>
      <c r="H202" s="4" t="s">
        <v>24</v>
      </c>
      <c r="I202" s="4" t="s">
        <v>25</v>
      </c>
      <c r="J202" s="4">
        <v>0</v>
      </c>
      <c r="K202" s="4">
        <v>0</v>
      </c>
      <c r="L202" s="4">
        <v>42</v>
      </c>
      <c r="M202" s="4" t="s">
        <v>26</v>
      </c>
      <c r="N202" s="4" t="s">
        <v>27</v>
      </c>
      <c r="O202" s="4" t="s">
        <v>27</v>
      </c>
      <c r="P202" s="4">
        <v>0.61730093419861598</v>
      </c>
      <c r="Q202" s="4">
        <v>0.58264170998077403</v>
      </c>
      <c r="R202" s="4">
        <v>0.65196015841645905</v>
      </c>
      <c r="S202" s="4">
        <f t="shared" si="6"/>
        <v>1</v>
      </c>
      <c r="T202" s="4">
        <f t="shared" si="7"/>
        <v>0</v>
      </c>
    </row>
    <row r="203" spans="1:20" x14ac:dyDescent="0.25">
      <c r="A203" s="4">
        <v>255</v>
      </c>
      <c r="B203" s="4">
        <v>57</v>
      </c>
      <c r="C203" s="4" t="s">
        <v>19</v>
      </c>
      <c r="D203" s="4" t="s">
        <v>79</v>
      </c>
      <c r="E203" s="4" t="s">
        <v>29</v>
      </c>
      <c r="F203" s="4" t="s">
        <v>59</v>
      </c>
      <c r="G203" s="4" t="s">
        <v>31</v>
      </c>
      <c r="H203" s="4" t="s">
        <v>24</v>
      </c>
      <c r="I203" s="4" t="s">
        <v>25</v>
      </c>
      <c r="J203" s="4">
        <v>0</v>
      </c>
      <c r="K203" s="4">
        <v>0</v>
      </c>
      <c r="L203" s="4">
        <v>40</v>
      </c>
      <c r="M203" s="4" t="s">
        <v>26</v>
      </c>
      <c r="N203" s="4" t="s">
        <v>27</v>
      </c>
      <c r="O203" s="4" t="s">
        <v>27</v>
      </c>
      <c r="P203" s="4">
        <v>0.62677336742485501</v>
      </c>
      <c r="Q203" s="4">
        <v>0.59445681993682697</v>
      </c>
      <c r="R203" s="4">
        <v>0.65908991491288305</v>
      </c>
      <c r="S203" s="4">
        <f t="shared" si="6"/>
        <v>1</v>
      </c>
      <c r="T203" s="4">
        <f t="shared" si="7"/>
        <v>0</v>
      </c>
    </row>
    <row r="204" spans="1:20" x14ac:dyDescent="0.25">
      <c r="A204" s="4">
        <v>257</v>
      </c>
      <c r="B204" s="4">
        <v>46</v>
      </c>
      <c r="C204" s="4" t="s">
        <v>69</v>
      </c>
      <c r="D204" s="4" t="s">
        <v>65</v>
      </c>
      <c r="E204" s="4" t="s">
        <v>21</v>
      </c>
      <c r="F204" s="4" t="s">
        <v>35</v>
      </c>
      <c r="G204" s="4" t="s">
        <v>23</v>
      </c>
      <c r="H204" s="4" t="s">
        <v>24</v>
      </c>
      <c r="I204" s="4" t="s">
        <v>34</v>
      </c>
      <c r="J204" s="4">
        <v>0</v>
      </c>
      <c r="K204" s="4">
        <v>0</v>
      </c>
      <c r="L204" s="4">
        <v>38</v>
      </c>
      <c r="M204" s="4" t="s">
        <v>26</v>
      </c>
      <c r="N204" s="4" t="s">
        <v>27</v>
      </c>
      <c r="O204" s="4" t="s">
        <v>27</v>
      </c>
      <c r="P204" s="4">
        <v>0.67817580605563799</v>
      </c>
      <c r="Q204" s="4">
        <v>0.640543399457979</v>
      </c>
      <c r="R204" s="4">
        <v>0.71580821265329697</v>
      </c>
      <c r="S204" s="4">
        <f t="shared" si="6"/>
        <v>1</v>
      </c>
      <c r="T204" s="4">
        <f t="shared" si="7"/>
        <v>0</v>
      </c>
    </row>
    <row r="205" spans="1:20" x14ac:dyDescent="0.25">
      <c r="A205" s="4">
        <v>258</v>
      </c>
      <c r="B205" s="4">
        <v>27</v>
      </c>
      <c r="C205" s="4"/>
      <c r="D205" s="4" t="s">
        <v>28</v>
      </c>
      <c r="E205" s="4" t="s">
        <v>29</v>
      </c>
      <c r="F205" s="4"/>
      <c r="G205" s="4" t="s">
        <v>33</v>
      </c>
      <c r="H205" s="4" t="s">
        <v>24</v>
      </c>
      <c r="I205" s="4" t="s">
        <v>34</v>
      </c>
      <c r="J205" s="4">
        <v>0</v>
      </c>
      <c r="K205" s="4">
        <v>0</v>
      </c>
      <c r="L205" s="4">
        <v>15</v>
      </c>
      <c r="M205" s="4" t="s">
        <v>26</v>
      </c>
      <c r="N205" s="4" t="s">
        <v>27</v>
      </c>
      <c r="O205" s="4" t="s">
        <v>27</v>
      </c>
      <c r="P205" s="4">
        <v>0.77300403844281596</v>
      </c>
      <c r="Q205" s="4">
        <v>0.73844979478060402</v>
      </c>
      <c r="R205" s="4">
        <v>0.807558282105029</v>
      </c>
      <c r="S205" s="4">
        <f t="shared" si="6"/>
        <v>1</v>
      </c>
      <c r="T205" s="4">
        <f t="shared" si="7"/>
        <v>0</v>
      </c>
    </row>
    <row r="206" spans="1:20" x14ac:dyDescent="0.25">
      <c r="A206" s="4">
        <v>259</v>
      </c>
      <c r="B206" s="4">
        <v>39</v>
      </c>
      <c r="C206" s="4" t="s">
        <v>46</v>
      </c>
      <c r="D206" s="4" t="s">
        <v>64</v>
      </c>
      <c r="E206" s="4" t="s">
        <v>29</v>
      </c>
      <c r="F206" s="4" t="s">
        <v>30</v>
      </c>
      <c r="G206" s="4" t="s">
        <v>31</v>
      </c>
      <c r="H206" s="4" t="s">
        <v>24</v>
      </c>
      <c r="I206" s="4" t="s">
        <v>25</v>
      </c>
      <c r="J206" s="4">
        <v>0</v>
      </c>
      <c r="K206" s="4">
        <v>0</v>
      </c>
      <c r="L206" s="4">
        <v>40</v>
      </c>
      <c r="M206" s="4" t="s">
        <v>26</v>
      </c>
      <c r="N206" s="4" t="s">
        <v>27</v>
      </c>
      <c r="O206" s="4" t="s">
        <v>27</v>
      </c>
      <c r="P206" s="4">
        <v>0.64092413183315899</v>
      </c>
      <c r="Q206" s="4">
        <v>0.60438326774889495</v>
      </c>
      <c r="R206" s="4">
        <v>0.67746499591742304</v>
      </c>
      <c r="S206" s="4">
        <f t="shared" si="6"/>
        <v>1</v>
      </c>
      <c r="T206" s="4">
        <f t="shared" si="7"/>
        <v>0</v>
      </c>
    </row>
    <row r="207" spans="1:20" x14ac:dyDescent="0.25">
      <c r="A207" s="4">
        <v>260</v>
      </c>
      <c r="B207" s="4">
        <v>39</v>
      </c>
      <c r="C207" s="4" t="s">
        <v>19</v>
      </c>
      <c r="D207" s="4" t="s">
        <v>72</v>
      </c>
      <c r="E207" s="4" t="s">
        <v>21</v>
      </c>
      <c r="F207" s="4" t="s">
        <v>56</v>
      </c>
      <c r="G207" s="4" t="s">
        <v>39</v>
      </c>
      <c r="H207" s="4" t="s">
        <v>24</v>
      </c>
      <c r="I207" s="4" t="s">
        <v>34</v>
      </c>
      <c r="J207" s="4">
        <v>0</v>
      </c>
      <c r="K207" s="4">
        <v>0</v>
      </c>
      <c r="L207" s="4">
        <v>25</v>
      </c>
      <c r="M207" s="4" t="s">
        <v>63</v>
      </c>
      <c r="N207" s="4" t="s">
        <v>27</v>
      </c>
      <c r="O207" s="4" t="s">
        <v>27</v>
      </c>
      <c r="P207" s="4">
        <v>0.88957817428164199</v>
      </c>
      <c r="Q207" s="4">
        <v>0.85754182807759505</v>
      </c>
      <c r="R207" s="4">
        <v>0.92161452048568904</v>
      </c>
      <c r="S207" s="4">
        <f t="shared" si="6"/>
        <v>1</v>
      </c>
      <c r="T207" s="4">
        <f t="shared" si="7"/>
        <v>0</v>
      </c>
    </row>
    <row r="208" spans="1:20" x14ac:dyDescent="0.25">
      <c r="A208" s="4">
        <v>263</v>
      </c>
      <c r="B208" s="4">
        <v>29</v>
      </c>
      <c r="C208" s="4" t="s">
        <v>36</v>
      </c>
      <c r="D208" s="4" t="s">
        <v>37</v>
      </c>
      <c r="E208" s="4" t="s">
        <v>21</v>
      </c>
      <c r="F208" s="4" t="s">
        <v>44</v>
      </c>
      <c r="G208" s="4" t="s">
        <v>23</v>
      </c>
      <c r="H208" s="4" t="s">
        <v>24</v>
      </c>
      <c r="I208" s="4" t="s">
        <v>25</v>
      </c>
      <c r="J208" s="4">
        <v>0</v>
      </c>
      <c r="K208" s="4">
        <v>0</v>
      </c>
      <c r="L208" s="4">
        <v>56</v>
      </c>
      <c r="M208" s="4" t="s">
        <v>26</v>
      </c>
      <c r="N208" s="4" t="s">
        <v>27</v>
      </c>
      <c r="O208" s="4" t="s">
        <v>27</v>
      </c>
      <c r="P208" s="4">
        <v>0.68373346460479001</v>
      </c>
      <c r="Q208" s="4">
        <v>0.64133577225212501</v>
      </c>
      <c r="R208" s="4">
        <v>0.726131156957455</v>
      </c>
      <c r="S208" s="4">
        <f t="shared" si="6"/>
        <v>1</v>
      </c>
      <c r="T208" s="4">
        <f t="shared" si="7"/>
        <v>0</v>
      </c>
    </row>
    <row r="209" spans="1:20" x14ac:dyDescent="0.25">
      <c r="A209" s="4">
        <v>265</v>
      </c>
      <c r="B209" s="4">
        <v>23</v>
      </c>
      <c r="C209" s="4" t="s">
        <v>19</v>
      </c>
      <c r="D209" s="4" t="s">
        <v>41</v>
      </c>
      <c r="E209" s="4" t="s">
        <v>21</v>
      </c>
      <c r="F209" s="4" t="s">
        <v>55</v>
      </c>
      <c r="G209" s="4" t="s">
        <v>33</v>
      </c>
      <c r="H209" s="4" t="s">
        <v>24</v>
      </c>
      <c r="I209" s="4" t="s">
        <v>34</v>
      </c>
      <c r="J209" s="4">
        <v>0</v>
      </c>
      <c r="K209" s="4">
        <v>0</v>
      </c>
      <c r="L209" s="4">
        <v>15</v>
      </c>
      <c r="M209" s="4" t="s">
        <v>26</v>
      </c>
      <c r="N209" s="4" t="s">
        <v>27</v>
      </c>
      <c r="O209" s="4" t="s">
        <v>27</v>
      </c>
      <c r="P209" s="4">
        <v>0.88920325247110898</v>
      </c>
      <c r="Q209" s="4">
        <v>0.85691178222310704</v>
      </c>
      <c r="R209" s="4">
        <v>0.92149472271911204</v>
      </c>
      <c r="S209" s="4">
        <f t="shared" si="6"/>
        <v>1</v>
      </c>
      <c r="T209" s="4">
        <f t="shared" si="7"/>
        <v>0</v>
      </c>
    </row>
    <row r="210" spans="1:20" x14ac:dyDescent="0.25">
      <c r="A210" s="4">
        <v>266</v>
      </c>
      <c r="B210" s="4">
        <v>34</v>
      </c>
      <c r="C210" s="4" t="s">
        <v>19</v>
      </c>
      <c r="D210" s="4" t="s">
        <v>28</v>
      </c>
      <c r="E210" s="4" t="s">
        <v>21</v>
      </c>
      <c r="F210" s="4" t="s">
        <v>51</v>
      </c>
      <c r="G210" s="4" t="s">
        <v>33</v>
      </c>
      <c r="H210" s="4" t="s">
        <v>24</v>
      </c>
      <c r="I210" s="4" t="s">
        <v>25</v>
      </c>
      <c r="J210" s="4">
        <v>0</v>
      </c>
      <c r="K210" s="4">
        <v>0</v>
      </c>
      <c r="L210" s="4">
        <v>50</v>
      </c>
      <c r="M210" s="4" t="s">
        <v>26</v>
      </c>
      <c r="N210" s="4" t="s">
        <v>27</v>
      </c>
      <c r="O210" s="4" t="s">
        <v>27</v>
      </c>
      <c r="P210" s="4">
        <v>0.83411415085128005</v>
      </c>
      <c r="Q210" s="4">
        <v>0.79337764482706796</v>
      </c>
      <c r="R210" s="4">
        <v>0.87485065687549202</v>
      </c>
      <c r="S210" s="4">
        <f t="shared" si="6"/>
        <v>1</v>
      </c>
      <c r="T210" s="4">
        <f t="shared" si="7"/>
        <v>0</v>
      </c>
    </row>
    <row r="211" spans="1:20" x14ac:dyDescent="0.25">
      <c r="A211" s="4">
        <v>267</v>
      </c>
      <c r="B211" s="4">
        <v>29</v>
      </c>
      <c r="C211" s="4" t="s">
        <v>19</v>
      </c>
      <c r="D211" s="4" t="s">
        <v>20</v>
      </c>
      <c r="E211" s="4" t="s">
        <v>21</v>
      </c>
      <c r="F211" s="4" t="s">
        <v>50</v>
      </c>
      <c r="G211" s="4" t="s">
        <v>23</v>
      </c>
      <c r="H211" s="4" t="s">
        <v>80</v>
      </c>
      <c r="I211" s="4" t="s">
        <v>25</v>
      </c>
      <c r="J211" s="4">
        <v>0</v>
      </c>
      <c r="K211" s="4">
        <v>0</v>
      </c>
      <c r="L211" s="4">
        <v>40</v>
      </c>
      <c r="M211" s="4" t="s">
        <v>26</v>
      </c>
      <c r="N211" s="4" t="s">
        <v>27</v>
      </c>
      <c r="O211" s="4" t="s">
        <v>27</v>
      </c>
      <c r="P211" s="4">
        <v>0.83782127402941597</v>
      </c>
      <c r="Q211" s="4">
        <v>0.79811629147671603</v>
      </c>
      <c r="R211" s="4">
        <v>0.87752625658211503</v>
      </c>
      <c r="S211" s="4">
        <f t="shared" si="6"/>
        <v>1</v>
      </c>
      <c r="T211" s="4">
        <f t="shared" si="7"/>
        <v>0</v>
      </c>
    </row>
    <row r="212" spans="1:20" x14ac:dyDescent="0.25">
      <c r="A212" s="4">
        <v>268</v>
      </c>
      <c r="B212" s="4">
        <v>41</v>
      </c>
      <c r="C212" s="4" t="s">
        <v>19</v>
      </c>
      <c r="D212" s="4" t="s">
        <v>28</v>
      </c>
      <c r="E212" s="4" t="s">
        <v>29</v>
      </c>
      <c r="F212" s="4" t="s">
        <v>67</v>
      </c>
      <c r="G212" s="4" t="s">
        <v>31</v>
      </c>
      <c r="H212" s="4" t="s">
        <v>24</v>
      </c>
      <c r="I212" s="4" t="s">
        <v>25</v>
      </c>
      <c r="J212" s="4">
        <v>0</v>
      </c>
      <c r="K212" s="4">
        <v>0</v>
      </c>
      <c r="L212" s="4">
        <v>40</v>
      </c>
      <c r="M212" s="4" t="s">
        <v>26</v>
      </c>
      <c r="N212" s="4" t="s">
        <v>27</v>
      </c>
      <c r="O212" s="4" t="s">
        <v>27</v>
      </c>
      <c r="P212" s="4">
        <v>0.57169437667511602</v>
      </c>
      <c r="Q212" s="4">
        <v>0.53222438537477101</v>
      </c>
      <c r="R212" s="4">
        <v>0.61116436797546103</v>
      </c>
      <c r="S212" s="4">
        <f t="shared" si="6"/>
        <v>1</v>
      </c>
      <c r="T212" s="4">
        <f t="shared" si="7"/>
        <v>0</v>
      </c>
    </row>
    <row r="213" spans="1:20" x14ac:dyDescent="0.25">
      <c r="A213" s="4">
        <v>269</v>
      </c>
      <c r="B213" s="4">
        <v>37</v>
      </c>
      <c r="C213" s="4" t="s">
        <v>19</v>
      </c>
      <c r="D213" s="4" t="s">
        <v>41</v>
      </c>
      <c r="E213" s="4" t="s">
        <v>38</v>
      </c>
      <c r="F213" s="4" t="s">
        <v>43</v>
      </c>
      <c r="G213" s="4" t="s">
        <v>39</v>
      </c>
      <c r="H213" s="4" t="s">
        <v>24</v>
      </c>
      <c r="I213" s="4" t="s">
        <v>34</v>
      </c>
      <c r="J213" s="4">
        <v>0</v>
      </c>
      <c r="K213" s="4">
        <v>0</v>
      </c>
      <c r="L213" s="4">
        <v>40</v>
      </c>
      <c r="M213" s="4" t="s">
        <v>26</v>
      </c>
      <c r="N213" s="4" t="s">
        <v>27</v>
      </c>
      <c r="O213" s="4" t="s">
        <v>27</v>
      </c>
      <c r="P213" s="4">
        <v>0.82644651448175799</v>
      </c>
      <c r="Q213" s="4">
        <v>0.78494783363924303</v>
      </c>
      <c r="R213" s="4">
        <v>0.86794519532427405</v>
      </c>
      <c r="S213" s="4">
        <f t="shared" si="6"/>
        <v>1</v>
      </c>
      <c r="T213" s="4">
        <f t="shared" si="7"/>
        <v>0</v>
      </c>
    </row>
    <row r="214" spans="1:20" x14ac:dyDescent="0.25">
      <c r="A214" s="4">
        <v>270</v>
      </c>
      <c r="B214" s="4">
        <v>28</v>
      </c>
      <c r="C214" s="4" t="s">
        <v>19</v>
      </c>
      <c r="D214" s="4" t="s">
        <v>37</v>
      </c>
      <c r="E214" s="4" t="s">
        <v>21</v>
      </c>
      <c r="F214" s="4" t="s">
        <v>58</v>
      </c>
      <c r="G214" s="4" t="s">
        <v>23</v>
      </c>
      <c r="H214" s="4" t="s">
        <v>24</v>
      </c>
      <c r="I214" s="4" t="s">
        <v>25</v>
      </c>
      <c r="J214" s="4">
        <v>0</v>
      </c>
      <c r="K214" s="4">
        <v>0</v>
      </c>
      <c r="L214" s="4">
        <v>45</v>
      </c>
      <c r="M214" s="4" t="s">
        <v>26</v>
      </c>
      <c r="N214" s="4" t="s">
        <v>27</v>
      </c>
      <c r="O214" s="4" t="s">
        <v>27</v>
      </c>
      <c r="P214" s="4">
        <v>0.74591398694706901</v>
      </c>
      <c r="Q214" s="4">
        <v>0.704250276482695</v>
      </c>
      <c r="R214" s="4">
        <v>0.78757769741144301</v>
      </c>
      <c r="S214" s="4">
        <f t="shared" si="6"/>
        <v>1</v>
      </c>
      <c r="T214" s="4">
        <f t="shared" si="7"/>
        <v>0</v>
      </c>
    </row>
    <row r="215" spans="1:20" x14ac:dyDescent="0.25">
      <c r="A215" s="4">
        <v>271</v>
      </c>
      <c r="B215" s="4">
        <v>21</v>
      </c>
      <c r="C215" s="4" t="s">
        <v>19</v>
      </c>
      <c r="D215" s="4" t="s">
        <v>41</v>
      </c>
      <c r="E215" s="4" t="s">
        <v>21</v>
      </c>
      <c r="F215" s="4" t="s">
        <v>51</v>
      </c>
      <c r="G215" s="4" t="s">
        <v>33</v>
      </c>
      <c r="H215" s="4" t="s">
        <v>24</v>
      </c>
      <c r="I215" s="4" t="s">
        <v>34</v>
      </c>
      <c r="J215" s="4">
        <v>0</v>
      </c>
      <c r="K215" s="4">
        <v>1721</v>
      </c>
      <c r="L215" s="4">
        <v>35</v>
      </c>
      <c r="M215" s="4" t="s">
        <v>26</v>
      </c>
      <c r="N215" s="4" t="s">
        <v>27</v>
      </c>
      <c r="O215" s="4" t="s">
        <v>27</v>
      </c>
      <c r="P215" s="4">
        <v>0.88955816814412603</v>
      </c>
      <c r="Q215" s="4">
        <v>0.85955051815842798</v>
      </c>
      <c r="R215" s="4">
        <v>0.91956581812982296</v>
      </c>
      <c r="S215" s="4">
        <f t="shared" si="6"/>
        <v>1</v>
      </c>
      <c r="T215" s="4">
        <f t="shared" si="7"/>
        <v>0</v>
      </c>
    </row>
    <row r="216" spans="1:20" x14ac:dyDescent="0.25">
      <c r="A216" s="4">
        <v>272</v>
      </c>
      <c r="B216" s="4">
        <v>21</v>
      </c>
      <c r="C216" s="4" t="s">
        <v>19</v>
      </c>
      <c r="D216" s="4" t="s">
        <v>28</v>
      </c>
      <c r="E216" s="4" t="s">
        <v>21</v>
      </c>
      <c r="F216" s="4" t="s">
        <v>55</v>
      </c>
      <c r="G216" s="4" t="s">
        <v>33</v>
      </c>
      <c r="H216" s="4" t="s">
        <v>24</v>
      </c>
      <c r="I216" s="4" t="s">
        <v>25</v>
      </c>
      <c r="J216" s="4">
        <v>0</v>
      </c>
      <c r="K216" s="4">
        <v>0</v>
      </c>
      <c r="L216" s="4">
        <v>44</v>
      </c>
      <c r="M216" s="4" t="s">
        <v>26</v>
      </c>
      <c r="N216" s="4" t="s">
        <v>27</v>
      </c>
      <c r="O216" s="4" t="s">
        <v>27</v>
      </c>
      <c r="P216" s="4">
        <v>0.83875891512382506</v>
      </c>
      <c r="Q216" s="4">
        <v>0.79915961515872103</v>
      </c>
      <c r="R216" s="4">
        <v>0.87835821508892997</v>
      </c>
      <c r="S216" s="4">
        <f t="shared" si="6"/>
        <v>1</v>
      </c>
      <c r="T216" s="4">
        <f t="shared" si="7"/>
        <v>0</v>
      </c>
    </row>
    <row r="217" spans="1:20" x14ac:dyDescent="0.25">
      <c r="A217" s="4">
        <v>274</v>
      </c>
      <c r="B217" s="4">
        <v>21</v>
      </c>
      <c r="C217" s="4" t="s">
        <v>19</v>
      </c>
      <c r="D217" s="4" t="s">
        <v>37</v>
      </c>
      <c r="E217" s="4" t="s">
        <v>21</v>
      </c>
      <c r="F217" s="4" t="s">
        <v>67</v>
      </c>
      <c r="G217" s="4" t="s">
        <v>23</v>
      </c>
      <c r="H217" s="4" t="s">
        <v>24</v>
      </c>
      <c r="I217" s="4" t="s">
        <v>25</v>
      </c>
      <c r="J217" s="4">
        <v>0</v>
      </c>
      <c r="K217" s="4">
        <v>0</v>
      </c>
      <c r="L217" s="4">
        <v>40</v>
      </c>
      <c r="M217" s="4" t="s">
        <v>26</v>
      </c>
      <c r="N217" s="4" t="s">
        <v>27</v>
      </c>
      <c r="O217" s="4" t="s">
        <v>27</v>
      </c>
      <c r="P217" s="4">
        <v>0.81331100412467805</v>
      </c>
      <c r="Q217" s="4">
        <v>0.77443247597128395</v>
      </c>
      <c r="R217" s="4">
        <v>0.85218953227807104</v>
      </c>
      <c r="S217" s="4">
        <f t="shared" si="6"/>
        <v>1</v>
      </c>
      <c r="T217" s="4">
        <f t="shared" si="7"/>
        <v>0</v>
      </c>
    </row>
    <row r="218" spans="1:20" x14ac:dyDescent="0.25">
      <c r="A218" s="4">
        <v>275</v>
      </c>
      <c r="B218" s="4">
        <v>49</v>
      </c>
      <c r="C218" s="4" t="s">
        <v>19</v>
      </c>
      <c r="D218" s="4" t="s">
        <v>37</v>
      </c>
      <c r="E218" s="4" t="s">
        <v>21</v>
      </c>
      <c r="F218" s="4" t="s">
        <v>58</v>
      </c>
      <c r="G218" s="4" t="s">
        <v>39</v>
      </c>
      <c r="H218" s="4" t="s">
        <v>24</v>
      </c>
      <c r="I218" s="4" t="s">
        <v>34</v>
      </c>
      <c r="J218" s="4">
        <v>0</v>
      </c>
      <c r="K218" s="4">
        <v>0</v>
      </c>
      <c r="L218" s="4">
        <v>40</v>
      </c>
      <c r="M218" s="4" t="s">
        <v>26</v>
      </c>
      <c r="N218" s="4" t="s">
        <v>27</v>
      </c>
      <c r="O218" s="4" t="s">
        <v>27</v>
      </c>
      <c r="P218" s="4">
        <v>0.79120728904798199</v>
      </c>
      <c r="Q218" s="4">
        <v>0.75796308950334801</v>
      </c>
      <c r="R218" s="4">
        <v>0.82445148859261597</v>
      </c>
      <c r="S218" s="4">
        <f t="shared" si="6"/>
        <v>1</v>
      </c>
      <c r="T218" s="4">
        <f t="shared" si="7"/>
        <v>0</v>
      </c>
    </row>
    <row r="219" spans="1:20" x14ac:dyDescent="0.25">
      <c r="A219" s="4">
        <v>276</v>
      </c>
      <c r="B219" s="4">
        <v>58</v>
      </c>
      <c r="C219" s="4" t="s">
        <v>19</v>
      </c>
      <c r="D219" s="4" t="s">
        <v>28</v>
      </c>
      <c r="E219" s="4" t="s">
        <v>38</v>
      </c>
      <c r="F219" s="4" t="s">
        <v>51</v>
      </c>
      <c r="G219" s="4" t="s">
        <v>39</v>
      </c>
      <c r="H219" s="4" t="s">
        <v>57</v>
      </c>
      <c r="I219" s="4" t="s">
        <v>34</v>
      </c>
      <c r="J219" s="4">
        <v>0</v>
      </c>
      <c r="K219" s="4">
        <v>0</v>
      </c>
      <c r="L219" s="4">
        <v>36</v>
      </c>
      <c r="M219" s="4" t="s">
        <v>26</v>
      </c>
      <c r="N219" s="4" t="s">
        <v>27</v>
      </c>
      <c r="O219" s="4" t="s">
        <v>27</v>
      </c>
      <c r="P219" s="4">
        <v>0.86995644156312102</v>
      </c>
      <c r="Q219" s="4">
        <v>0.83533807132245896</v>
      </c>
      <c r="R219" s="4">
        <v>0.90457481180378296</v>
      </c>
      <c r="S219" s="4">
        <f t="shared" si="6"/>
        <v>1</v>
      </c>
      <c r="T219" s="4">
        <f t="shared" si="7"/>
        <v>0</v>
      </c>
    </row>
    <row r="220" spans="1:20" x14ac:dyDescent="0.25">
      <c r="A220" s="4">
        <v>277</v>
      </c>
      <c r="B220" s="4">
        <v>75</v>
      </c>
      <c r="C220" s="4" t="s">
        <v>19</v>
      </c>
      <c r="D220" s="4" t="s">
        <v>28</v>
      </c>
      <c r="E220" s="4" t="s">
        <v>29</v>
      </c>
      <c r="F220" s="4" t="s">
        <v>55</v>
      </c>
      <c r="G220" s="4" t="s">
        <v>31</v>
      </c>
      <c r="H220" s="4" t="s">
        <v>24</v>
      </c>
      <c r="I220" s="4" t="s">
        <v>25</v>
      </c>
      <c r="J220" s="4">
        <v>2653</v>
      </c>
      <c r="K220" s="4">
        <v>0</v>
      </c>
      <c r="L220" s="4">
        <v>20</v>
      </c>
      <c r="M220" s="4" t="s">
        <v>26</v>
      </c>
      <c r="N220" s="4" t="s">
        <v>27</v>
      </c>
      <c r="O220" s="4" t="s">
        <v>27</v>
      </c>
      <c r="P220" s="4">
        <v>0.59095575355279395</v>
      </c>
      <c r="Q220" s="4">
        <v>0.55441769241183603</v>
      </c>
      <c r="R220" s="4">
        <v>0.62749381469375098</v>
      </c>
      <c r="S220" s="4">
        <f t="shared" si="6"/>
        <v>1</v>
      </c>
      <c r="T220" s="4">
        <f t="shared" si="7"/>
        <v>0</v>
      </c>
    </row>
    <row r="221" spans="1:20" x14ac:dyDescent="0.25">
      <c r="A221" s="4">
        <v>278</v>
      </c>
      <c r="B221" s="4">
        <v>26</v>
      </c>
      <c r="C221" s="4" t="s">
        <v>19</v>
      </c>
      <c r="D221" s="4" t="s">
        <v>20</v>
      </c>
      <c r="E221" s="4" t="s">
        <v>29</v>
      </c>
      <c r="F221" s="4" t="s">
        <v>67</v>
      </c>
      <c r="G221" s="4" t="s">
        <v>31</v>
      </c>
      <c r="H221" s="4" t="s">
        <v>24</v>
      </c>
      <c r="I221" s="4" t="s">
        <v>25</v>
      </c>
      <c r="J221" s="4">
        <v>0</v>
      </c>
      <c r="K221" s="4">
        <v>0</v>
      </c>
      <c r="L221" s="4">
        <v>80</v>
      </c>
      <c r="M221" s="4" t="s">
        <v>26</v>
      </c>
      <c r="N221" s="4" t="s">
        <v>27</v>
      </c>
      <c r="O221" s="4" t="s">
        <v>27</v>
      </c>
      <c r="P221" s="4">
        <v>0.57343798592433404</v>
      </c>
      <c r="Q221" s="4">
        <v>0.53758836018768197</v>
      </c>
      <c r="R221" s="4">
        <v>0.60928761166098599</v>
      </c>
      <c r="S221" s="4">
        <f t="shared" si="6"/>
        <v>1</v>
      </c>
      <c r="T221" s="4">
        <f t="shared" si="7"/>
        <v>0</v>
      </c>
    </row>
    <row r="222" spans="1:20" x14ac:dyDescent="0.25">
      <c r="A222" s="4">
        <v>279</v>
      </c>
      <c r="B222" s="4">
        <v>21</v>
      </c>
      <c r="C222" s="4" t="s">
        <v>19</v>
      </c>
      <c r="D222" s="4" t="s">
        <v>41</v>
      </c>
      <c r="E222" s="4" t="s">
        <v>21</v>
      </c>
      <c r="F222" s="4" t="s">
        <v>51</v>
      </c>
      <c r="G222" s="4" t="s">
        <v>33</v>
      </c>
      <c r="H222" s="4" t="s">
        <v>47</v>
      </c>
      <c r="I222" s="4" t="s">
        <v>34</v>
      </c>
      <c r="J222" s="4">
        <v>0</v>
      </c>
      <c r="K222" s="4">
        <v>0</v>
      </c>
      <c r="L222" s="4">
        <v>40</v>
      </c>
      <c r="M222" s="4" t="s">
        <v>54</v>
      </c>
      <c r="N222" s="4" t="s">
        <v>27</v>
      </c>
      <c r="O222" s="4" t="s">
        <v>27</v>
      </c>
      <c r="P222" s="4">
        <v>0.89460036487178196</v>
      </c>
      <c r="Q222" s="4">
        <v>0.86396961775855496</v>
      </c>
      <c r="R222" s="4">
        <v>0.92523111198500996</v>
      </c>
      <c r="S222" s="4">
        <f t="shared" si="6"/>
        <v>1</v>
      </c>
      <c r="T222" s="4">
        <f t="shared" si="7"/>
        <v>0</v>
      </c>
    </row>
    <row r="223" spans="1:20" x14ac:dyDescent="0.25">
      <c r="A223" s="4">
        <v>280</v>
      </c>
      <c r="B223" s="4">
        <v>36</v>
      </c>
      <c r="C223" s="4" t="s">
        <v>19</v>
      </c>
      <c r="D223" s="4" t="s">
        <v>37</v>
      </c>
      <c r="E223" s="4" t="s">
        <v>38</v>
      </c>
      <c r="F223" s="4" t="s">
        <v>43</v>
      </c>
      <c r="G223" s="4" t="s">
        <v>23</v>
      </c>
      <c r="H223" s="4" t="s">
        <v>24</v>
      </c>
      <c r="I223" s="4" t="s">
        <v>34</v>
      </c>
      <c r="J223" s="4">
        <v>0</v>
      </c>
      <c r="K223" s="4">
        <v>0</v>
      </c>
      <c r="L223" s="4">
        <v>40</v>
      </c>
      <c r="M223" s="4" t="s">
        <v>26</v>
      </c>
      <c r="N223" s="4" t="s">
        <v>27</v>
      </c>
      <c r="O223" s="4" t="s">
        <v>27</v>
      </c>
      <c r="P223" s="4">
        <v>0.74324133176819596</v>
      </c>
      <c r="Q223" s="4">
        <v>0.70001516451684498</v>
      </c>
      <c r="R223" s="4">
        <v>0.78646749901954804</v>
      </c>
      <c r="S223" s="4">
        <f t="shared" si="6"/>
        <v>1</v>
      </c>
      <c r="T223" s="4">
        <f t="shared" si="7"/>
        <v>0</v>
      </c>
    </row>
    <row r="224" spans="1:20" x14ac:dyDescent="0.25">
      <c r="A224" s="4">
        <v>282</v>
      </c>
      <c r="B224" s="4">
        <v>28</v>
      </c>
      <c r="C224" s="4" t="s">
        <v>19</v>
      </c>
      <c r="D224" s="4" t="s">
        <v>65</v>
      </c>
      <c r="E224" s="4" t="s">
        <v>21</v>
      </c>
      <c r="F224" s="4" t="s">
        <v>58</v>
      </c>
      <c r="G224" s="4" t="s">
        <v>23</v>
      </c>
      <c r="H224" s="4" t="s">
        <v>24</v>
      </c>
      <c r="I224" s="4" t="s">
        <v>25</v>
      </c>
      <c r="J224" s="4">
        <v>0</v>
      </c>
      <c r="K224" s="4">
        <v>0</v>
      </c>
      <c r="L224" s="4">
        <v>50</v>
      </c>
      <c r="M224" s="4" t="s">
        <v>26</v>
      </c>
      <c r="N224" s="4" t="s">
        <v>27</v>
      </c>
      <c r="O224" s="4" t="s">
        <v>27</v>
      </c>
      <c r="P224" s="4">
        <v>0.69651408811160598</v>
      </c>
      <c r="Q224" s="4">
        <v>0.659854898896854</v>
      </c>
      <c r="R224" s="4">
        <v>0.73317327732635695</v>
      </c>
      <c r="S224" s="4">
        <f t="shared" si="6"/>
        <v>1</v>
      </c>
      <c r="T224" s="4">
        <f t="shared" si="7"/>
        <v>0</v>
      </c>
    </row>
    <row r="225" spans="1:20" x14ac:dyDescent="0.25">
      <c r="A225" s="4">
        <v>283</v>
      </c>
      <c r="B225" s="4">
        <v>41</v>
      </c>
      <c r="C225" s="4" t="s">
        <v>19</v>
      </c>
      <c r="D225" s="4" t="s">
        <v>28</v>
      </c>
      <c r="E225" s="4" t="s">
        <v>21</v>
      </c>
      <c r="F225" s="4" t="s">
        <v>50</v>
      </c>
      <c r="G225" s="4" t="s">
        <v>23</v>
      </c>
      <c r="H225" s="4" t="s">
        <v>24</v>
      </c>
      <c r="I225" s="4" t="s">
        <v>25</v>
      </c>
      <c r="J225" s="4">
        <v>2174</v>
      </c>
      <c r="K225" s="4">
        <v>0</v>
      </c>
      <c r="L225" s="4">
        <v>41</v>
      </c>
      <c r="M225" s="4" t="s">
        <v>26</v>
      </c>
      <c r="N225" s="4" t="s">
        <v>27</v>
      </c>
      <c r="O225" s="4" t="s">
        <v>27</v>
      </c>
      <c r="P225" s="4">
        <v>0.75990592674411594</v>
      </c>
      <c r="Q225" s="4">
        <v>0.71422292786714903</v>
      </c>
      <c r="R225" s="4">
        <v>0.80558892562108297</v>
      </c>
      <c r="S225" s="4">
        <f t="shared" si="6"/>
        <v>1</v>
      </c>
      <c r="T225" s="4">
        <f t="shared" si="7"/>
        <v>0</v>
      </c>
    </row>
    <row r="226" spans="1:20" x14ac:dyDescent="0.25">
      <c r="A226" s="4">
        <v>284</v>
      </c>
      <c r="B226" s="4">
        <v>27</v>
      </c>
      <c r="C226" s="4" t="s">
        <v>19</v>
      </c>
      <c r="D226" s="4" t="s">
        <v>41</v>
      </c>
      <c r="E226" s="4" t="s">
        <v>21</v>
      </c>
      <c r="F226" s="4" t="s">
        <v>51</v>
      </c>
      <c r="G226" s="4" t="s">
        <v>23</v>
      </c>
      <c r="H226" s="4" t="s">
        <v>24</v>
      </c>
      <c r="I226" s="4" t="s">
        <v>34</v>
      </c>
      <c r="J226" s="4">
        <v>0</v>
      </c>
      <c r="K226" s="4">
        <v>0</v>
      </c>
      <c r="L226" s="4">
        <v>40</v>
      </c>
      <c r="M226" s="4" t="s">
        <v>26</v>
      </c>
      <c r="N226" s="4" t="s">
        <v>27</v>
      </c>
      <c r="O226" s="4" t="s">
        <v>27</v>
      </c>
      <c r="P226" s="4">
        <v>0.85218103620348296</v>
      </c>
      <c r="Q226" s="4">
        <v>0.812808952311454</v>
      </c>
      <c r="R226" s="4">
        <v>0.89155312009551102</v>
      </c>
      <c r="S226" s="4">
        <f t="shared" si="6"/>
        <v>1</v>
      </c>
      <c r="T226" s="4">
        <f t="shared" si="7"/>
        <v>0</v>
      </c>
    </row>
    <row r="227" spans="1:20" x14ac:dyDescent="0.25">
      <c r="A227" s="4">
        <v>285</v>
      </c>
      <c r="B227" s="4">
        <v>18</v>
      </c>
      <c r="C227" s="4" t="s">
        <v>19</v>
      </c>
      <c r="D227" s="4" t="s">
        <v>32</v>
      </c>
      <c r="E227" s="4" t="s">
        <v>21</v>
      </c>
      <c r="F227" s="4" t="s">
        <v>67</v>
      </c>
      <c r="G227" s="4" t="s">
        <v>33</v>
      </c>
      <c r="H227" s="4" t="s">
        <v>24</v>
      </c>
      <c r="I227" s="4" t="s">
        <v>25</v>
      </c>
      <c r="J227" s="4">
        <v>0</v>
      </c>
      <c r="K227" s="4">
        <v>0</v>
      </c>
      <c r="L227" s="4">
        <v>18</v>
      </c>
      <c r="M227" s="4" t="s">
        <v>26</v>
      </c>
      <c r="N227" s="4" t="s">
        <v>27</v>
      </c>
      <c r="O227" s="4" t="s">
        <v>27</v>
      </c>
      <c r="P227" s="4">
        <v>0.89194773367220204</v>
      </c>
      <c r="Q227" s="4">
        <v>0.85926423947237895</v>
      </c>
      <c r="R227" s="4">
        <v>0.92463122787202601</v>
      </c>
      <c r="S227" s="4">
        <f t="shared" si="6"/>
        <v>1</v>
      </c>
      <c r="T227" s="4">
        <f t="shared" si="7"/>
        <v>0</v>
      </c>
    </row>
    <row r="228" spans="1:20" x14ac:dyDescent="0.25">
      <c r="A228" s="4">
        <v>286</v>
      </c>
      <c r="B228" s="4">
        <v>34</v>
      </c>
      <c r="C228" s="4" t="s">
        <v>46</v>
      </c>
      <c r="D228" s="4" t="s">
        <v>28</v>
      </c>
      <c r="E228" s="4" t="s">
        <v>29</v>
      </c>
      <c r="F228" s="4" t="s">
        <v>22</v>
      </c>
      <c r="G228" s="4" t="s">
        <v>31</v>
      </c>
      <c r="H228" s="4" t="s">
        <v>24</v>
      </c>
      <c r="I228" s="4" t="s">
        <v>25</v>
      </c>
      <c r="J228" s="4">
        <v>4508</v>
      </c>
      <c r="K228" s="4">
        <v>0</v>
      </c>
      <c r="L228" s="4">
        <v>90</v>
      </c>
      <c r="M228" s="4" t="s">
        <v>26</v>
      </c>
      <c r="N228" s="4" t="s">
        <v>27</v>
      </c>
      <c r="O228" s="4" t="s">
        <v>27</v>
      </c>
      <c r="P228" s="4">
        <v>0.54081646912276404</v>
      </c>
      <c r="Q228" s="4">
        <v>0.49966676357598599</v>
      </c>
      <c r="R228" s="4">
        <v>0.58196617466954303</v>
      </c>
      <c r="S228" s="4">
        <f t="shared" si="6"/>
        <v>1</v>
      </c>
      <c r="T228" s="4">
        <f t="shared" si="7"/>
        <v>0</v>
      </c>
    </row>
    <row r="229" spans="1:20" x14ac:dyDescent="0.25">
      <c r="A229" s="4">
        <v>287</v>
      </c>
      <c r="B229" s="4">
        <v>33</v>
      </c>
      <c r="C229" s="4" t="s">
        <v>19</v>
      </c>
      <c r="D229" s="4" t="s">
        <v>20</v>
      </c>
      <c r="E229" s="4" t="s">
        <v>21</v>
      </c>
      <c r="F229" s="4" t="s">
        <v>58</v>
      </c>
      <c r="G229" s="4" t="s">
        <v>39</v>
      </c>
      <c r="H229" s="4" t="s">
        <v>57</v>
      </c>
      <c r="I229" s="4" t="s">
        <v>34</v>
      </c>
      <c r="J229" s="4">
        <v>0</v>
      </c>
      <c r="K229" s="4">
        <v>0</v>
      </c>
      <c r="L229" s="4">
        <v>26</v>
      </c>
      <c r="M229" s="4" t="s">
        <v>26</v>
      </c>
      <c r="N229" s="4" t="s">
        <v>27</v>
      </c>
      <c r="O229" s="4" t="s">
        <v>27</v>
      </c>
      <c r="P229" s="4">
        <v>0.82872122119261904</v>
      </c>
      <c r="Q229" s="4">
        <v>0.78992401360021802</v>
      </c>
      <c r="R229" s="4">
        <v>0.86751842878501995</v>
      </c>
      <c r="S229" s="4">
        <f t="shared" si="6"/>
        <v>1</v>
      </c>
      <c r="T229" s="4">
        <f t="shared" si="7"/>
        <v>0</v>
      </c>
    </row>
    <row r="230" spans="1:20" x14ac:dyDescent="0.25">
      <c r="A230" s="4">
        <v>288</v>
      </c>
      <c r="B230" s="4">
        <v>50</v>
      </c>
      <c r="C230" s="4" t="s">
        <v>36</v>
      </c>
      <c r="D230" s="4" t="s">
        <v>37</v>
      </c>
      <c r="E230" s="4" t="s">
        <v>38</v>
      </c>
      <c r="F230" s="4" t="s">
        <v>58</v>
      </c>
      <c r="G230" s="4" t="s">
        <v>39</v>
      </c>
      <c r="H230" s="4" t="s">
        <v>24</v>
      </c>
      <c r="I230" s="4" t="s">
        <v>34</v>
      </c>
      <c r="J230" s="4">
        <v>0</v>
      </c>
      <c r="K230" s="4">
        <v>0</v>
      </c>
      <c r="L230" s="4">
        <v>50</v>
      </c>
      <c r="M230" s="4" t="s">
        <v>26</v>
      </c>
      <c r="N230" s="4" t="s">
        <v>27</v>
      </c>
      <c r="O230" s="4" t="s">
        <v>27</v>
      </c>
      <c r="P230" s="4">
        <v>0.77177880454133596</v>
      </c>
      <c r="Q230" s="4">
        <v>0.73467633753241302</v>
      </c>
      <c r="R230" s="4">
        <v>0.80888127155025902</v>
      </c>
      <c r="S230" s="4">
        <f t="shared" si="6"/>
        <v>1</v>
      </c>
      <c r="T230" s="4">
        <f t="shared" si="7"/>
        <v>0</v>
      </c>
    </row>
    <row r="231" spans="1:20" x14ac:dyDescent="0.25">
      <c r="A231" s="4">
        <v>290</v>
      </c>
      <c r="B231" s="4">
        <v>69</v>
      </c>
      <c r="C231" s="4" t="s">
        <v>36</v>
      </c>
      <c r="D231" s="4" t="s">
        <v>28</v>
      </c>
      <c r="E231" s="4" t="s">
        <v>29</v>
      </c>
      <c r="F231" s="4" t="s">
        <v>35</v>
      </c>
      <c r="G231" s="4" t="s">
        <v>31</v>
      </c>
      <c r="H231" s="4" t="s">
        <v>24</v>
      </c>
      <c r="I231" s="4" t="s">
        <v>25</v>
      </c>
      <c r="J231" s="4">
        <v>0</v>
      </c>
      <c r="K231" s="4">
        <v>0</v>
      </c>
      <c r="L231" s="4">
        <v>35</v>
      </c>
      <c r="M231" s="4" t="s">
        <v>26</v>
      </c>
      <c r="N231" s="4" t="s">
        <v>27</v>
      </c>
      <c r="O231" s="4" t="s">
        <v>27</v>
      </c>
      <c r="P231" s="4">
        <v>0.50793082728485905</v>
      </c>
      <c r="Q231" s="4">
        <v>0.47424883530475398</v>
      </c>
      <c r="R231" s="4">
        <v>0.54161281926496296</v>
      </c>
      <c r="S231" s="4">
        <f t="shared" si="6"/>
        <v>1</v>
      </c>
      <c r="T231" s="4">
        <f t="shared" si="7"/>
        <v>0</v>
      </c>
    </row>
    <row r="232" spans="1:20" x14ac:dyDescent="0.25">
      <c r="A232" s="4">
        <v>291</v>
      </c>
      <c r="B232" s="4">
        <v>32</v>
      </c>
      <c r="C232" s="4" t="s">
        <v>19</v>
      </c>
      <c r="D232" s="4" t="s">
        <v>28</v>
      </c>
      <c r="E232" s="4" t="s">
        <v>21</v>
      </c>
      <c r="F232" s="4" t="s">
        <v>83</v>
      </c>
      <c r="G232" s="4" t="s">
        <v>39</v>
      </c>
      <c r="H232" s="4" t="s">
        <v>24</v>
      </c>
      <c r="I232" s="4" t="s">
        <v>34</v>
      </c>
      <c r="J232" s="4">
        <v>0</v>
      </c>
      <c r="K232" s="4">
        <v>0</v>
      </c>
      <c r="L232" s="4">
        <v>40</v>
      </c>
      <c r="M232" s="4" t="s">
        <v>63</v>
      </c>
      <c r="N232" s="4" t="s">
        <v>27</v>
      </c>
      <c r="O232" s="4" t="s">
        <v>27</v>
      </c>
      <c r="P232" s="4">
        <v>0.85761236192455903</v>
      </c>
      <c r="Q232" s="4">
        <v>0.820422865604442</v>
      </c>
      <c r="R232" s="4">
        <v>0.89480185824467595</v>
      </c>
      <c r="S232" s="4">
        <f t="shared" si="6"/>
        <v>1</v>
      </c>
      <c r="T232" s="4">
        <f t="shared" si="7"/>
        <v>0</v>
      </c>
    </row>
    <row r="233" spans="1:20" x14ac:dyDescent="0.25">
      <c r="A233" s="4">
        <v>292</v>
      </c>
      <c r="B233" s="4">
        <v>21</v>
      </c>
      <c r="C233" s="4" t="s">
        <v>19</v>
      </c>
      <c r="D233" s="4" t="s">
        <v>28</v>
      </c>
      <c r="E233" s="4" t="s">
        <v>62</v>
      </c>
      <c r="F233" s="4" t="s">
        <v>50</v>
      </c>
      <c r="G233" s="4" t="s">
        <v>53</v>
      </c>
      <c r="H233" s="4" t="s">
        <v>24</v>
      </c>
      <c r="I233" s="4" t="s">
        <v>25</v>
      </c>
      <c r="J233" s="4">
        <v>0</v>
      </c>
      <c r="K233" s="4">
        <v>0</v>
      </c>
      <c r="L233" s="4">
        <v>40</v>
      </c>
      <c r="M233" s="4" t="s">
        <v>26</v>
      </c>
      <c r="N233" s="4" t="s">
        <v>27</v>
      </c>
      <c r="O233" s="4" t="s">
        <v>27</v>
      </c>
      <c r="P233" s="4">
        <v>0.792133235156117</v>
      </c>
      <c r="Q233" s="4">
        <v>0.75237520196020802</v>
      </c>
      <c r="R233" s="4">
        <v>0.83189126835202698</v>
      </c>
      <c r="S233" s="4">
        <f t="shared" si="6"/>
        <v>1</v>
      </c>
      <c r="T233" s="4">
        <f t="shared" si="7"/>
        <v>0</v>
      </c>
    </row>
    <row r="234" spans="1:20" x14ac:dyDescent="0.25">
      <c r="A234" s="4">
        <v>293</v>
      </c>
      <c r="B234" s="4">
        <v>20</v>
      </c>
      <c r="C234" s="4" t="s">
        <v>19</v>
      </c>
      <c r="D234" s="4" t="s">
        <v>28</v>
      </c>
      <c r="E234" s="4" t="s">
        <v>21</v>
      </c>
      <c r="F234" s="4" t="s">
        <v>67</v>
      </c>
      <c r="G234" s="4" t="s">
        <v>33</v>
      </c>
      <c r="H234" s="4" t="s">
        <v>24</v>
      </c>
      <c r="I234" s="4" t="s">
        <v>25</v>
      </c>
      <c r="J234" s="4">
        <v>0</v>
      </c>
      <c r="K234" s="4">
        <v>0</v>
      </c>
      <c r="L234" s="4">
        <v>40</v>
      </c>
      <c r="M234" s="4" t="s">
        <v>26</v>
      </c>
      <c r="N234" s="4" t="s">
        <v>27</v>
      </c>
      <c r="O234" s="4" t="s">
        <v>27</v>
      </c>
      <c r="P234" s="4">
        <v>0.89353530659473401</v>
      </c>
      <c r="Q234" s="4">
        <v>0.86130590512341398</v>
      </c>
      <c r="R234" s="4">
        <v>0.92576470806605404</v>
      </c>
      <c r="S234" s="4">
        <f t="shared" si="6"/>
        <v>1</v>
      </c>
      <c r="T234" s="4">
        <f t="shared" si="7"/>
        <v>0</v>
      </c>
    </row>
    <row r="235" spans="1:20" x14ac:dyDescent="0.25">
      <c r="A235" s="4">
        <v>294</v>
      </c>
      <c r="B235" s="4">
        <v>29</v>
      </c>
      <c r="C235" s="4" t="s">
        <v>19</v>
      </c>
      <c r="D235" s="4" t="s">
        <v>41</v>
      </c>
      <c r="E235" s="4" t="s">
        <v>29</v>
      </c>
      <c r="F235" s="4" t="s">
        <v>35</v>
      </c>
      <c r="G235" s="4" t="s">
        <v>31</v>
      </c>
      <c r="H235" s="4" t="s">
        <v>57</v>
      </c>
      <c r="I235" s="4" t="s">
        <v>25</v>
      </c>
      <c r="J235" s="4">
        <v>0</v>
      </c>
      <c r="K235" s="4">
        <v>0</v>
      </c>
      <c r="L235" s="4">
        <v>40</v>
      </c>
      <c r="M235" s="4" t="s">
        <v>26</v>
      </c>
      <c r="N235" s="4" t="s">
        <v>27</v>
      </c>
      <c r="O235" s="4" t="s">
        <v>27</v>
      </c>
      <c r="P235" s="4">
        <v>0.51221593791500497</v>
      </c>
      <c r="Q235" s="4">
        <v>0.47713821302541998</v>
      </c>
      <c r="R235" s="4">
        <v>0.54729366280459102</v>
      </c>
      <c r="S235" s="4">
        <f t="shared" si="6"/>
        <v>1</v>
      </c>
      <c r="T235" s="4">
        <f t="shared" si="7"/>
        <v>0</v>
      </c>
    </row>
    <row r="236" spans="1:20" x14ac:dyDescent="0.25">
      <c r="A236" s="5">
        <v>73</v>
      </c>
      <c r="B236" s="5">
        <v>35</v>
      </c>
      <c r="C236" s="5" t="s">
        <v>46</v>
      </c>
      <c r="D236" s="5" t="s">
        <v>37</v>
      </c>
      <c r="E236" s="5" t="s">
        <v>29</v>
      </c>
      <c r="F236" s="5" t="s">
        <v>58</v>
      </c>
      <c r="G236" s="5" t="s">
        <v>31</v>
      </c>
      <c r="H236" s="5" t="s">
        <v>24</v>
      </c>
      <c r="I236" s="5" t="s">
        <v>25</v>
      </c>
      <c r="J236" s="5">
        <v>0</v>
      </c>
      <c r="K236" s="5">
        <v>0</v>
      </c>
      <c r="L236" s="5">
        <v>40</v>
      </c>
      <c r="M236" s="5" t="s">
        <v>26</v>
      </c>
      <c r="N236" s="5" t="s">
        <v>27</v>
      </c>
      <c r="O236" s="5" t="s">
        <v>45</v>
      </c>
      <c r="P236" s="5">
        <v>0.57785724341027001</v>
      </c>
      <c r="Q236" s="5">
        <v>0.55078698700949502</v>
      </c>
      <c r="R236" s="5">
        <v>0.60492749981104399</v>
      </c>
      <c r="S236" s="5">
        <f t="shared" si="6"/>
        <v>0</v>
      </c>
      <c r="T236" s="5">
        <f t="shared" si="7"/>
        <v>0</v>
      </c>
    </row>
    <row r="237" spans="1:20" x14ac:dyDescent="0.25">
      <c r="A237" s="5">
        <v>80</v>
      </c>
      <c r="B237" s="5">
        <v>59</v>
      </c>
      <c r="C237" s="5" t="s">
        <v>69</v>
      </c>
      <c r="D237" s="5" t="s">
        <v>41</v>
      </c>
      <c r="E237" s="5" t="s">
        <v>29</v>
      </c>
      <c r="F237" s="5" t="s">
        <v>35</v>
      </c>
      <c r="G237" s="5" t="s">
        <v>31</v>
      </c>
      <c r="H237" s="5" t="s">
        <v>24</v>
      </c>
      <c r="I237" s="5" t="s">
        <v>25</v>
      </c>
      <c r="J237" s="5">
        <v>0</v>
      </c>
      <c r="K237" s="5">
        <v>2179</v>
      </c>
      <c r="L237" s="5">
        <v>40</v>
      </c>
      <c r="M237" s="5" t="s">
        <v>26</v>
      </c>
      <c r="N237" s="5" t="s">
        <v>27</v>
      </c>
      <c r="O237" s="5" t="s">
        <v>45</v>
      </c>
      <c r="P237" s="5">
        <v>0.641369449709289</v>
      </c>
      <c r="Q237" s="5">
        <v>0.61902993978267395</v>
      </c>
      <c r="R237" s="5">
        <v>0.66370895963590404</v>
      </c>
      <c r="S237" s="5">
        <f t="shared" si="6"/>
        <v>0</v>
      </c>
      <c r="T237" s="5">
        <f t="shared" si="7"/>
        <v>0</v>
      </c>
    </row>
    <row r="238" spans="1:20" x14ac:dyDescent="0.25">
      <c r="A238" s="5">
        <v>85</v>
      </c>
      <c r="B238" s="5">
        <v>35</v>
      </c>
      <c r="C238" s="5" t="s">
        <v>19</v>
      </c>
      <c r="D238" s="5" t="s">
        <v>37</v>
      </c>
      <c r="E238" s="5" t="s">
        <v>29</v>
      </c>
      <c r="F238" s="5" t="s">
        <v>55</v>
      </c>
      <c r="G238" s="5" t="s">
        <v>31</v>
      </c>
      <c r="H238" s="5" t="s">
        <v>24</v>
      </c>
      <c r="I238" s="5" t="s">
        <v>25</v>
      </c>
      <c r="J238" s="5">
        <v>0</v>
      </c>
      <c r="K238" s="5">
        <v>0</v>
      </c>
      <c r="L238" s="5">
        <v>40</v>
      </c>
      <c r="M238" s="5" t="s">
        <v>26</v>
      </c>
      <c r="N238" s="5" t="s">
        <v>27</v>
      </c>
      <c r="O238" s="5" t="s">
        <v>45</v>
      </c>
      <c r="P238" s="5">
        <v>0.58598277652208997</v>
      </c>
      <c r="Q238" s="5">
        <v>0.55303577150017702</v>
      </c>
      <c r="R238" s="5">
        <v>0.61892978154400202</v>
      </c>
      <c r="S238" s="5">
        <f t="shared" si="6"/>
        <v>0</v>
      </c>
      <c r="T238" s="5">
        <f t="shared" si="7"/>
        <v>0</v>
      </c>
    </row>
    <row r="239" spans="1:20" x14ac:dyDescent="0.25">
      <c r="A239" s="5">
        <v>95</v>
      </c>
      <c r="B239" s="5">
        <v>44</v>
      </c>
      <c r="C239" s="5" t="s">
        <v>36</v>
      </c>
      <c r="D239" s="5" t="s">
        <v>65</v>
      </c>
      <c r="E239" s="5" t="s">
        <v>29</v>
      </c>
      <c r="F239" s="5" t="s">
        <v>58</v>
      </c>
      <c r="G239" s="5" t="s">
        <v>52</v>
      </c>
      <c r="H239" s="5" t="s">
        <v>24</v>
      </c>
      <c r="I239" s="5" t="s">
        <v>34</v>
      </c>
      <c r="J239" s="5">
        <v>0</v>
      </c>
      <c r="K239" s="5">
        <v>0</v>
      </c>
      <c r="L239" s="5">
        <v>40</v>
      </c>
      <c r="M239" s="5" t="s">
        <v>26</v>
      </c>
      <c r="N239" s="5" t="s">
        <v>27</v>
      </c>
      <c r="O239" s="5" t="s">
        <v>45</v>
      </c>
      <c r="P239" s="5">
        <v>0.72859478452134996</v>
      </c>
      <c r="Q239" s="5">
        <v>0.71187211282049001</v>
      </c>
      <c r="R239" s="5">
        <v>0.74531745622220902</v>
      </c>
      <c r="S239" s="5">
        <f t="shared" si="6"/>
        <v>0</v>
      </c>
      <c r="T239" s="5">
        <f t="shared" si="7"/>
        <v>0</v>
      </c>
    </row>
    <row r="240" spans="1:20" x14ac:dyDescent="0.25">
      <c r="A240" s="5">
        <v>111</v>
      </c>
      <c r="B240" s="5">
        <v>50</v>
      </c>
      <c r="C240" s="5" t="s">
        <v>36</v>
      </c>
      <c r="D240" s="5" t="s">
        <v>65</v>
      </c>
      <c r="E240" s="5" t="s">
        <v>29</v>
      </c>
      <c r="F240" s="5" t="s">
        <v>58</v>
      </c>
      <c r="G240" s="5" t="s">
        <v>31</v>
      </c>
      <c r="H240" s="5" t="s">
        <v>24</v>
      </c>
      <c r="I240" s="5" t="s">
        <v>25</v>
      </c>
      <c r="J240" s="5">
        <v>0</v>
      </c>
      <c r="K240" s="5">
        <v>0</v>
      </c>
      <c r="L240" s="5">
        <v>50</v>
      </c>
      <c r="M240" s="5" t="s">
        <v>26</v>
      </c>
      <c r="N240" s="5" t="s">
        <v>27</v>
      </c>
      <c r="O240" s="5" t="s">
        <v>45</v>
      </c>
      <c r="P240" s="5">
        <v>0.70734993169900195</v>
      </c>
      <c r="Q240" s="5">
        <v>0.68476404109303102</v>
      </c>
      <c r="R240" s="5">
        <v>0.729935822304972</v>
      </c>
      <c r="S240" s="5">
        <f t="shared" si="6"/>
        <v>0</v>
      </c>
      <c r="T240" s="5">
        <f t="shared" si="7"/>
        <v>0</v>
      </c>
    </row>
    <row r="241" spans="1:20" x14ac:dyDescent="0.25">
      <c r="A241" s="5">
        <v>139</v>
      </c>
      <c r="B241" s="5">
        <v>33</v>
      </c>
      <c r="C241" s="5" t="s">
        <v>19</v>
      </c>
      <c r="D241" s="5" t="s">
        <v>70</v>
      </c>
      <c r="E241" s="5" t="s">
        <v>29</v>
      </c>
      <c r="F241" s="5" t="s">
        <v>58</v>
      </c>
      <c r="G241" s="5" t="s">
        <v>31</v>
      </c>
      <c r="H241" s="5" t="s">
        <v>24</v>
      </c>
      <c r="I241" s="5" t="s">
        <v>25</v>
      </c>
      <c r="J241" s="5">
        <v>0</v>
      </c>
      <c r="K241" s="5">
        <v>0</v>
      </c>
      <c r="L241" s="5">
        <v>40</v>
      </c>
      <c r="M241" s="5" t="s">
        <v>26</v>
      </c>
      <c r="N241" s="5" t="s">
        <v>27</v>
      </c>
      <c r="O241" s="5" t="s">
        <v>45</v>
      </c>
      <c r="P241" s="5">
        <v>0.73080761713181497</v>
      </c>
      <c r="Q241" s="5">
        <v>0.71196793758102905</v>
      </c>
      <c r="R241" s="5">
        <v>0.74964729668260099</v>
      </c>
      <c r="S241" s="5">
        <f t="shared" si="6"/>
        <v>0</v>
      </c>
      <c r="T241" s="5">
        <f t="shared" si="7"/>
        <v>0</v>
      </c>
    </row>
    <row r="242" spans="1:20" x14ac:dyDescent="0.25">
      <c r="A242" s="5">
        <v>148</v>
      </c>
      <c r="B242" s="5">
        <v>42</v>
      </c>
      <c r="C242" s="5" t="s">
        <v>74</v>
      </c>
      <c r="D242" s="5" t="s">
        <v>65</v>
      </c>
      <c r="E242" s="5" t="s">
        <v>29</v>
      </c>
      <c r="F242" s="5" t="s">
        <v>58</v>
      </c>
      <c r="G242" s="5" t="s">
        <v>31</v>
      </c>
      <c r="H242" s="5" t="s">
        <v>24</v>
      </c>
      <c r="I242" s="5" t="s">
        <v>25</v>
      </c>
      <c r="J242" s="5">
        <v>0</v>
      </c>
      <c r="K242" s="5">
        <v>0</v>
      </c>
      <c r="L242" s="5">
        <v>40</v>
      </c>
      <c r="M242" s="5" t="s">
        <v>26</v>
      </c>
      <c r="N242" s="5" t="s">
        <v>27</v>
      </c>
      <c r="O242" s="5" t="s">
        <v>45</v>
      </c>
      <c r="P242" s="5">
        <v>0.70608710904590999</v>
      </c>
      <c r="Q242" s="5">
        <v>0.68122977841853005</v>
      </c>
      <c r="R242" s="5">
        <v>0.73094443967329004</v>
      </c>
      <c r="S242" s="5">
        <f t="shared" si="6"/>
        <v>0</v>
      </c>
      <c r="T242" s="5">
        <f t="shared" si="7"/>
        <v>0</v>
      </c>
    </row>
    <row r="243" spans="1:20" x14ac:dyDescent="0.25">
      <c r="A243" s="5">
        <v>152</v>
      </c>
      <c r="B243" s="5">
        <v>39</v>
      </c>
      <c r="C243" s="5" t="s">
        <v>19</v>
      </c>
      <c r="D243" s="5" t="s">
        <v>37</v>
      </c>
      <c r="E243" s="5" t="s">
        <v>29</v>
      </c>
      <c r="F243" s="5" t="s">
        <v>58</v>
      </c>
      <c r="G243" s="5" t="s">
        <v>31</v>
      </c>
      <c r="H243" s="5" t="s">
        <v>57</v>
      </c>
      <c r="I243" s="5" t="s">
        <v>25</v>
      </c>
      <c r="J243" s="5">
        <v>0</v>
      </c>
      <c r="K243" s="5">
        <v>0</v>
      </c>
      <c r="L243" s="5">
        <v>30</v>
      </c>
      <c r="M243" s="5" t="s">
        <v>26</v>
      </c>
      <c r="N243" s="5" t="s">
        <v>27</v>
      </c>
      <c r="O243" s="5" t="s">
        <v>45</v>
      </c>
      <c r="P243" s="5">
        <v>0.62133654145265604</v>
      </c>
      <c r="Q243" s="5">
        <v>0.59420722316165797</v>
      </c>
      <c r="R243" s="5">
        <v>0.64846585974365401</v>
      </c>
      <c r="S243" s="5">
        <f t="shared" si="6"/>
        <v>0</v>
      </c>
      <c r="T243" s="5">
        <f t="shared" si="7"/>
        <v>0</v>
      </c>
    </row>
    <row r="244" spans="1:20" x14ac:dyDescent="0.25">
      <c r="A244" s="5">
        <v>241</v>
      </c>
      <c r="B244" s="5">
        <v>45</v>
      </c>
      <c r="C244" s="5" t="s">
        <v>19</v>
      </c>
      <c r="D244" s="5" t="s">
        <v>65</v>
      </c>
      <c r="E244" s="5" t="s">
        <v>29</v>
      </c>
      <c r="F244" s="5" t="s">
        <v>58</v>
      </c>
      <c r="G244" s="5" t="s">
        <v>31</v>
      </c>
      <c r="H244" s="5" t="s">
        <v>24</v>
      </c>
      <c r="I244" s="5" t="s">
        <v>25</v>
      </c>
      <c r="J244" s="5">
        <v>0</v>
      </c>
      <c r="K244" s="5">
        <v>0</v>
      </c>
      <c r="L244" s="5">
        <v>50</v>
      </c>
      <c r="M244" s="5" t="s">
        <v>26</v>
      </c>
      <c r="N244" s="5" t="s">
        <v>27</v>
      </c>
      <c r="O244" s="5" t="s">
        <v>45</v>
      </c>
      <c r="P244" s="5">
        <v>0.74427780581246705</v>
      </c>
      <c r="Q244" s="5">
        <v>0.72241219194623596</v>
      </c>
      <c r="R244" s="5">
        <v>0.76614341967869803</v>
      </c>
      <c r="S244" s="5">
        <f t="shared" si="6"/>
        <v>0</v>
      </c>
      <c r="T244" s="5">
        <f t="shared" si="7"/>
        <v>0</v>
      </c>
    </row>
    <row r="245" spans="1:20" x14ac:dyDescent="0.25">
      <c r="A245" s="2">
        <v>8</v>
      </c>
      <c r="B245" s="2">
        <v>38</v>
      </c>
      <c r="C245" s="2" t="s">
        <v>36</v>
      </c>
      <c r="D245" s="2" t="s">
        <v>41</v>
      </c>
      <c r="E245" s="2" t="s">
        <v>29</v>
      </c>
      <c r="F245" s="2" t="s">
        <v>43</v>
      </c>
      <c r="G245" s="2" t="s">
        <v>31</v>
      </c>
      <c r="H245" s="2" t="s">
        <v>24</v>
      </c>
      <c r="I245" s="2" t="s">
        <v>25</v>
      </c>
      <c r="J245" s="2">
        <v>0</v>
      </c>
      <c r="K245" s="2">
        <v>0</v>
      </c>
      <c r="L245" s="2">
        <v>40</v>
      </c>
      <c r="M245" s="2" t="s">
        <v>26</v>
      </c>
      <c r="N245" s="2" t="s">
        <v>45</v>
      </c>
      <c r="O245" s="2" t="s">
        <v>27</v>
      </c>
      <c r="P245" s="2">
        <v>0.51138775146230797</v>
      </c>
      <c r="Q245" s="2">
        <v>0.47772589585159098</v>
      </c>
      <c r="R245" s="2">
        <v>0.54504960707302397</v>
      </c>
      <c r="S245" s="2">
        <f t="shared" si="6"/>
        <v>0</v>
      </c>
      <c r="T245" s="2">
        <f t="shared" si="7"/>
        <v>0</v>
      </c>
    </row>
    <row r="246" spans="1:20" x14ac:dyDescent="0.25">
      <c r="A246" s="2">
        <v>11</v>
      </c>
      <c r="B246" s="2">
        <v>36</v>
      </c>
      <c r="C246" s="2" t="s">
        <v>46</v>
      </c>
      <c r="D246" s="2" t="s">
        <v>41</v>
      </c>
      <c r="E246" s="2" t="s">
        <v>29</v>
      </c>
      <c r="F246" s="2" t="s">
        <v>30</v>
      </c>
      <c r="G246" s="2" t="s">
        <v>31</v>
      </c>
      <c r="H246" s="2" t="s">
        <v>24</v>
      </c>
      <c r="I246" s="2" t="s">
        <v>25</v>
      </c>
      <c r="J246" s="2">
        <v>0</v>
      </c>
      <c r="K246" s="2">
        <v>0</v>
      </c>
      <c r="L246" s="2">
        <v>40</v>
      </c>
      <c r="M246" s="2" t="s">
        <v>26</v>
      </c>
      <c r="N246" s="2" t="s">
        <v>45</v>
      </c>
      <c r="O246" s="2" t="s">
        <v>27</v>
      </c>
      <c r="P246" s="2">
        <v>0.57192755948674101</v>
      </c>
      <c r="Q246" s="2">
        <v>0.53544450719604397</v>
      </c>
      <c r="R246" s="2">
        <v>0.60841061177743805</v>
      </c>
      <c r="S246" s="2">
        <f t="shared" si="6"/>
        <v>0</v>
      </c>
      <c r="T246" s="2">
        <f t="shared" si="7"/>
        <v>0</v>
      </c>
    </row>
    <row r="247" spans="1:20" x14ac:dyDescent="0.25">
      <c r="A247" s="2">
        <v>17</v>
      </c>
      <c r="B247" s="2">
        <v>30</v>
      </c>
      <c r="C247" s="2" t="s">
        <v>19</v>
      </c>
      <c r="D247" s="2" t="s">
        <v>41</v>
      </c>
      <c r="E247" s="2" t="s">
        <v>29</v>
      </c>
      <c r="F247" s="2" t="s">
        <v>55</v>
      </c>
      <c r="G247" s="2" t="s">
        <v>31</v>
      </c>
      <c r="H247" s="2" t="s">
        <v>24</v>
      </c>
      <c r="I247" s="2" t="s">
        <v>25</v>
      </c>
      <c r="J247" s="2">
        <v>0</v>
      </c>
      <c r="K247" s="2">
        <v>0</v>
      </c>
      <c r="L247" s="2">
        <v>40</v>
      </c>
      <c r="M247" s="2" t="s">
        <v>26</v>
      </c>
      <c r="N247" s="2" t="s">
        <v>45</v>
      </c>
      <c r="O247" s="2" t="s">
        <v>27</v>
      </c>
      <c r="P247" s="2">
        <v>0.58746699778292299</v>
      </c>
      <c r="Q247" s="2">
        <v>0.54911453962772905</v>
      </c>
      <c r="R247" s="2">
        <v>0.62581945593811705</v>
      </c>
      <c r="S247" s="2">
        <f t="shared" si="6"/>
        <v>0</v>
      </c>
      <c r="T247" s="2">
        <f t="shared" si="7"/>
        <v>0</v>
      </c>
    </row>
    <row r="248" spans="1:20" x14ac:dyDescent="0.25">
      <c r="A248" s="2">
        <v>35</v>
      </c>
      <c r="B248" s="2">
        <v>46</v>
      </c>
      <c r="C248" s="2" t="s">
        <v>46</v>
      </c>
      <c r="D248" s="2" t="s">
        <v>20</v>
      </c>
      <c r="E248" s="2" t="s">
        <v>29</v>
      </c>
      <c r="F248" s="2" t="s">
        <v>30</v>
      </c>
      <c r="G248" s="2" t="s">
        <v>31</v>
      </c>
      <c r="H248" s="2" t="s">
        <v>24</v>
      </c>
      <c r="I248" s="2" t="s">
        <v>25</v>
      </c>
      <c r="J248" s="2">
        <v>0</v>
      </c>
      <c r="K248" s="2">
        <v>0</v>
      </c>
      <c r="L248" s="2">
        <v>40</v>
      </c>
      <c r="M248" s="2" t="s">
        <v>26</v>
      </c>
      <c r="N248" s="2" t="s">
        <v>45</v>
      </c>
      <c r="O248" s="2" t="s">
        <v>27</v>
      </c>
      <c r="P248" s="2">
        <v>0.54096470997061297</v>
      </c>
      <c r="Q248" s="2">
        <v>0.50763009912391399</v>
      </c>
      <c r="R248" s="2">
        <v>0.57429932081731205</v>
      </c>
      <c r="S248" s="2">
        <f t="shared" si="6"/>
        <v>0</v>
      </c>
      <c r="T248" s="2">
        <f t="shared" si="7"/>
        <v>0</v>
      </c>
    </row>
    <row r="249" spans="1:20" x14ac:dyDescent="0.25">
      <c r="A249" s="2">
        <v>45</v>
      </c>
      <c r="B249" s="2">
        <v>59</v>
      </c>
      <c r="C249" s="2" t="s">
        <v>19</v>
      </c>
      <c r="D249" s="2" t="s">
        <v>28</v>
      </c>
      <c r="E249" s="2" t="s">
        <v>29</v>
      </c>
      <c r="F249" s="2" t="s">
        <v>67</v>
      </c>
      <c r="G249" s="2" t="s">
        <v>31</v>
      </c>
      <c r="H249" s="2" t="s">
        <v>24</v>
      </c>
      <c r="I249" s="2" t="s">
        <v>25</v>
      </c>
      <c r="J249" s="2">
        <v>0</v>
      </c>
      <c r="K249" s="2">
        <v>0</v>
      </c>
      <c r="L249" s="2">
        <v>40</v>
      </c>
      <c r="M249" s="2" t="s">
        <v>26</v>
      </c>
      <c r="N249" s="2" t="s">
        <v>45</v>
      </c>
      <c r="O249" s="2" t="s">
        <v>27</v>
      </c>
      <c r="P249" s="2">
        <v>0.576563976899369</v>
      </c>
      <c r="Q249" s="2">
        <v>0.53943974534525596</v>
      </c>
      <c r="R249" s="2">
        <v>0.61368820845348204</v>
      </c>
      <c r="S249" s="2">
        <f t="shared" si="6"/>
        <v>0</v>
      </c>
      <c r="T249" s="2">
        <f t="shared" si="7"/>
        <v>0</v>
      </c>
    </row>
    <row r="250" spans="1:20" x14ac:dyDescent="0.25">
      <c r="A250" s="2">
        <v>56</v>
      </c>
      <c r="B250" s="2">
        <v>28</v>
      </c>
      <c r="C250" s="2" t="s">
        <v>19</v>
      </c>
      <c r="D250" s="2" t="s">
        <v>37</v>
      </c>
      <c r="E250" s="2" t="s">
        <v>62</v>
      </c>
      <c r="F250" s="2" t="s">
        <v>35</v>
      </c>
      <c r="G250" s="2" t="s">
        <v>23</v>
      </c>
      <c r="H250" s="2" t="s">
        <v>24</v>
      </c>
      <c r="I250" s="2" t="s">
        <v>34</v>
      </c>
      <c r="J250" s="2">
        <v>0</v>
      </c>
      <c r="K250" s="2">
        <v>0</v>
      </c>
      <c r="L250" s="2">
        <v>50</v>
      </c>
      <c r="M250" s="2" t="s">
        <v>26</v>
      </c>
      <c r="N250" s="2" t="s">
        <v>45</v>
      </c>
      <c r="O250" s="2" t="s">
        <v>27</v>
      </c>
      <c r="P250" s="2">
        <v>0.72330026253229496</v>
      </c>
      <c r="Q250" s="2">
        <v>0.68942045618524495</v>
      </c>
      <c r="R250" s="2">
        <v>0.75718006887934397</v>
      </c>
      <c r="S250" s="2">
        <f t="shared" si="6"/>
        <v>0</v>
      </c>
      <c r="T250" s="2">
        <f t="shared" si="7"/>
        <v>0</v>
      </c>
    </row>
    <row r="251" spans="1:20" x14ac:dyDescent="0.25">
      <c r="A251" s="2">
        <v>57</v>
      </c>
      <c r="B251" s="2">
        <v>35</v>
      </c>
      <c r="C251" s="2" t="s">
        <v>46</v>
      </c>
      <c r="D251" s="2" t="s">
        <v>28</v>
      </c>
      <c r="E251" s="2" t="s">
        <v>29</v>
      </c>
      <c r="F251" s="2" t="s">
        <v>30</v>
      </c>
      <c r="G251" s="2" t="s">
        <v>31</v>
      </c>
      <c r="H251" s="2" t="s">
        <v>24</v>
      </c>
      <c r="I251" s="2" t="s">
        <v>25</v>
      </c>
      <c r="J251" s="2">
        <v>3103</v>
      </c>
      <c r="K251" s="2">
        <v>0</v>
      </c>
      <c r="L251" s="2">
        <v>40</v>
      </c>
      <c r="M251" s="2" t="s">
        <v>26</v>
      </c>
      <c r="N251" s="2" t="s">
        <v>45</v>
      </c>
      <c r="O251" s="2" t="s">
        <v>27</v>
      </c>
      <c r="P251" s="2">
        <v>0.57018702153970702</v>
      </c>
      <c r="Q251" s="2">
        <v>0.53067800729770798</v>
      </c>
      <c r="R251" s="2">
        <v>0.60969603578170595</v>
      </c>
      <c r="S251" s="2">
        <f t="shared" si="6"/>
        <v>0</v>
      </c>
      <c r="T251" s="2">
        <f t="shared" si="7"/>
        <v>0</v>
      </c>
    </row>
    <row r="252" spans="1:20" x14ac:dyDescent="0.25">
      <c r="A252" s="2">
        <v>64</v>
      </c>
      <c r="B252" s="2">
        <v>49</v>
      </c>
      <c r="C252" s="2" t="s">
        <v>19</v>
      </c>
      <c r="D252" s="2" t="s">
        <v>28</v>
      </c>
      <c r="E252" s="2" t="s">
        <v>29</v>
      </c>
      <c r="F252" s="2" t="s">
        <v>59</v>
      </c>
      <c r="G252" s="2" t="s">
        <v>31</v>
      </c>
      <c r="H252" s="2" t="s">
        <v>24</v>
      </c>
      <c r="I252" s="2" t="s">
        <v>25</v>
      </c>
      <c r="J252" s="2">
        <v>0</v>
      </c>
      <c r="K252" s="2">
        <v>0</v>
      </c>
      <c r="L252" s="2">
        <v>52</v>
      </c>
      <c r="M252" s="2" t="s">
        <v>26</v>
      </c>
      <c r="N252" s="2" t="s">
        <v>45</v>
      </c>
      <c r="O252" s="2" t="s">
        <v>27</v>
      </c>
      <c r="P252" s="2">
        <v>0.55622338864091303</v>
      </c>
      <c r="Q252" s="2">
        <v>0.52164753447687395</v>
      </c>
      <c r="R252" s="2">
        <v>0.590799242804953</v>
      </c>
      <c r="S252" s="2">
        <f t="shared" si="6"/>
        <v>0</v>
      </c>
      <c r="T252" s="2">
        <f t="shared" si="7"/>
        <v>0</v>
      </c>
    </row>
    <row r="253" spans="1:20" x14ac:dyDescent="0.25">
      <c r="A253" s="2">
        <v>69</v>
      </c>
      <c r="B253" s="2">
        <v>41</v>
      </c>
      <c r="C253" s="2" t="s">
        <v>71</v>
      </c>
      <c r="D253" s="2" t="s">
        <v>41</v>
      </c>
      <c r="E253" s="2" t="s">
        <v>29</v>
      </c>
      <c r="F253" s="2" t="s">
        <v>22</v>
      </c>
      <c r="G253" s="2" t="s">
        <v>31</v>
      </c>
      <c r="H253" s="2" t="s">
        <v>24</v>
      </c>
      <c r="I253" s="2" t="s">
        <v>25</v>
      </c>
      <c r="J253" s="2">
        <v>0</v>
      </c>
      <c r="K253" s="2">
        <v>0</v>
      </c>
      <c r="L253" s="2">
        <v>54</v>
      </c>
      <c r="M253" s="2" t="s">
        <v>26</v>
      </c>
      <c r="N253" s="2" t="s">
        <v>45</v>
      </c>
      <c r="O253" s="2" t="s">
        <v>27</v>
      </c>
      <c r="P253" s="2">
        <v>0.56758380033583</v>
      </c>
      <c r="Q253" s="2">
        <v>0.53502637260458896</v>
      </c>
      <c r="R253" s="2">
        <v>0.60014122806707104</v>
      </c>
      <c r="S253" s="2">
        <f t="shared" si="6"/>
        <v>0</v>
      </c>
      <c r="T253" s="2">
        <f t="shared" si="7"/>
        <v>0</v>
      </c>
    </row>
    <row r="254" spans="1:20" x14ac:dyDescent="0.25">
      <c r="A254" s="2">
        <v>84</v>
      </c>
      <c r="B254" s="2">
        <v>52</v>
      </c>
      <c r="C254" s="2" t="s">
        <v>69</v>
      </c>
      <c r="D254" s="2" t="s">
        <v>65</v>
      </c>
      <c r="E254" s="2" t="s">
        <v>21</v>
      </c>
      <c r="F254" s="2" t="s">
        <v>51</v>
      </c>
      <c r="G254" s="2" t="s">
        <v>23</v>
      </c>
      <c r="H254" s="2" t="s">
        <v>24</v>
      </c>
      <c r="I254" s="2" t="s">
        <v>25</v>
      </c>
      <c r="J254" s="2">
        <v>0</v>
      </c>
      <c r="K254" s="2">
        <v>0</v>
      </c>
      <c r="L254" s="2">
        <v>70</v>
      </c>
      <c r="M254" s="2" t="s">
        <v>26</v>
      </c>
      <c r="N254" s="2" t="s">
        <v>45</v>
      </c>
      <c r="O254" s="2" t="s">
        <v>27</v>
      </c>
      <c r="P254" s="2">
        <v>0.62097604557971797</v>
      </c>
      <c r="Q254" s="2">
        <v>0.58425108795522496</v>
      </c>
      <c r="R254" s="2">
        <v>0.65770100320421099</v>
      </c>
      <c r="S254" s="2">
        <f t="shared" si="6"/>
        <v>0</v>
      </c>
      <c r="T254" s="2">
        <f t="shared" si="7"/>
        <v>0</v>
      </c>
    </row>
    <row r="255" spans="1:20" x14ac:dyDescent="0.25">
      <c r="A255" s="2">
        <v>103</v>
      </c>
      <c r="B255" s="2">
        <v>28</v>
      </c>
      <c r="C255" s="2" t="s">
        <v>19</v>
      </c>
      <c r="D255" s="2" t="s">
        <v>28</v>
      </c>
      <c r="E255" s="2" t="s">
        <v>29</v>
      </c>
      <c r="F255" s="2" t="s">
        <v>59</v>
      </c>
      <c r="G255" s="2" t="s">
        <v>31</v>
      </c>
      <c r="H255" s="2" t="s">
        <v>24</v>
      </c>
      <c r="I255" s="2" t="s">
        <v>25</v>
      </c>
      <c r="J255" s="2">
        <v>0</v>
      </c>
      <c r="K255" s="2">
        <v>0</v>
      </c>
      <c r="L255" s="2">
        <v>45</v>
      </c>
      <c r="M255" s="2" t="s">
        <v>26</v>
      </c>
      <c r="N255" s="2" t="s">
        <v>45</v>
      </c>
      <c r="O255" s="2" t="s">
        <v>27</v>
      </c>
      <c r="P255" s="2">
        <v>0.61563101936790099</v>
      </c>
      <c r="Q255" s="2">
        <v>0.57642798871755196</v>
      </c>
      <c r="R255" s="2">
        <v>0.65483405001825101</v>
      </c>
      <c r="S255" s="2">
        <f t="shared" si="6"/>
        <v>0</v>
      </c>
      <c r="T255" s="2">
        <f t="shared" si="7"/>
        <v>0</v>
      </c>
    </row>
    <row r="256" spans="1:20" x14ac:dyDescent="0.25">
      <c r="A256" s="2">
        <v>118</v>
      </c>
      <c r="B256" s="2">
        <v>49</v>
      </c>
      <c r="C256" s="2" t="s">
        <v>74</v>
      </c>
      <c r="D256" s="2" t="s">
        <v>28</v>
      </c>
      <c r="E256" s="2" t="s">
        <v>29</v>
      </c>
      <c r="F256" s="2" t="s">
        <v>51</v>
      </c>
      <c r="G256" s="2" t="s">
        <v>31</v>
      </c>
      <c r="H256" s="2" t="s">
        <v>24</v>
      </c>
      <c r="I256" s="2" t="s">
        <v>25</v>
      </c>
      <c r="J256" s="2">
        <v>0</v>
      </c>
      <c r="K256" s="2">
        <v>0</v>
      </c>
      <c r="L256" s="2">
        <v>40</v>
      </c>
      <c r="M256" s="2" t="s">
        <v>26</v>
      </c>
      <c r="N256" s="2" t="s">
        <v>45</v>
      </c>
      <c r="O256" s="2" t="s">
        <v>27</v>
      </c>
      <c r="P256" s="2">
        <v>0.51040444233513804</v>
      </c>
      <c r="Q256" s="2">
        <v>0.47377923199362398</v>
      </c>
      <c r="R256" s="2">
        <v>0.54702965267665205</v>
      </c>
      <c r="S256" s="2">
        <f t="shared" si="6"/>
        <v>0</v>
      </c>
      <c r="T256" s="2">
        <f t="shared" si="7"/>
        <v>0</v>
      </c>
    </row>
    <row r="257" spans="1:20" x14ac:dyDescent="0.25">
      <c r="A257" s="2">
        <v>140</v>
      </c>
      <c r="B257" s="2">
        <v>37</v>
      </c>
      <c r="C257" s="2" t="s">
        <v>46</v>
      </c>
      <c r="D257" s="2" t="s">
        <v>37</v>
      </c>
      <c r="E257" s="2" t="s">
        <v>29</v>
      </c>
      <c r="F257" s="2" t="s">
        <v>55</v>
      </c>
      <c r="G257" s="2" t="s">
        <v>31</v>
      </c>
      <c r="H257" s="2" t="s">
        <v>24</v>
      </c>
      <c r="I257" s="2" t="s">
        <v>25</v>
      </c>
      <c r="J257" s="2">
        <v>0</v>
      </c>
      <c r="K257" s="2">
        <v>0</v>
      </c>
      <c r="L257" s="2">
        <v>20</v>
      </c>
      <c r="M257" s="2" t="s">
        <v>78</v>
      </c>
      <c r="N257" s="2" t="s">
        <v>45</v>
      </c>
      <c r="O257" s="2" t="s">
        <v>27</v>
      </c>
      <c r="P257" s="2">
        <v>0.50446438265878601</v>
      </c>
      <c r="Q257" s="2">
        <v>0.47226340690651702</v>
      </c>
      <c r="R257" s="2">
        <v>0.536665358411055</v>
      </c>
      <c r="S257" s="2">
        <f t="shared" si="6"/>
        <v>0</v>
      </c>
      <c r="T257" s="2">
        <f t="shared" si="7"/>
        <v>0</v>
      </c>
    </row>
    <row r="258" spans="1:20" x14ac:dyDescent="0.25">
      <c r="A258" s="2">
        <v>147</v>
      </c>
      <c r="B258" s="2">
        <v>44</v>
      </c>
      <c r="C258" s="2" t="s">
        <v>46</v>
      </c>
      <c r="D258" s="2" t="s">
        <v>28</v>
      </c>
      <c r="E258" s="2" t="s">
        <v>29</v>
      </c>
      <c r="F258" s="2" t="s">
        <v>22</v>
      </c>
      <c r="G258" s="2" t="s">
        <v>31</v>
      </c>
      <c r="H258" s="2" t="s">
        <v>24</v>
      </c>
      <c r="I258" s="2" t="s">
        <v>25</v>
      </c>
      <c r="J258" s="2">
        <v>0</v>
      </c>
      <c r="K258" s="2">
        <v>0</v>
      </c>
      <c r="L258" s="2">
        <v>40</v>
      </c>
      <c r="M258" s="2" t="s">
        <v>26</v>
      </c>
      <c r="N258" s="2" t="s">
        <v>45</v>
      </c>
      <c r="O258" s="2" t="s">
        <v>27</v>
      </c>
      <c r="P258" s="2">
        <v>0.62095112461700397</v>
      </c>
      <c r="Q258" s="2">
        <v>0.58360965181176105</v>
      </c>
      <c r="R258" s="2">
        <v>0.658292597422246</v>
      </c>
      <c r="S258" s="2">
        <f t="shared" ref="S258:S295" si="8">IF(N258=O258,1,0)</f>
        <v>0</v>
      </c>
      <c r="T258" s="2">
        <f t="shared" ref="T258:T295" si="9">IF(P258&lt;0.5, 1,0)</f>
        <v>0</v>
      </c>
    </row>
    <row r="259" spans="1:20" x14ac:dyDescent="0.25">
      <c r="A259" s="2">
        <v>180</v>
      </c>
      <c r="B259" s="2">
        <v>48</v>
      </c>
      <c r="C259" s="2" t="s">
        <v>19</v>
      </c>
      <c r="D259" s="2" t="s">
        <v>41</v>
      </c>
      <c r="E259" s="2" t="s">
        <v>29</v>
      </c>
      <c r="F259" s="2" t="s">
        <v>55</v>
      </c>
      <c r="G259" s="2" t="s">
        <v>31</v>
      </c>
      <c r="H259" s="2" t="s">
        <v>24</v>
      </c>
      <c r="I259" s="2" t="s">
        <v>25</v>
      </c>
      <c r="J259" s="2">
        <v>0</v>
      </c>
      <c r="K259" s="2">
        <v>0</v>
      </c>
      <c r="L259" s="2">
        <v>40</v>
      </c>
      <c r="M259" s="2" t="s">
        <v>26</v>
      </c>
      <c r="N259" s="2" t="s">
        <v>45</v>
      </c>
      <c r="O259" s="2" t="s">
        <v>27</v>
      </c>
      <c r="P259" s="2">
        <v>0.51498011684276801</v>
      </c>
      <c r="Q259" s="2">
        <v>0.47951235622605698</v>
      </c>
      <c r="R259" s="2">
        <v>0.55044787745947898</v>
      </c>
      <c r="S259" s="2">
        <f t="shared" si="8"/>
        <v>0</v>
      </c>
      <c r="T259" s="2">
        <f t="shared" si="9"/>
        <v>0</v>
      </c>
    </row>
    <row r="260" spans="1:20" x14ac:dyDescent="0.25">
      <c r="A260" s="2">
        <v>199</v>
      </c>
      <c r="B260" s="2">
        <v>47</v>
      </c>
      <c r="C260" s="2" t="s">
        <v>19</v>
      </c>
      <c r="D260" s="2" t="s">
        <v>28</v>
      </c>
      <c r="E260" s="2" t="s">
        <v>29</v>
      </c>
      <c r="F260" s="2" t="s">
        <v>55</v>
      </c>
      <c r="G260" s="2" t="s">
        <v>31</v>
      </c>
      <c r="H260" s="2" t="s">
        <v>24</v>
      </c>
      <c r="I260" s="2" t="s">
        <v>25</v>
      </c>
      <c r="J260" s="2">
        <v>0</v>
      </c>
      <c r="K260" s="2">
        <v>0</v>
      </c>
      <c r="L260" s="2">
        <v>40</v>
      </c>
      <c r="M260" s="2" t="s">
        <v>26</v>
      </c>
      <c r="N260" s="2" t="s">
        <v>45</v>
      </c>
      <c r="O260" s="2" t="s">
        <v>27</v>
      </c>
      <c r="P260" s="2">
        <v>0.58264739354046702</v>
      </c>
      <c r="Q260" s="2">
        <v>0.548231132469569</v>
      </c>
      <c r="R260" s="2">
        <v>0.61706365461136603</v>
      </c>
      <c r="S260" s="2">
        <f t="shared" si="8"/>
        <v>0</v>
      </c>
      <c r="T260" s="2">
        <f t="shared" si="9"/>
        <v>0</v>
      </c>
    </row>
    <row r="261" spans="1:20" x14ac:dyDescent="0.25">
      <c r="A261" s="2">
        <v>224</v>
      </c>
      <c r="B261" s="2">
        <v>37</v>
      </c>
      <c r="C261" s="2" t="s">
        <v>74</v>
      </c>
      <c r="D261" s="2" t="s">
        <v>28</v>
      </c>
      <c r="E261" s="2" t="s">
        <v>29</v>
      </c>
      <c r="F261" s="2" t="s">
        <v>51</v>
      </c>
      <c r="G261" s="2" t="s">
        <v>31</v>
      </c>
      <c r="H261" s="2" t="s">
        <v>24</v>
      </c>
      <c r="I261" s="2" t="s">
        <v>25</v>
      </c>
      <c r="J261" s="2">
        <v>0</v>
      </c>
      <c r="K261" s="2">
        <v>0</v>
      </c>
      <c r="L261" s="2">
        <v>40</v>
      </c>
      <c r="M261" s="2" t="s">
        <v>26</v>
      </c>
      <c r="N261" s="2" t="s">
        <v>45</v>
      </c>
      <c r="O261" s="2" t="s">
        <v>27</v>
      </c>
      <c r="P261" s="2">
        <v>0.55943762106329997</v>
      </c>
      <c r="Q261" s="2">
        <v>0.52342669245984097</v>
      </c>
      <c r="R261" s="2">
        <v>0.59544854966675798</v>
      </c>
      <c r="S261" s="2">
        <f t="shared" si="8"/>
        <v>0</v>
      </c>
      <c r="T261" s="2">
        <f t="shared" si="9"/>
        <v>0</v>
      </c>
    </row>
    <row r="262" spans="1:20" x14ac:dyDescent="0.25">
      <c r="A262" s="2">
        <v>242</v>
      </c>
      <c r="B262" s="2">
        <v>33</v>
      </c>
      <c r="C262" s="2" t="s">
        <v>19</v>
      </c>
      <c r="D262" s="2" t="s">
        <v>41</v>
      </c>
      <c r="E262" s="2" t="s">
        <v>29</v>
      </c>
      <c r="F262" s="2" t="s">
        <v>55</v>
      </c>
      <c r="G262" s="2" t="s">
        <v>31</v>
      </c>
      <c r="H262" s="2" t="s">
        <v>24</v>
      </c>
      <c r="I262" s="2" t="s">
        <v>25</v>
      </c>
      <c r="J262" s="2">
        <v>0</v>
      </c>
      <c r="K262" s="2">
        <v>0</v>
      </c>
      <c r="L262" s="2">
        <v>48</v>
      </c>
      <c r="M262" s="2" t="s">
        <v>26</v>
      </c>
      <c r="N262" s="2" t="s">
        <v>45</v>
      </c>
      <c r="O262" s="2" t="s">
        <v>27</v>
      </c>
      <c r="P262" s="2">
        <v>0.52875082370053395</v>
      </c>
      <c r="Q262" s="2">
        <v>0.49180843635580901</v>
      </c>
      <c r="R262" s="2">
        <v>0.56569321104525805</v>
      </c>
      <c r="S262" s="2">
        <f t="shared" si="8"/>
        <v>0</v>
      </c>
      <c r="T262" s="2">
        <f t="shared" si="9"/>
        <v>0</v>
      </c>
    </row>
    <row r="263" spans="1:20" x14ac:dyDescent="0.25">
      <c r="A263" s="2">
        <v>261</v>
      </c>
      <c r="B263" s="2">
        <v>31</v>
      </c>
      <c r="C263" s="2" t="s">
        <v>19</v>
      </c>
      <c r="D263" s="2" t="s">
        <v>28</v>
      </c>
      <c r="E263" s="2" t="s">
        <v>29</v>
      </c>
      <c r="F263" s="2" t="s">
        <v>50</v>
      </c>
      <c r="G263" s="2" t="s">
        <v>31</v>
      </c>
      <c r="H263" s="2" t="s">
        <v>24</v>
      </c>
      <c r="I263" s="2" t="s">
        <v>25</v>
      </c>
      <c r="J263" s="2">
        <v>0</v>
      </c>
      <c r="K263" s="2">
        <v>0</v>
      </c>
      <c r="L263" s="2">
        <v>40</v>
      </c>
      <c r="M263" s="2" t="s">
        <v>26</v>
      </c>
      <c r="N263" s="2" t="s">
        <v>45</v>
      </c>
      <c r="O263" s="2" t="s">
        <v>27</v>
      </c>
      <c r="P263" s="2">
        <v>0.60512776397206802</v>
      </c>
      <c r="Q263" s="2">
        <v>0.56407889496302999</v>
      </c>
      <c r="R263" s="2">
        <v>0.64617663298110595</v>
      </c>
      <c r="S263" s="2">
        <f t="shared" si="8"/>
        <v>0</v>
      </c>
      <c r="T263" s="2">
        <f t="shared" si="9"/>
        <v>0</v>
      </c>
    </row>
    <row r="264" spans="1:20" x14ac:dyDescent="0.25">
      <c r="A264" s="2">
        <v>273</v>
      </c>
      <c r="B264" s="2">
        <v>40</v>
      </c>
      <c r="C264" s="2" t="s">
        <v>19</v>
      </c>
      <c r="D264" s="2" t="s">
        <v>28</v>
      </c>
      <c r="E264" s="2" t="s">
        <v>29</v>
      </c>
      <c r="F264" s="2" t="s">
        <v>55</v>
      </c>
      <c r="G264" s="2" t="s">
        <v>31</v>
      </c>
      <c r="H264" s="2" t="s">
        <v>24</v>
      </c>
      <c r="I264" s="2" t="s">
        <v>25</v>
      </c>
      <c r="J264" s="2">
        <v>0</v>
      </c>
      <c r="K264" s="2">
        <v>0</v>
      </c>
      <c r="L264" s="2">
        <v>52</v>
      </c>
      <c r="M264" s="2" t="s">
        <v>26</v>
      </c>
      <c r="N264" s="2" t="s">
        <v>45</v>
      </c>
      <c r="O264" s="2" t="s">
        <v>27</v>
      </c>
      <c r="P264" s="2">
        <v>0.553894657735297</v>
      </c>
      <c r="Q264" s="2">
        <v>0.51944652699090899</v>
      </c>
      <c r="R264" s="2">
        <v>0.58834278847968602</v>
      </c>
      <c r="S264" s="2">
        <f t="shared" si="8"/>
        <v>0</v>
      </c>
      <c r="T264" s="2">
        <f t="shared" si="9"/>
        <v>0</v>
      </c>
    </row>
    <row r="265" spans="1:20" x14ac:dyDescent="0.25">
      <c r="A265" s="6">
        <v>16</v>
      </c>
      <c r="B265" s="6">
        <v>28</v>
      </c>
      <c r="C265" s="6" t="s">
        <v>19</v>
      </c>
      <c r="D265" s="6" t="s">
        <v>37</v>
      </c>
      <c r="E265" s="6" t="s">
        <v>29</v>
      </c>
      <c r="F265" s="6" t="s">
        <v>35</v>
      </c>
      <c r="G265" s="6" t="s">
        <v>52</v>
      </c>
      <c r="H265" s="6" t="s">
        <v>24</v>
      </c>
      <c r="I265" s="6" t="s">
        <v>34</v>
      </c>
      <c r="J265" s="6">
        <v>15024</v>
      </c>
      <c r="K265" s="6">
        <v>0</v>
      </c>
      <c r="L265" s="6">
        <v>28</v>
      </c>
      <c r="M265" s="6" t="s">
        <v>26</v>
      </c>
      <c r="N265" s="6" t="s">
        <v>45</v>
      </c>
      <c r="O265" s="6" t="s">
        <v>45</v>
      </c>
      <c r="P265" s="6">
        <v>0.70400607289779404</v>
      </c>
      <c r="Q265" s="6">
        <v>0.68178160107796903</v>
      </c>
      <c r="R265" s="6">
        <v>0.72623054471761805</v>
      </c>
      <c r="S265" s="6">
        <f t="shared" si="8"/>
        <v>1</v>
      </c>
      <c r="T265" s="6">
        <f t="shared" si="9"/>
        <v>0</v>
      </c>
    </row>
    <row r="266" spans="1:20" x14ac:dyDescent="0.25">
      <c r="A266" s="6">
        <v>24</v>
      </c>
      <c r="B266" s="6">
        <v>64</v>
      </c>
      <c r="C266" s="6" t="s">
        <v>19</v>
      </c>
      <c r="D266" s="6" t="s">
        <v>37</v>
      </c>
      <c r="E266" s="6" t="s">
        <v>38</v>
      </c>
      <c r="F266" s="6" t="s">
        <v>35</v>
      </c>
      <c r="G266" s="6" t="s">
        <v>39</v>
      </c>
      <c r="H266" s="6" t="s">
        <v>24</v>
      </c>
      <c r="I266" s="6" t="s">
        <v>25</v>
      </c>
      <c r="J266" s="6">
        <v>27828</v>
      </c>
      <c r="K266" s="6">
        <v>0</v>
      </c>
      <c r="L266" s="6">
        <v>50</v>
      </c>
      <c r="M266" s="6" t="s">
        <v>26</v>
      </c>
      <c r="N266" s="6" t="s">
        <v>45</v>
      </c>
      <c r="O266" s="6" t="s">
        <v>45</v>
      </c>
      <c r="P266" s="6">
        <v>0.66023258744900304</v>
      </c>
      <c r="Q266" s="6">
        <v>0.64467082587695401</v>
      </c>
      <c r="R266" s="6">
        <v>0.67579434902105195</v>
      </c>
      <c r="S266" s="6">
        <f t="shared" si="8"/>
        <v>1</v>
      </c>
      <c r="T266" s="6">
        <f t="shared" si="9"/>
        <v>0</v>
      </c>
    </row>
    <row r="267" spans="1:20" x14ac:dyDescent="0.25">
      <c r="A267" s="6">
        <v>60</v>
      </c>
      <c r="B267" s="6">
        <v>57</v>
      </c>
      <c r="C267" s="6" t="s">
        <v>19</v>
      </c>
      <c r="D267" s="6" t="s">
        <v>41</v>
      </c>
      <c r="E267" s="6" t="s">
        <v>29</v>
      </c>
      <c r="F267" s="6" t="s">
        <v>35</v>
      </c>
      <c r="G267" s="6" t="s">
        <v>31</v>
      </c>
      <c r="H267" s="6" t="s">
        <v>24</v>
      </c>
      <c r="I267" s="6" t="s">
        <v>25</v>
      </c>
      <c r="J267" s="6">
        <v>7688</v>
      </c>
      <c r="K267" s="6">
        <v>0</v>
      </c>
      <c r="L267" s="6">
        <v>45</v>
      </c>
      <c r="M267" s="6" t="s">
        <v>26</v>
      </c>
      <c r="N267" s="6" t="s">
        <v>45</v>
      </c>
      <c r="O267" s="6" t="s">
        <v>45</v>
      </c>
      <c r="P267" s="6">
        <v>0.65336912942630898</v>
      </c>
      <c r="Q267" s="6">
        <v>0.62194631119716903</v>
      </c>
      <c r="R267" s="6">
        <v>0.68479194765544904</v>
      </c>
      <c r="S267" s="6">
        <f t="shared" si="8"/>
        <v>1</v>
      </c>
      <c r="T267" s="6">
        <f t="shared" si="9"/>
        <v>0</v>
      </c>
    </row>
    <row r="268" spans="1:20" x14ac:dyDescent="0.25">
      <c r="A268" s="6">
        <v>75</v>
      </c>
      <c r="B268" s="6">
        <v>44</v>
      </c>
      <c r="C268" s="6" t="s">
        <v>19</v>
      </c>
      <c r="D268" s="6" t="s">
        <v>73</v>
      </c>
      <c r="E268" s="6" t="s">
        <v>29</v>
      </c>
      <c r="F268" s="6" t="s">
        <v>58</v>
      </c>
      <c r="G268" s="6" t="s">
        <v>31</v>
      </c>
      <c r="H268" s="6" t="s">
        <v>24</v>
      </c>
      <c r="I268" s="6" t="s">
        <v>25</v>
      </c>
      <c r="J268" s="6">
        <v>0</v>
      </c>
      <c r="K268" s="6">
        <v>0</v>
      </c>
      <c r="L268" s="6">
        <v>29</v>
      </c>
      <c r="M268" s="6" t="s">
        <v>26</v>
      </c>
      <c r="N268" s="6" t="s">
        <v>45</v>
      </c>
      <c r="O268" s="6" t="s">
        <v>45</v>
      </c>
      <c r="P268" s="6">
        <v>0.74216336977146402</v>
      </c>
      <c r="Q268" s="6">
        <v>0.72079004511060196</v>
      </c>
      <c r="R268" s="6">
        <v>0.76353669443232597</v>
      </c>
      <c r="S268" s="6">
        <f t="shared" si="8"/>
        <v>1</v>
      </c>
      <c r="T268" s="6">
        <f t="shared" si="9"/>
        <v>0</v>
      </c>
    </row>
    <row r="269" spans="1:20" x14ac:dyDescent="0.25">
      <c r="A269" s="6">
        <v>82</v>
      </c>
      <c r="B269" s="6">
        <v>51</v>
      </c>
      <c r="C269" s="6" t="s">
        <v>74</v>
      </c>
      <c r="D269" s="6" t="s">
        <v>37</v>
      </c>
      <c r="E269" s="6" t="s">
        <v>29</v>
      </c>
      <c r="F269" s="6" t="s">
        <v>22</v>
      </c>
      <c r="G269" s="6" t="s">
        <v>31</v>
      </c>
      <c r="H269" s="6" t="s">
        <v>24</v>
      </c>
      <c r="I269" s="6" t="s">
        <v>25</v>
      </c>
      <c r="J269" s="6">
        <v>5178</v>
      </c>
      <c r="K269" s="6">
        <v>0</v>
      </c>
      <c r="L269" s="6">
        <v>40</v>
      </c>
      <c r="M269" s="6" t="s">
        <v>26</v>
      </c>
      <c r="N269" s="6" t="s">
        <v>45</v>
      </c>
      <c r="O269" s="6" t="s">
        <v>45</v>
      </c>
      <c r="P269" s="6">
        <v>0.60206278606200303</v>
      </c>
      <c r="Q269" s="6">
        <v>0.57095086248839899</v>
      </c>
      <c r="R269" s="6">
        <v>0.63317470963560796</v>
      </c>
      <c r="S269" s="6">
        <f t="shared" si="8"/>
        <v>1</v>
      </c>
      <c r="T269" s="6">
        <f t="shared" si="9"/>
        <v>0</v>
      </c>
    </row>
    <row r="270" spans="1:20" x14ac:dyDescent="0.25">
      <c r="A270" s="6">
        <v>96</v>
      </c>
      <c r="B270" s="6">
        <v>39</v>
      </c>
      <c r="C270" s="6" t="s">
        <v>19</v>
      </c>
      <c r="D270" s="6" t="s">
        <v>37</v>
      </c>
      <c r="E270" s="6" t="s">
        <v>29</v>
      </c>
      <c r="F270" s="6" t="s">
        <v>30</v>
      </c>
      <c r="G270" s="6" t="s">
        <v>31</v>
      </c>
      <c r="H270" s="6" t="s">
        <v>24</v>
      </c>
      <c r="I270" s="6" t="s">
        <v>25</v>
      </c>
      <c r="J270" s="6">
        <v>0</v>
      </c>
      <c r="K270" s="6">
        <v>0</v>
      </c>
      <c r="L270" s="6">
        <v>40</v>
      </c>
      <c r="M270" s="6" t="s">
        <v>26</v>
      </c>
      <c r="N270" s="6" t="s">
        <v>45</v>
      </c>
      <c r="O270" s="6" t="s">
        <v>45</v>
      </c>
      <c r="P270" s="6">
        <v>0.575527779508201</v>
      </c>
      <c r="Q270" s="6">
        <v>0.544911890167599</v>
      </c>
      <c r="R270" s="6">
        <v>0.606143668848803</v>
      </c>
      <c r="S270" s="6">
        <f t="shared" si="8"/>
        <v>1</v>
      </c>
      <c r="T270" s="6">
        <f t="shared" si="9"/>
        <v>0</v>
      </c>
    </row>
    <row r="271" spans="1:20" x14ac:dyDescent="0.25">
      <c r="A271" s="6">
        <v>98</v>
      </c>
      <c r="B271" s="6">
        <v>39</v>
      </c>
      <c r="C271" s="6" t="s">
        <v>19</v>
      </c>
      <c r="D271" s="6" t="s">
        <v>41</v>
      </c>
      <c r="E271" s="6" t="s">
        <v>29</v>
      </c>
      <c r="F271" s="6" t="s">
        <v>35</v>
      </c>
      <c r="G271" s="6" t="s">
        <v>31</v>
      </c>
      <c r="H271" s="6" t="s">
        <v>24</v>
      </c>
      <c r="I271" s="6" t="s">
        <v>25</v>
      </c>
      <c r="J271" s="6">
        <v>0</v>
      </c>
      <c r="K271" s="6">
        <v>1977</v>
      </c>
      <c r="L271" s="6">
        <v>62</v>
      </c>
      <c r="M271" s="6" t="s">
        <v>26</v>
      </c>
      <c r="N271" s="6" t="s">
        <v>45</v>
      </c>
      <c r="O271" s="6" t="s">
        <v>45</v>
      </c>
      <c r="P271" s="6">
        <v>0.69188621944097595</v>
      </c>
      <c r="Q271" s="6">
        <v>0.66595544161539699</v>
      </c>
      <c r="R271" s="6">
        <v>0.71781699726655401</v>
      </c>
      <c r="S271" s="6">
        <f t="shared" si="8"/>
        <v>1</v>
      </c>
      <c r="T271" s="6">
        <f t="shared" si="9"/>
        <v>0</v>
      </c>
    </row>
    <row r="272" spans="1:20" x14ac:dyDescent="0.25">
      <c r="A272" s="6">
        <v>100</v>
      </c>
      <c r="B272" s="6">
        <v>62</v>
      </c>
      <c r="C272" s="6" t="s">
        <v>19</v>
      </c>
      <c r="D272" s="6" t="s">
        <v>37</v>
      </c>
      <c r="E272" s="6" t="s">
        <v>29</v>
      </c>
      <c r="F272" s="6" t="s">
        <v>35</v>
      </c>
      <c r="G272" s="6" t="s">
        <v>31</v>
      </c>
      <c r="H272" s="6" t="s">
        <v>24</v>
      </c>
      <c r="I272" s="6" t="s">
        <v>25</v>
      </c>
      <c r="J272" s="6">
        <v>0</v>
      </c>
      <c r="K272" s="6">
        <v>0</v>
      </c>
      <c r="L272" s="6">
        <v>40</v>
      </c>
      <c r="M272" s="6" t="s">
        <v>26</v>
      </c>
      <c r="N272" s="6" t="s">
        <v>45</v>
      </c>
      <c r="O272" s="6" t="s">
        <v>45</v>
      </c>
      <c r="P272" s="6">
        <v>0.69535962111753202</v>
      </c>
      <c r="Q272" s="6">
        <v>0.66930451274636604</v>
      </c>
      <c r="R272" s="6">
        <v>0.721414729488697</v>
      </c>
      <c r="S272" s="6">
        <f t="shared" si="8"/>
        <v>1</v>
      </c>
      <c r="T272" s="6">
        <f t="shared" si="9"/>
        <v>0</v>
      </c>
    </row>
    <row r="273" spans="1:20" x14ac:dyDescent="0.25">
      <c r="A273" s="6">
        <v>101</v>
      </c>
      <c r="B273" s="6">
        <v>59</v>
      </c>
      <c r="C273" s="6" t="s">
        <v>71</v>
      </c>
      <c r="D273" s="6" t="s">
        <v>37</v>
      </c>
      <c r="E273" s="6" t="s">
        <v>29</v>
      </c>
      <c r="F273" s="6" t="s">
        <v>35</v>
      </c>
      <c r="G273" s="6" t="s">
        <v>31</v>
      </c>
      <c r="H273" s="6" t="s">
        <v>24</v>
      </c>
      <c r="I273" s="6" t="s">
        <v>25</v>
      </c>
      <c r="J273" s="6">
        <v>0</v>
      </c>
      <c r="K273" s="6">
        <v>0</v>
      </c>
      <c r="L273" s="6">
        <v>40</v>
      </c>
      <c r="M273" s="6" t="s">
        <v>76</v>
      </c>
      <c r="N273" s="6" t="s">
        <v>45</v>
      </c>
      <c r="O273" s="6" t="s">
        <v>45</v>
      </c>
      <c r="P273" s="6">
        <v>0.67747016019301098</v>
      </c>
      <c r="Q273" s="6">
        <v>0.65330821547268103</v>
      </c>
      <c r="R273" s="6">
        <v>0.70163210491334105</v>
      </c>
      <c r="S273" s="6">
        <f t="shared" si="8"/>
        <v>1</v>
      </c>
      <c r="T273" s="6">
        <f t="shared" si="9"/>
        <v>0</v>
      </c>
    </row>
    <row r="274" spans="1:20" x14ac:dyDescent="0.25">
      <c r="A274" s="6">
        <v>115</v>
      </c>
      <c r="B274" s="6">
        <v>58</v>
      </c>
      <c r="C274" s="6" t="s">
        <v>19</v>
      </c>
      <c r="D274" s="6" t="s">
        <v>65</v>
      </c>
      <c r="E274" s="6" t="s">
        <v>29</v>
      </c>
      <c r="F274" s="6" t="s">
        <v>35</v>
      </c>
      <c r="G274" s="6" t="s">
        <v>31</v>
      </c>
      <c r="H274" s="6" t="s">
        <v>24</v>
      </c>
      <c r="I274" s="6" t="s">
        <v>25</v>
      </c>
      <c r="J274" s="6">
        <v>0</v>
      </c>
      <c r="K274" s="6">
        <v>0</v>
      </c>
      <c r="L274" s="6">
        <v>40</v>
      </c>
      <c r="M274" s="6" t="s">
        <v>26</v>
      </c>
      <c r="N274" s="6" t="s">
        <v>45</v>
      </c>
      <c r="O274" s="6" t="s">
        <v>45</v>
      </c>
      <c r="P274" s="6">
        <v>0.72487534619504801</v>
      </c>
      <c r="Q274" s="6">
        <v>0.70248555182317696</v>
      </c>
      <c r="R274" s="6">
        <v>0.74726514056691795</v>
      </c>
      <c r="S274" s="6">
        <f t="shared" si="8"/>
        <v>1</v>
      </c>
      <c r="T274" s="6">
        <f t="shared" si="9"/>
        <v>0</v>
      </c>
    </row>
    <row r="275" spans="1:20" x14ac:dyDescent="0.25">
      <c r="A275" s="6">
        <v>119</v>
      </c>
      <c r="B275" s="6">
        <v>30</v>
      </c>
      <c r="C275" s="6" t="s">
        <v>19</v>
      </c>
      <c r="D275" s="6" t="s">
        <v>37</v>
      </c>
      <c r="E275" s="6" t="s">
        <v>29</v>
      </c>
      <c r="F275" s="6" t="s">
        <v>51</v>
      </c>
      <c r="G275" s="6" t="s">
        <v>31</v>
      </c>
      <c r="H275" s="6" t="s">
        <v>24</v>
      </c>
      <c r="I275" s="6" t="s">
        <v>25</v>
      </c>
      <c r="J275" s="6">
        <v>0</v>
      </c>
      <c r="K275" s="6">
        <v>1902</v>
      </c>
      <c r="L275" s="6">
        <v>40</v>
      </c>
      <c r="M275" s="6" t="s">
        <v>26</v>
      </c>
      <c r="N275" s="6" t="s">
        <v>45</v>
      </c>
      <c r="O275" s="6" t="s">
        <v>45</v>
      </c>
      <c r="P275" s="6">
        <v>0.62207629186142799</v>
      </c>
      <c r="Q275" s="6">
        <v>0.594607707801312</v>
      </c>
      <c r="R275" s="6">
        <v>0.64954487592154297</v>
      </c>
      <c r="S275" s="6">
        <f t="shared" si="8"/>
        <v>1</v>
      </c>
      <c r="T275" s="6">
        <f t="shared" si="9"/>
        <v>0</v>
      </c>
    </row>
    <row r="276" spans="1:20" x14ac:dyDescent="0.25">
      <c r="A276" s="6">
        <v>121</v>
      </c>
      <c r="B276" s="6">
        <v>55</v>
      </c>
      <c r="C276" s="6" t="s">
        <v>19</v>
      </c>
      <c r="D276" s="6" t="s">
        <v>28</v>
      </c>
      <c r="E276" s="6" t="s">
        <v>29</v>
      </c>
      <c r="F276" s="6" t="s">
        <v>59</v>
      </c>
      <c r="G276" s="6" t="s">
        <v>31</v>
      </c>
      <c r="H276" s="6" t="s">
        <v>24</v>
      </c>
      <c r="I276" s="6" t="s">
        <v>25</v>
      </c>
      <c r="J276" s="6">
        <v>7688</v>
      </c>
      <c r="K276" s="6">
        <v>0</v>
      </c>
      <c r="L276" s="6">
        <v>40</v>
      </c>
      <c r="M276" s="6" t="s">
        <v>26</v>
      </c>
      <c r="N276" s="6" t="s">
        <v>45</v>
      </c>
      <c r="O276" s="6" t="s">
        <v>45</v>
      </c>
      <c r="P276" s="6">
        <v>0.57359602334883397</v>
      </c>
      <c r="Q276" s="6">
        <v>0.53622788759390705</v>
      </c>
      <c r="R276" s="6">
        <v>0.61096415910376001</v>
      </c>
      <c r="S276" s="6">
        <f t="shared" si="8"/>
        <v>1</v>
      </c>
      <c r="T276" s="6">
        <f t="shared" si="9"/>
        <v>0</v>
      </c>
    </row>
    <row r="277" spans="1:20" x14ac:dyDescent="0.25">
      <c r="A277" s="6">
        <v>122</v>
      </c>
      <c r="B277" s="6">
        <v>52</v>
      </c>
      <c r="C277" s="6" t="s">
        <v>19</v>
      </c>
      <c r="D277" s="6" t="s">
        <v>37</v>
      </c>
      <c r="E277" s="6" t="s">
        <v>29</v>
      </c>
      <c r="F277" s="6" t="s">
        <v>58</v>
      </c>
      <c r="G277" s="6" t="s">
        <v>31</v>
      </c>
      <c r="H277" s="6" t="s">
        <v>24</v>
      </c>
      <c r="I277" s="6" t="s">
        <v>25</v>
      </c>
      <c r="J277" s="6">
        <v>0</v>
      </c>
      <c r="K277" s="6">
        <v>1902</v>
      </c>
      <c r="L277" s="6">
        <v>40</v>
      </c>
      <c r="M277" s="6" t="s">
        <v>26</v>
      </c>
      <c r="N277" s="6" t="s">
        <v>45</v>
      </c>
      <c r="O277" s="6" t="s">
        <v>45</v>
      </c>
      <c r="P277" s="6">
        <v>0.72079027790674799</v>
      </c>
      <c r="Q277" s="6">
        <v>0.69951739161612903</v>
      </c>
      <c r="R277" s="6">
        <v>0.74206316419736795</v>
      </c>
      <c r="S277" s="6">
        <f t="shared" si="8"/>
        <v>1</v>
      </c>
      <c r="T277" s="6">
        <f t="shared" si="9"/>
        <v>0</v>
      </c>
    </row>
    <row r="278" spans="1:20" x14ac:dyDescent="0.25">
      <c r="A278" s="6">
        <v>127</v>
      </c>
      <c r="B278" s="6">
        <v>40</v>
      </c>
      <c r="C278" s="6" t="s">
        <v>19</v>
      </c>
      <c r="D278" s="6" t="s">
        <v>37</v>
      </c>
      <c r="E278" s="6" t="s">
        <v>29</v>
      </c>
      <c r="F278" s="6" t="s">
        <v>35</v>
      </c>
      <c r="G278" s="6" t="s">
        <v>31</v>
      </c>
      <c r="H278" s="6" t="s">
        <v>24</v>
      </c>
      <c r="I278" s="6" t="s">
        <v>25</v>
      </c>
      <c r="J278" s="6">
        <v>0</v>
      </c>
      <c r="K278" s="6">
        <v>0</v>
      </c>
      <c r="L278" s="6">
        <v>40</v>
      </c>
      <c r="M278" s="6" t="s">
        <v>26</v>
      </c>
      <c r="N278" s="6" t="s">
        <v>45</v>
      </c>
      <c r="O278" s="6" t="s">
        <v>45</v>
      </c>
      <c r="P278" s="6">
        <v>0.67087243708748401</v>
      </c>
      <c r="Q278" s="6">
        <v>0.64599721872349403</v>
      </c>
      <c r="R278" s="6">
        <v>0.69574765545147499</v>
      </c>
      <c r="S278" s="6">
        <f t="shared" si="8"/>
        <v>1</v>
      </c>
      <c r="T278" s="6">
        <f t="shared" si="9"/>
        <v>0</v>
      </c>
    </row>
    <row r="279" spans="1:20" x14ac:dyDescent="0.25">
      <c r="A279" s="6">
        <v>132</v>
      </c>
      <c r="B279" s="6">
        <v>39</v>
      </c>
      <c r="C279" s="6" t="s">
        <v>19</v>
      </c>
      <c r="D279" s="6" t="s">
        <v>61</v>
      </c>
      <c r="E279" s="6" t="s">
        <v>29</v>
      </c>
      <c r="F279" s="6" t="s">
        <v>30</v>
      </c>
      <c r="G279" s="6" t="s">
        <v>31</v>
      </c>
      <c r="H279" s="6" t="s">
        <v>24</v>
      </c>
      <c r="I279" s="6" t="s">
        <v>25</v>
      </c>
      <c r="J279" s="6">
        <v>7688</v>
      </c>
      <c r="K279" s="6">
        <v>0</v>
      </c>
      <c r="L279" s="6">
        <v>60</v>
      </c>
      <c r="M279" s="6" t="s">
        <v>40</v>
      </c>
      <c r="N279" s="6" t="s">
        <v>45</v>
      </c>
      <c r="O279" s="6" t="s">
        <v>45</v>
      </c>
      <c r="P279" s="6">
        <v>0.67327958522251996</v>
      </c>
      <c r="Q279" s="6">
        <v>0.64111043452377803</v>
      </c>
      <c r="R279" s="6">
        <v>0.705448735921262</v>
      </c>
      <c r="S279" s="6">
        <f t="shared" si="8"/>
        <v>1</v>
      </c>
      <c r="T279" s="6">
        <f t="shared" si="9"/>
        <v>0</v>
      </c>
    </row>
    <row r="280" spans="1:20" x14ac:dyDescent="0.25">
      <c r="A280" s="6">
        <v>135</v>
      </c>
      <c r="B280" s="6">
        <v>50</v>
      </c>
      <c r="C280" s="6" t="s">
        <v>36</v>
      </c>
      <c r="D280" s="6" t="s">
        <v>73</v>
      </c>
      <c r="E280" s="6" t="s">
        <v>29</v>
      </c>
      <c r="F280" s="6" t="s">
        <v>58</v>
      </c>
      <c r="G280" s="6" t="s">
        <v>31</v>
      </c>
      <c r="H280" s="6" t="s">
        <v>24</v>
      </c>
      <c r="I280" s="6" t="s">
        <v>25</v>
      </c>
      <c r="J280" s="6">
        <v>0</v>
      </c>
      <c r="K280" s="6">
        <v>0</v>
      </c>
      <c r="L280" s="6">
        <v>40</v>
      </c>
      <c r="M280" s="6" t="s">
        <v>26</v>
      </c>
      <c r="N280" s="6" t="s">
        <v>45</v>
      </c>
      <c r="O280" s="6" t="s">
        <v>45</v>
      </c>
      <c r="P280" s="6">
        <v>0.775742377580806</v>
      </c>
      <c r="Q280" s="6">
        <v>0.75580624999824297</v>
      </c>
      <c r="R280" s="6">
        <v>0.79567850516336902</v>
      </c>
      <c r="S280" s="6">
        <f t="shared" si="8"/>
        <v>1</v>
      </c>
      <c r="T280" s="6">
        <f t="shared" si="9"/>
        <v>0</v>
      </c>
    </row>
    <row r="281" spans="1:20" x14ac:dyDescent="0.25">
      <c r="A281" s="6">
        <v>162</v>
      </c>
      <c r="B281" s="6">
        <v>47</v>
      </c>
      <c r="C281" s="6" t="s">
        <v>19</v>
      </c>
      <c r="D281" s="6" t="s">
        <v>37</v>
      </c>
      <c r="E281" s="6" t="s">
        <v>29</v>
      </c>
      <c r="F281" s="6" t="s">
        <v>35</v>
      </c>
      <c r="G281" s="6" t="s">
        <v>31</v>
      </c>
      <c r="H281" s="6" t="s">
        <v>24</v>
      </c>
      <c r="I281" s="6" t="s">
        <v>25</v>
      </c>
      <c r="J281" s="6">
        <v>0</v>
      </c>
      <c r="K281" s="6">
        <v>0</v>
      </c>
      <c r="L281" s="6">
        <v>45</v>
      </c>
      <c r="M281" s="6" t="s">
        <v>26</v>
      </c>
      <c r="N281" s="6" t="s">
        <v>45</v>
      </c>
      <c r="O281" s="6" t="s">
        <v>45</v>
      </c>
      <c r="P281" s="6">
        <v>0.69465159545689203</v>
      </c>
      <c r="Q281" s="6">
        <v>0.66925308355554303</v>
      </c>
      <c r="R281" s="6">
        <v>0.72005010735824204</v>
      </c>
      <c r="S281" s="6">
        <f t="shared" si="8"/>
        <v>1</v>
      </c>
      <c r="T281" s="6">
        <f t="shared" si="9"/>
        <v>0</v>
      </c>
    </row>
    <row r="282" spans="1:20" x14ac:dyDescent="0.25">
      <c r="A282" s="6">
        <v>168</v>
      </c>
      <c r="B282" s="6">
        <v>43</v>
      </c>
      <c r="C282" s="6" t="s">
        <v>46</v>
      </c>
      <c r="D282" s="6" t="s">
        <v>73</v>
      </c>
      <c r="E282" s="6" t="s">
        <v>29</v>
      </c>
      <c r="F282" s="6" t="s">
        <v>58</v>
      </c>
      <c r="G282" s="6" t="s">
        <v>31</v>
      </c>
      <c r="H282" s="6" t="s">
        <v>80</v>
      </c>
      <c r="I282" s="6" t="s">
        <v>25</v>
      </c>
      <c r="J282" s="6">
        <v>0</v>
      </c>
      <c r="K282" s="6">
        <v>0</v>
      </c>
      <c r="L282" s="6">
        <v>35</v>
      </c>
      <c r="M282" s="6" t="s">
        <v>26</v>
      </c>
      <c r="N282" s="6" t="s">
        <v>45</v>
      </c>
      <c r="O282" s="6" t="s">
        <v>45</v>
      </c>
      <c r="P282" s="6">
        <v>0.71376806055674802</v>
      </c>
      <c r="Q282" s="6">
        <v>0.69058564221791796</v>
      </c>
      <c r="R282" s="6">
        <v>0.73695047889557797</v>
      </c>
      <c r="S282" s="6">
        <f t="shared" si="8"/>
        <v>1</v>
      </c>
      <c r="T282" s="6">
        <f t="shared" si="9"/>
        <v>0</v>
      </c>
    </row>
    <row r="283" spans="1:20" x14ac:dyDescent="0.25">
      <c r="A283" s="6">
        <v>172</v>
      </c>
      <c r="B283" s="6">
        <v>47</v>
      </c>
      <c r="C283" s="6" t="s">
        <v>19</v>
      </c>
      <c r="D283" s="6" t="s">
        <v>73</v>
      </c>
      <c r="E283" s="6" t="s">
        <v>29</v>
      </c>
      <c r="F283" s="6" t="s">
        <v>55</v>
      </c>
      <c r="G283" s="6" t="s">
        <v>31</v>
      </c>
      <c r="H283" s="6" t="s">
        <v>24</v>
      </c>
      <c r="I283" s="6" t="s">
        <v>25</v>
      </c>
      <c r="J283" s="6">
        <v>0</v>
      </c>
      <c r="K283" s="6">
        <v>0</v>
      </c>
      <c r="L283" s="6">
        <v>45</v>
      </c>
      <c r="M283" s="6" t="s">
        <v>26</v>
      </c>
      <c r="N283" s="6" t="s">
        <v>45</v>
      </c>
      <c r="O283" s="6" t="s">
        <v>45</v>
      </c>
      <c r="P283" s="6">
        <v>0.70728378318213903</v>
      </c>
      <c r="Q283" s="6">
        <v>0.68567853091897801</v>
      </c>
      <c r="R283" s="6">
        <v>0.72888903544529904</v>
      </c>
      <c r="S283" s="6">
        <f t="shared" si="8"/>
        <v>1</v>
      </c>
      <c r="T283" s="6">
        <f t="shared" si="9"/>
        <v>0</v>
      </c>
    </row>
    <row r="284" spans="1:20" x14ac:dyDescent="0.25">
      <c r="A284" s="6">
        <v>203</v>
      </c>
      <c r="B284" s="6">
        <v>34</v>
      </c>
      <c r="C284" s="6" t="s">
        <v>19</v>
      </c>
      <c r="D284" s="6" t="s">
        <v>37</v>
      </c>
      <c r="E284" s="6" t="s">
        <v>29</v>
      </c>
      <c r="F284" s="6" t="s">
        <v>58</v>
      </c>
      <c r="G284" s="6" t="s">
        <v>31</v>
      </c>
      <c r="H284" s="6" t="s">
        <v>24</v>
      </c>
      <c r="I284" s="6" t="s">
        <v>25</v>
      </c>
      <c r="J284" s="6">
        <v>0</v>
      </c>
      <c r="K284" s="6">
        <v>0</v>
      </c>
      <c r="L284" s="6">
        <v>40</v>
      </c>
      <c r="M284" s="6" t="s">
        <v>81</v>
      </c>
      <c r="N284" s="6" t="s">
        <v>45</v>
      </c>
      <c r="O284" s="6" t="s">
        <v>45</v>
      </c>
      <c r="P284" s="6">
        <v>0.57539073628542303</v>
      </c>
      <c r="Q284" s="6">
        <v>0.54651799910918397</v>
      </c>
      <c r="R284" s="6">
        <v>0.60426347346166198</v>
      </c>
      <c r="S284" s="6">
        <f t="shared" si="8"/>
        <v>1</v>
      </c>
      <c r="T284" s="6">
        <f t="shared" si="9"/>
        <v>0</v>
      </c>
    </row>
    <row r="285" spans="1:20" x14ac:dyDescent="0.25">
      <c r="A285" s="6">
        <v>215</v>
      </c>
      <c r="B285" s="6">
        <v>65</v>
      </c>
      <c r="C285" s="6" t="s">
        <v>71</v>
      </c>
      <c r="D285" s="6" t="s">
        <v>37</v>
      </c>
      <c r="E285" s="6" t="s">
        <v>29</v>
      </c>
      <c r="F285" s="6" t="s">
        <v>55</v>
      </c>
      <c r="G285" s="6" t="s">
        <v>31</v>
      </c>
      <c r="H285" s="6" t="s">
        <v>24</v>
      </c>
      <c r="I285" s="6" t="s">
        <v>25</v>
      </c>
      <c r="J285" s="6">
        <v>99999</v>
      </c>
      <c r="K285" s="6">
        <v>0</v>
      </c>
      <c r="L285" s="6">
        <v>60</v>
      </c>
      <c r="M285" s="6" t="s">
        <v>26</v>
      </c>
      <c r="N285" s="6" t="s">
        <v>45</v>
      </c>
      <c r="O285" s="6" t="s">
        <v>45</v>
      </c>
      <c r="P285" s="6">
        <v>0.83357091724885302</v>
      </c>
      <c r="Q285" s="6">
        <v>0.82745542905839098</v>
      </c>
      <c r="R285" s="6">
        <v>0.83968640543931605</v>
      </c>
      <c r="S285" s="6">
        <f t="shared" si="8"/>
        <v>1</v>
      </c>
      <c r="T285" s="6">
        <f t="shared" si="9"/>
        <v>0</v>
      </c>
    </row>
    <row r="286" spans="1:20" x14ac:dyDescent="0.25">
      <c r="A286" s="6">
        <v>219</v>
      </c>
      <c r="B286" s="6">
        <v>33</v>
      </c>
      <c r="C286" s="6" t="s">
        <v>19</v>
      </c>
      <c r="D286" s="6" t="s">
        <v>65</v>
      </c>
      <c r="E286" s="6" t="s">
        <v>29</v>
      </c>
      <c r="F286" s="6" t="s">
        <v>58</v>
      </c>
      <c r="G286" s="6" t="s">
        <v>31</v>
      </c>
      <c r="H286" s="6" t="s">
        <v>24</v>
      </c>
      <c r="I286" s="6" t="s">
        <v>25</v>
      </c>
      <c r="J286" s="6">
        <v>0</v>
      </c>
      <c r="K286" s="6">
        <v>0</v>
      </c>
      <c r="L286" s="6">
        <v>45</v>
      </c>
      <c r="M286" s="6" t="s">
        <v>26</v>
      </c>
      <c r="N286" s="6" t="s">
        <v>45</v>
      </c>
      <c r="O286" s="6" t="s">
        <v>45</v>
      </c>
      <c r="P286" s="6">
        <v>0.68950867197019206</v>
      </c>
      <c r="Q286" s="6">
        <v>0.66281998647638596</v>
      </c>
      <c r="R286" s="6">
        <v>0.71619735746399804</v>
      </c>
      <c r="S286" s="6">
        <f t="shared" si="8"/>
        <v>1</v>
      </c>
      <c r="T286" s="6">
        <f t="shared" si="9"/>
        <v>0</v>
      </c>
    </row>
    <row r="287" spans="1:20" x14ac:dyDescent="0.25">
      <c r="A287" s="6">
        <v>237</v>
      </c>
      <c r="B287" s="6">
        <v>26</v>
      </c>
      <c r="C287" s="6" t="s">
        <v>19</v>
      </c>
      <c r="D287" s="6" t="s">
        <v>37</v>
      </c>
      <c r="E287" s="6" t="s">
        <v>29</v>
      </c>
      <c r="F287" s="6" t="s">
        <v>30</v>
      </c>
      <c r="G287" s="6" t="s">
        <v>31</v>
      </c>
      <c r="H287" s="6" t="s">
        <v>24</v>
      </c>
      <c r="I287" s="6" t="s">
        <v>25</v>
      </c>
      <c r="J287" s="6">
        <v>0</v>
      </c>
      <c r="K287" s="6">
        <v>0</v>
      </c>
      <c r="L287" s="6">
        <v>58</v>
      </c>
      <c r="M287" s="6" t="s">
        <v>26</v>
      </c>
      <c r="N287" s="6" t="s">
        <v>45</v>
      </c>
      <c r="O287" s="6" t="s">
        <v>45</v>
      </c>
      <c r="P287" s="6">
        <v>0.56960571607058796</v>
      </c>
      <c r="Q287" s="6">
        <v>0.53894431604738102</v>
      </c>
      <c r="R287" s="6">
        <v>0.60026711609379502</v>
      </c>
      <c r="S287" s="6">
        <f t="shared" si="8"/>
        <v>1</v>
      </c>
      <c r="T287" s="6">
        <f t="shared" si="9"/>
        <v>0</v>
      </c>
    </row>
    <row r="288" spans="1:20" x14ac:dyDescent="0.25">
      <c r="A288" s="6">
        <v>240</v>
      </c>
      <c r="B288" s="6">
        <v>53</v>
      </c>
      <c r="C288" s="6" t="s">
        <v>69</v>
      </c>
      <c r="D288" s="6" t="s">
        <v>70</v>
      </c>
      <c r="E288" s="6" t="s">
        <v>29</v>
      </c>
      <c r="F288" s="6" t="s">
        <v>58</v>
      </c>
      <c r="G288" s="6" t="s">
        <v>31</v>
      </c>
      <c r="H288" s="6" t="s">
        <v>24</v>
      </c>
      <c r="I288" s="6" t="s">
        <v>25</v>
      </c>
      <c r="J288" s="6">
        <v>0</v>
      </c>
      <c r="K288" s="6">
        <v>0</v>
      </c>
      <c r="L288" s="6">
        <v>40</v>
      </c>
      <c r="M288" s="6" t="s">
        <v>26</v>
      </c>
      <c r="N288" s="6" t="s">
        <v>45</v>
      </c>
      <c r="O288" s="6" t="s">
        <v>45</v>
      </c>
      <c r="P288" s="6">
        <v>0.77536330826030098</v>
      </c>
      <c r="Q288" s="6">
        <v>0.75675017040164205</v>
      </c>
      <c r="R288" s="6">
        <v>0.79397644611896001</v>
      </c>
      <c r="S288" s="6">
        <f t="shared" si="8"/>
        <v>1</v>
      </c>
      <c r="T288" s="6">
        <f t="shared" si="9"/>
        <v>0</v>
      </c>
    </row>
    <row r="289" spans="1:20" x14ac:dyDescent="0.25">
      <c r="A289" s="6">
        <v>243</v>
      </c>
      <c r="B289" s="6">
        <v>41</v>
      </c>
      <c r="C289" s="6" t="s">
        <v>19</v>
      </c>
      <c r="D289" s="6" t="s">
        <v>37</v>
      </c>
      <c r="E289" s="6" t="s">
        <v>29</v>
      </c>
      <c r="F289" s="6" t="s">
        <v>30</v>
      </c>
      <c r="G289" s="6" t="s">
        <v>31</v>
      </c>
      <c r="H289" s="6" t="s">
        <v>47</v>
      </c>
      <c r="I289" s="6" t="s">
        <v>25</v>
      </c>
      <c r="J289" s="6">
        <v>0</v>
      </c>
      <c r="K289" s="6">
        <v>0</v>
      </c>
      <c r="L289" s="6">
        <v>40</v>
      </c>
      <c r="M289" s="6"/>
      <c r="N289" s="6" t="s">
        <v>45</v>
      </c>
      <c r="O289" s="6" t="s">
        <v>45</v>
      </c>
      <c r="P289" s="6">
        <v>0.57442022214751998</v>
      </c>
      <c r="Q289" s="6">
        <v>0.54598877731699902</v>
      </c>
      <c r="R289" s="6">
        <v>0.60285166697804005</v>
      </c>
      <c r="S289" s="6">
        <f t="shared" si="8"/>
        <v>1</v>
      </c>
      <c r="T289" s="6">
        <f t="shared" si="9"/>
        <v>0</v>
      </c>
    </row>
    <row r="290" spans="1:20" x14ac:dyDescent="0.25">
      <c r="A290" s="6">
        <v>251</v>
      </c>
      <c r="B290" s="6">
        <v>32</v>
      </c>
      <c r="C290" s="6" t="s">
        <v>19</v>
      </c>
      <c r="D290" s="6" t="s">
        <v>37</v>
      </c>
      <c r="E290" s="6" t="s">
        <v>29</v>
      </c>
      <c r="F290" s="6" t="s">
        <v>35</v>
      </c>
      <c r="G290" s="6" t="s">
        <v>31</v>
      </c>
      <c r="H290" s="6" t="s">
        <v>24</v>
      </c>
      <c r="I290" s="6" t="s">
        <v>25</v>
      </c>
      <c r="J290" s="6">
        <v>0</v>
      </c>
      <c r="K290" s="6">
        <v>0</v>
      </c>
      <c r="L290" s="6">
        <v>40</v>
      </c>
      <c r="M290" s="6" t="s">
        <v>26</v>
      </c>
      <c r="N290" s="6" t="s">
        <v>45</v>
      </c>
      <c r="O290" s="6" t="s">
        <v>45</v>
      </c>
      <c r="P290" s="6">
        <v>0.65329261605150701</v>
      </c>
      <c r="Q290" s="6">
        <v>0.62369606774438402</v>
      </c>
      <c r="R290" s="6">
        <v>0.68288916435863101</v>
      </c>
      <c r="S290" s="6">
        <f t="shared" si="8"/>
        <v>1</v>
      </c>
      <c r="T290" s="6">
        <f t="shared" si="9"/>
        <v>0</v>
      </c>
    </row>
    <row r="291" spans="1:20" x14ac:dyDescent="0.25">
      <c r="A291" s="6">
        <v>254</v>
      </c>
      <c r="B291" s="6">
        <v>37</v>
      </c>
      <c r="C291" s="6" t="s">
        <v>46</v>
      </c>
      <c r="D291" s="6" t="s">
        <v>37</v>
      </c>
      <c r="E291" s="6" t="s">
        <v>29</v>
      </c>
      <c r="F291" s="6" t="s">
        <v>43</v>
      </c>
      <c r="G291" s="6" t="s">
        <v>31</v>
      </c>
      <c r="H291" s="6" t="s">
        <v>24</v>
      </c>
      <c r="I291" s="6" t="s">
        <v>25</v>
      </c>
      <c r="J291" s="6">
        <v>0</v>
      </c>
      <c r="K291" s="6">
        <v>0</v>
      </c>
      <c r="L291" s="6">
        <v>40</v>
      </c>
      <c r="M291" s="6" t="s">
        <v>26</v>
      </c>
      <c r="N291" s="6" t="s">
        <v>45</v>
      </c>
      <c r="O291" s="6" t="s">
        <v>45</v>
      </c>
      <c r="P291" s="6">
        <v>0.57574886161364602</v>
      </c>
      <c r="Q291" s="6">
        <v>0.54671952152254499</v>
      </c>
      <c r="R291" s="6">
        <v>0.60477820170474705</v>
      </c>
      <c r="S291" s="6">
        <f t="shared" si="8"/>
        <v>1</v>
      </c>
      <c r="T291" s="6">
        <f t="shared" si="9"/>
        <v>0</v>
      </c>
    </row>
    <row r="292" spans="1:20" x14ac:dyDescent="0.25">
      <c r="A292" s="6">
        <v>256</v>
      </c>
      <c r="B292" s="6">
        <v>42</v>
      </c>
      <c r="C292" s="6" t="s">
        <v>19</v>
      </c>
      <c r="D292" s="6" t="s">
        <v>41</v>
      </c>
      <c r="E292" s="6" t="s">
        <v>29</v>
      </c>
      <c r="F292" s="6" t="s">
        <v>30</v>
      </c>
      <c r="G292" s="6" t="s">
        <v>31</v>
      </c>
      <c r="H292" s="6" t="s">
        <v>24</v>
      </c>
      <c r="I292" s="6" t="s">
        <v>25</v>
      </c>
      <c r="J292" s="6">
        <v>7688</v>
      </c>
      <c r="K292" s="6">
        <v>0</v>
      </c>
      <c r="L292" s="6">
        <v>40</v>
      </c>
      <c r="M292" s="6" t="s">
        <v>26</v>
      </c>
      <c r="N292" s="6" t="s">
        <v>45</v>
      </c>
      <c r="O292" s="6" t="s">
        <v>45</v>
      </c>
      <c r="P292" s="6">
        <v>0.581812843293119</v>
      </c>
      <c r="Q292" s="6">
        <v>0.545810206456528</v>
      </c>
      <c r="R292" s="6">
        <v>0.61781548012971099</v>
      </c>
      <c r="S292" s="6">
        <f t="shared" si="8"/>
        <v>1</v>
      </c>
      <c r="T292" s="6">
        <f t="shared" si="9"/>
        <v>0</v>
      </c>
    </row>
    <row r="293" spans="1:20" x14ac:dyDescent="0.25">
      <c r="A293" s="6">
        <v>264</v>
      </c>
      <c r="B293" s="6">
        <v>33</v>
      </c>
      <c r="C293" s="6" t="s">
        <v>71</v>
      </c>
      <c r="D293" s="6" t="s">
        <v>70</v>
      </c>
      <c r="E293" s="6" t="s">
        <v>29</v>
      </c>
      <c r="F293" s="6" t="s">
        <v>58</v>
      </c>
      <c r="G293" s="6" t="s">
        <v>31</v>
      </c>
      <c r="H293" s="6" t="s">
        <v>24</v>
      </c>
      <c r="I293" s="6" t="s">
        <v>25</v>
      </c>
      <c r="J293" s="6">
        <v>0</v>
      </c>
      <c r="K293" s="6">
        <v>0</v>
      </c>
      <c r="L293" s="6">
        <v>40</v>
      </c>
      <c r="M293" s="6" t="s">
        <v>86</v>
      </c>
      <c r="N293" s="6" t="s">
        <v>45</v>
      </c>
      <c r="O293" s="6" t="s">
        <v>45</v>
      </c>
      <c r="P293" s="6">
        <v>0.753290713325938</v>
      </c>
      <c r="Q293" s="6">
        <v>0.73424984696815898</v>
      </c>
      <c r="R293" s="6">
        <v>0.77233157968371602</v>
      </c>
      <c r="S293" s="6">
        <f t="shared" si="8"/>
        <v>1</v>
      </c>
      <c r="T293" s="6">
        <f t="shared" si="9"/>
        <v>0</v>
      </c>
    </row>
    <row r="294" spans="1:20" x14ac:dyDescent="0.25">
      <c r="A294" s="6">
        <v>281</v>
      </c>
      <c r="B294" s="6">
        <v>45</v>
      </c>
      <c r="C294" s="6" t="s">
        <v>71</v>
      </c>
      <c r="D294" s="6" t="s">
        <v>73</v>
      </c>
      <c r="E294" s="6" t="s">
        <v>29</v>
      </c>
      <c r="F294" s="6" t="s">
        <v>58</v>
      </c>
      <c r="G294" s="6" t="s">
        <v>31</v>
      </c>
      <c r="H294" s="6" t="s">
        <v>24</v>
      </c>
      <c r="I294" s="6" t="s">
        <v>25</v>
      </c>
      <c r="J294" s="6">
        <v>0</v>
      </c>
      <c r="K294" s="6">
        <v>1485</v>
      </c>
      <c r="L294" s="6">
        <v>50</v>
      </c>
      <c r="M294" s="6" t="s">
        <v>26</v>
      </c>
      <c r="N294" s="6" t="s">
        <v>45</v>
      </c>
      <c r="O294" s="6" t="s">
        <v>45</v>
      </c>
      <c r="P294" s="6">
        <v>0.84015807731196801</v>
      </c>
      <c r="Q294" s="6">
        <v>0.82537564549931897</v>
      </c>
      <c r="R294" s="6">
        <v>0.85494050912461805</v>
      </c>
      <c r="S294" s="6">
        <f t="shared" si="8"/>
        <v>1</v>
      </c>
      <c r="T294" s="6">
        <f t="shared" si="9"/>
        <v>0</v>
      </c>
    </row>
    <row r="295" spans="1:20" x14ac:dyDescent="0.25">
      <c r="A295" s="6">
        <v>289</v>
      </c>
      <c r="B295" s="6">
        <v>32</v>
      </c>
      <c r="C295" s="6" t="s">
        <v>71</v>
      </c>
      <c r="D295" s="6" t="s">
        <v>37</v>
      </c>
      <c r="E295" s="6" t="s">
        <v>29</v>
      </c>
      <c r="F295" s="6" t="s">
        <v>56</v>
      </c>
      <c r="G295" s="6" t="s">
        <v>31</v>
      </c>
      <c r="H295" s="6" t="s">
        <v>47</v>
      </c>
      <c r="I295" s="6" t="s">
        <v>25</v>
      </c>
      <c r="J295" s="6">
        <v>0</v>
      </c>
      <c r="K295" s="6">
        <v>0</v>
      </c>
      <c r="L295" s="6">
        <v>50</v>
      </c>
      <c r="M295" s="6" t="s">
        <v>81</v>
      </c>
      <c r="N295" s="6" t="s">
        <v>45</v>
      </c>
      <c r="O295" s="6" t="s">
        <v>45</v>
      </c>
      <c r="P295" s="6">
        <v>0.54436270566349199</v>
      </c>
      <c r="Q295" s="6">
        <v>0.51476099435254197</v>
      </c>
      <c r="R295" s="6">
        <v>0.573964416974443</v>
      </c>
      <c r="S295" s="6">
        <f t="shared" si="8"/>
        <v>1</v>
      </c>
      <c r="T295" s="6">
        <f t="shared" si="9"/>
        <v>0</v>
      </c>
    </row>
  </sheetData>
  <sortState ref="B2:V295">
    <sortCondition descending="1" ref="T2:T295"/>
    <sortCondition ref="N2:N295"/>
    <sortCondition ref="O2:O295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5"/>
  <sheetViews>
    <sheetView topLeftCell="A212" workbookViewId="0">
      <selection sqref="A1:T295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26177</v>
      </c>
      <c r="B2">
        <v>52</v>
      </c>
      <c r="C2" t="s">
        <v>19</v>
      </c>
      <c r="D2">
        <v>374883</v>
      </c>
      <c r="E2" t="s">
        <v>20</v>
      </c>
      <c r="F2">
        <v>11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0</v>
      </c>
      <c r="M2">
        <v>0</v>
      </c>
      <c r="N2">
        <v>50</v>
      </c>
      <c r="O2" t="s">
        <v>26</v>
      </c>
      <c r="P2" t="s">
        <v>27</v>
      </c>
      <c r="Q2" t="s">
        <v>27</v>
      </c>
      <c r="R2">
        <v>0.73937381778231204</v>
      </c>
      <c r="S2">
        <v>0.69625831246491598</v>
      </c>
      <c r="T2">
        <v>0.78248932309970798</v>
      </c>
    </row>
    <row r="3" spans="1:20" x14ac:dyDescent="0.25">
      <c r="A3">
        <v>16249</v>
      </c>
      <c r="B3">
        <v>59</v>
      </c>
      <c r="C3" t="s">
        <v>19</v>
      </c>
      <c r="D3">
        <v>424468</v>
      </c>
      <c r="E3" t="s">
        <v>28</v>
      </c>
      <c r="F3">
        <v>9</v>
      </c>
      <c r="G3" t="s">
        <v>29</v>
      </c>
      <c r="H3" t="s">
        <v>30</v>
      </c>
      <c r="I3" t="s">
        <v>31</v>
      </c>
      <c r="J3" t="s">
        <v>24</v>
      </c>
      <c r="K3" t="s">
        <v>25</v>
      </c>
      <c r="L3">
        <v>0</v>
      </c>
      <c r="M3">
        <v>0</v>
      </c>
      <c r="N3">
        <v>40</v>
      </c>
      <c r="P3" t="s">
        <v>27</v>
      </c>
      <c r="Q3" t="s">
        <v>27</v>
      </c>
      <c r="R3">
        <v>0.59343268311672204</v>
      </c>
      <c r="S3">
        <v>0.55855978532250605</v>
      </c>
      <c r="T3">
        <v>0.62830558091093902</v>
      </c>
    </row>
    <row r="4" spans="1:20" x14ac:dyDescent="0.25">
      <c r="A4">
        <v>25752</v>
      </c>
      <c r="B4">
        <v>19</v>
      </c>
      <c r="C4" t="s">
        <v>19</v>
      </c>
      <c r="D4">
        <v>63434</v>
      </c>
      <c r="E4" t="s">
        <v>32</v>
      </c>
      <c r="F4">
        <v>8</v>
      </c>
      <c r="G4" t="s">
        <v>21</v>
      </c>
      <c r="H4" t="s">
        <v>22</v>
      </c>
      <c r="I4" t="s">
        <v>33</v>
      </c>
      <c r="J4" t="s">
        <v>24</v>
      </c>
      <c r="K4" t="s">
        <v>34</v>
      </c>
      <c r="L4">
        <v>0</v>
      </c>
      <c r="M4">
        <v>0</v>
      </c>
      <c r="N4">
        <v>30</v>
      </c>
      <c r="O4" t="s">
        <v>26</v>
      </c>
      <c r="P4" t="s">
        <v>27</v>
      </c>
      <c r="Q4" t="s">
        <v>27</v>
      </c>
      <c r="R4">
        <v>0.89081393816799603</v>
      </c>
      <c r="S4">
        <v>0.85938472138870003</v>
      </c>
      <c r="T4">
        <v>0.92224315494729303</v>
      </c>
    </row>
    <row r="5" spans="1:20" x14ac:dyDescent="0.25">
      <c r="A5">
        <v>28292</v>
      </c>
      <c r="B5">
        <v>61</v>
      </c>
      <c r="C5" t="s">
        <v>19</v>
      </c>
      <c r="D5">
        <v>79827</v>
      </c>
      <c r="E5" t="s">
        <v>28</v>
      </c>
      <c r="F5">
        <v>9</v>
      </c>
      <c r="G5" t="s">
        <v>29</v>
      </c>
      <c r="H5" t="s">
        <v>35</v>
      </c>
      <c r="I5" t="s">
        <v>31</v>
      </c>
      <c r="J5" t="s">
        <v>24</v>
      </c>
      <c r="K5" t="s">
        <v>25</v>
      </c>
      <c r="L5">
        <v>0</v>
      </c>
      <c r="M5">
        <v>0</v>
      </c>
      <c r="N5">
        <v>50</v>
      </c>
      <c r="O5" t="s">
        <v>26</v>
      </c>
      <c r="P5" t="s">
        <v>27</v>
      </c>
      <c r="Q5" t="s">
        <v>27</v>
      </c>
      <c r="R5">
        <v>0.48636484505123201</v>
      </c>
      <c r="S5">
        <v>0.457171484751973</v>
      </c>
      <c r="T5">
        <v>0.51555820535049102</v>
      </c>
    </row>
    <row r="6" spans="1:20" x14ac:dyDescent="0.25">
      <c r="A6">
        <v>29879</v>
      </c>
      <c r="B6">
        <v>43</v>
      </c>
      <c r="C6" t="s">
        <v>36</v>
      </c>
      <c r="D6">
        <v>180407</v>
      </c>
      <c r="E6" t="s">
        <v>37</v>
      </c>
      <c r="F6">
        <v>13</v>
      </c>
      <c r="G6" t="s">
        <v>38</v>
      </c>
      <c r="H6" t="s">
        <v>35</v>
      </c>
      <c r="I6" t="s">
        <v>39</v>
      </c>
      <c r="J6" t="s">
        <v>24</v>
      </c>
      <c r="K6" t="s">
        <v>25</v>
      </c>
      <c r="L6">
        <v>0</v>
      </c>
      <c r="M6">
        <v>0</v>
      </c>
      <c r="N6">
        <v>42</v>
      </c>
      <c r="O6" t="s">
        <v>40</v>
      </c>
      <c r="P6" t="s">
        <v>27</v>
      </c>
      <c r="Q6" t="s">
        <v>27</v>
      </c>
      <c r="R6">
        <v>0.66564060234593003</v>
      </c>
      <c r="S6">
        <v>0.63234058889522204</v>
      </c>
      <c r="T6">
        <v>0.69894061579663802</v>
      </c>
    </row>
    <row r="7" spans="1:20" x14ac:dyDescent="0.25">
      <c r="A7">
        <v>6543</v>
      </c>
      <c r="B7">
        <v>64</v>
      </c>
      <c r="C7" t="s">
        <v>19</v>
      </c>
      <c r="D7">
        <v>91343</v>
      </c>
      <c r="E7" t="s">
        <v>41</v>
      </c>
      <c r="F7">
        <v>10</v>
      </c>
      <c r="G7" t="s">
        <v>42</v>
      </c>
      <c r="H7" t="s">
        <v>43</v>
      </c>
      <c r="I7" t="s">
        <v>39</v>
      </c>
      <c r="J7" t="s">
        <v>24</v>
      </c>
      <c r="K7" t="s">
        <v>34</v>
      </c>
      <c r="L7">
        <v>0</v>
      </c>
      <c r="M7">
        <v>0</v>
      </c>
      <c r="N7">
        <v>40</v>
      </c>
      <c r="O7" t="s">
        <v>26</v>
      </c>
      <c r="P7" t="s">
        <v>27</v>
      </c>
      <c r="Q7" t="s">
        <v>27</v>
      </c>
      <c r="R7">
        <v>0.84390122158520997</v>
      </c>
      <c r="S7">
        <v>0.80907534384333701</v>
      </c>
      <c r="T7">
        <v>0.87872709932708204</v>
      </c>
    </row>
    <row r="8" spans="1:20" x14ac:dyDescent="0.25">
      <c r="A8">
        <v>8429</v>
      </c>
      <c r="B8">
        <v>43</v>
      </c>
      <c r="C8" t="s">
        <v>36</v>
      </c>
      <c r="D8">
        <v>159449</v>
      </c>
      <c r="E8" t="s">
        <v>41</v>
      </c>
      <c r="F8">
        <v>10</v>
      </c>
      <c r="G8" t="s">
        <v>29</v>
      </c>
      <c r="H8" t="s">
        <v>44</v>
      </c>
      <c r="I8" t="s">
        <v>31</v>
      </c>
      <c r="J8" t="s">
        <v>24</v>
      </c>
      <c r="K8" t="s">
        <v>25</v>
      </c>
      <c r="L8">
        <v>0</v>
      </c>
      <c r="M8">
        <v>0</v>
      </c>
      <c r="N8">
        <v>40</v>
      </c>
      <c r="O8" t="s">
        <v>26</v>
      </c>
      <c r="P8" t="s">
        <v>27</v>
      </c>
      <c r="Q8" t="s">
        <v>27</v>
      </c>
      <c r="R8">
        <v>0.51742887276938099</v>
      </c>
      <c r="S8">
        <v>0.48167272902420699</v>
      </c>
      <c r="T8">
        <v>0.55318501651455398</v>
      </c>
    </row>
    <row r="9" spans="1:20" x14ac:dyDescent="0.25">
      <c r="A9">
        <v>16824</v>
      </c>
      <c r="B9">
        <v>38</v>
      </c>
      <c r="C9" t="s">
        <v>36</v>
      </c>
      <c r="D9">
        <v>409200</v>
      </c>
      <c r="E9" t="s">
        <v>41</v>
      </c>
      <c r="F9">
        <v>10</v>
      </c>
      <c r="G9" t="s">
        <v>29</v>
      </c>
      <c r="H9" t="s">
        <v>43</v>
      </c>
      <c r="I9" t="s">
        <v>31</v>
      </c>
      <c r="J9" t="s">
        <v>24</v>
      </c>
      <c r="K9" t="s">
        <v>25</v>
      </c>
      <c r="L9">
        <v>0</v>
      </c>
      <c r="M9">
        <v>0</v>
      </c>
      <c r="N9">
        <v>40</v>
      </c>
      <c r="O9" t="s">
        <v>26</v>
      </c>
      <c r="P9" t="s">
        <v>45</v>
      </c>
      <c r="Q9" t="s">
        <v>27</v>
      </c>
      <c r="R9">
        <v>0.51138775146230797</v>
      </c>
      <c r="S9">
        <v>0.47772589585159098</v>
      </c>
      <c r="T9">
        <v>0.54504960707302397</v>
      </c>
    </row>
    <row r="10" spans="1:20" x14ac:dyDescent="0.25">
      <c r="A10">
        <v>9874</v>
      </c>
      <c r="B10">
        <v>50</v>
      </c>
      <c r="C10" t="s">
        <v>46</v>
      </c>
      <c r="D10">
        <v>324506</v>
      </c>
      <c r="E10" t="s">
        <v>28</v>
      </c>
      <c r="F10">
        <v>9</v>
      </c>
      <c r="G10" t="s">
        <v>42</v>
      </c>
      <c r="H10" t="s">
        <v>35</v>
      </c>
      <c r="I10" t="s">
        <v>39</v>
      </c>
      <c r="J10" t="s">
        <v>47</v>
      </c>
      <c r="K10" t="s">
        <v>34</v>
      </c>
      <c r="L10">
        <v>0</v>
      </c>
      <c r="M10">
        <v>0</v>
      </c>
      <c r="N10">
        <v>48</v>
      </c>
      <c r="O10" t="s">
        <v>48</v>
      </c>
      <c r="P10" t="s">
        <v>27</v>
      </c>
      <c r="Q10" t="s">
        <v>27</v>
      </c>
      <c r="R10">
        <v>0.80864760463151297</v>
      </c>
      <c r="S10">
        <v>0.77339450352806205</v>
      </c>
      <c r="T10">
        <v>0.84390070573496401</v>
      </c>
    </row>
    <row r="11" spans="1:20" x14ac:dyDescent="0.25">
      <c r="A11">
        <v>22028</v>
      </c>
      <c r="B11">
        <v>24</v>
      </c>
      <c r="C11" t="s">
        <v>19</v>
      </c>
      <c r="D11">
        <v>188300</v>
      </c>
      <c r="E11" t="s">
        <v>49</v>
      </c>
      <c r="F11">
        <v>7</v>
      </c>
      <c r="G11" t="s">
        <v>21</v>
      </c>
      <c r="H11" t="s">
        <v>50</v>
      </c>
      <c r="I11" t="s">
        <v>39</v>
      </c>
      <c r="J11" t="s">
        <v>24</v>
      </c>
      <c r="K11" t="s">
        <v>34</v>
      </c>
      <c r="L11">
        <v>0</v>
      </c>
      <c r="M11">
        <v>0</v>
      </c>
      <c r="N11">
        <v>40</v>
      </c>
      <c r="O11" t="s">
        <v>26</v>
      </c>
      <c r="P11" t="s">
        <v>27</v>
      </c>
      <c r="Q11" t="s">
        <v>27</v>
      </c>
      <c r="R11">
        <v>0.89171446482543204</v>
      </c>
      <c r="S11">
        <v>0.86079538146305201</v>
      </c>
      <c r="T11">
        <v>0.92263354818781096</v>
      </c>
    </row>
    <row r="12" spans="1:20" x14ac:dyDescent="0.25">
      <c r="A12">
        <v>21878</v>
      </c>
      <c r="B12">
        <v>36</v>
      </c>
      <c r="C12" t="s">
        <v>46</v>
      </c>
      <c r="D12">
        <v>409189</v>
      </c>
      <c r="E12" t="s">
        <v>41</v>
      </c>
      <c r="F12">
        <v>10</v>
      </c>
      <c r="G12" t="s">
        <v>29</v>
      </c>
      <c r="H12" t="s">
        <v>30</v>
      </c>
      <c r="I12" t="s">
        <v>31</v>
      </c>
      <c r="J12" t="s">
        <v>24</v>
      </c>
      <c r="K12" t="s">
        <v>25</v>
      </c>
      <c r="L12">
        <v>0</v>
      </c>
      <c r="M12">
        <v>0</v>
      </c>
      <c r="N12">
        <v>40</v>
      </c>
      <c r="O12" t="s">
        <v>26</v>
      </c>
      <c r="P12" t="s">
        <v>45</v>
      </c>
      <c r="Q12" t="s">
        <v>27</v>
      </c>
      <c r="R12">
        <v>0.57192755948674101</v>
      </c>
      <c r="S12">
        <v>0.53544450719604397</v>
      </c>
      <c r="T12">
        <v>0.60841061177743805</v>
      </c>
    </row>
    <row r="13" spans="1:20" x14ac:dyDescent="0.25">
      <c r="A13">
        <v>31179</v>
      </c>
      <c r="B13">
        <v>51</v>
      </c>
      <c r="C13" t="s">
        <v>19</v>
      </c>
      <c r="D13">
        <v>194908</v>
      </c>
      <c r="E13" t="s">
        <v>28</v>
      </c>
      <c r="F13">
        <v>9</v>
      </c>
      <c r="G13" t="s">
        <v>29</v>
      </c>
      <c r="H13" t="s">
        <v>51</v>
      </c>
      <c r="I13" t="s">
        <v>52</v>
      </c>
      <c r="J13" t="s">
        <v>24</v>
      </c>
      <c r="K13" t="s">
        <v>34</v>
      </c>
      <c r="L13">
        <v>0</v>
      </c>
      <c r="M13">
        <v>0</v>
      </c>
      <c r="N13">
        <v>40</v>
      </c>
      <c r="O13" t="s">
        <v>26</v>
      </c>
      <c r="P13" t="s">
        <v>27</v>
      </c>
      <c r="Q13" t="s">
        <v>27</v>
      </c>
      <c r="R13">
        <v>0.57192676923049601</v>
      </c>
      <c r="S13">
        <v>0.53732652242992995</v>
      </c>
      <c r="T13">
        <v>0.60652701603106296</v>
      </c>
    </row>
    <row r="14" spans="1:20" x14ac:dyDescent="0.25">
      <c r="A14">
        <v>16097</v>
      </c>
      <c r="B14">
        <v>40</v>
      </c>
      <c r="C14" t="s">
        <v>19</v>
      </c>
      <c r="D14">
        <v>114580</v>
      </c>
      <c r="E14" t="s">
        <v>28</v>
      </c>
      <c r="F14">
        <v>9</v>
      </c>
      <c r="G14" t="s">
        <v>38</v>
      </c>
      <c r="H14" t="s">
        <v>30</v>
      </c>
      <c r="I14" t="s">
        <v>53</v>
      </c>
      <c r="J14" t="s">
        <v>24</v>
      </c>
      <c r="K14" t="s">
        <v>34</v>
      </c>
      <c r="L14">
        <v>0</v>
      </c>
      <c r="M14">
        <v>0</v>
      </c>
      <c r="N14">
        <v>40</v>
      </c>
      <c r="O14" t="s">
        <v>54</v>
      </c>
      <c r="P14" t="s">
        <v>27</v>
      </c>
      <c r="Q14" t="s">
        <v>27</v>
      </c>
      <c r="R14">
        <v>0.82542855294663298</v>
      </c>
      <c r="S14">
        <v>0.78557173481221698</v>
      </c>
      <c r="T14">
        <v>0.86528537108104897</v>
      </c>
    </row>
    <row r="15" spans="1:20" x14ac:dyDescent="0.25">
      <c r="A15">
        <v>6673</v>
      </c>
      <c r="B15">
        <v>57</v>
      </c>
      <c r="C15" t="s">
        <v>46</v>
      </c>
      <c r="D15">
        <v>353808</v>
      </c>
      <c r="E15" t="s">
        <v>41</v>
      </c>
      <c r="F15">
        <v>10</v>
      </c>
      <c r="G15" t="s">
        <v>29</v>
      </c>
      <c r="H15" t="s">
        <v>55</v>
      </c>
      <c r="I15" t="s">
        <v>31</v>
      </c>
      <c r="J15" t="s">
        <v>24</v>
      </c>
      <c r="K15" t="s">
        <v>25</v>
      </c>
      <c r="L15">
        <v>0</v>
      </c>
      <c r="M15">
        <v>0</v>
      </c>
      <c r="N15">
        <v>60</v>
      </c>
      <c r="O15" t="s">
        <v>26</v>
      </c>
      <c r="P15" t="s">
        <v>45</v>
      </c>
      <c r="Q15" t="s">
        <v>27</v>
      </c>
      <c r="R15">
        <v>0.49443305428665701</v>
      </c>
      <c r="S15">
        <v>0.46128670821805901</v>
      </c>
      <c r="T15">
        <v>0.52757940035525597</v>
      </c>
    </row>
    <row r="16" spans="1:20" x14ac:dyDescent="0.25">
      <c r="A16">
        <v>9602</v>
      </c>
      <c r="B16">
        <v>60</v>
      </c>
      <c r="D16">
        <v>153072</v>
      </c>
      <c r="E16" t="s">
        <v>28</v>
      </c>
      <c r="F16">
        <v>9</v>
      </c>
      <c r="G16" t="s">
        <v>29</v>
      </c>
      <c r="I16" t="s">
        <v>31</v>
      </c>
      <c r="J16" t="s">
        <v>24</v>
      </c>
      <c r="K16" t="s">
        <v>25</v>
      </c>
      <c r="L16">
        <v>0</v>
      </c>
      <c r="M16">
        <v>0</v>
      </c>
      <c r="N16">
        <v>5</v>
      </c>
      <c r="O16" t="s">
        <v>26</v>
      </c>
      <c r="P16" t="s">
        <v>27</v>
      </c>
      <c r="Q16" t="s">
        <v>27</v>
      </c>
      <c r="R16">
        <v>0.65468393125436097</v>
      </c>
      <c r="S16">
        <v>0.62396260288650995</v>
      </c>
      <c r="T16">
        <v>0.68540525962221299</v>
      </c>
    </row>
    <row r="17" spans="1:20" x14ac:dyDescent="0.25">
      <c r="A17">
        <v>2108</v>
      </c>
      <c r="B17">
        <v>28</v>
      </c>
      <c r="C17" t="s">
        <v>19</v>
      </c>
      <c r="D17">
        <v>119287</v>
      </c>
      <c r="E17" t="s">
        <v>37</v>
      </c>
      <c r="F17">
        <v>13</v>
      </c>
      <c r="G17" t="s">
        <v>29</v>
      </c>
      <c r="H17" t="s">
        <v>35</v>
      </c>
      <c r="I17" t="s">
        <v>52</v>
      </c>
      <c r="J17" t="s">
        <v>24</v>
      </c>
      <c r="K17" t="s">
        <v>34</v>
      </c>
      <c r="L17">
        <v>15024</v>
      </c>
      <c r="M17">
        <v>0</v>
      </c>
      <c r="N17">
        <v>28</v>
      </c>
      <c r="O17" t="s">
        <v>26</v>
      </c>
      <c r="P17" t="s">
        <v>45</v>
      </c>
      <c r="Q17" t="s">
        <v>45</v>
      </c>
      <c r="R17">
        <v>0.70400607289779404</v>
      </c>
      <c r="S17">
        <v>0.68178160107796903</v>
      </c>
      <c r="T17">
        <v>0.72623054471761805</v>
      </c>
    </row>
    <row r="18" spans="1:20" x14ac:dyDescent="0.25">
      <c r="A18">
        <v>23150</v>
      </c>
      <c r="B18">
        <v>30</v>
      </c>
      <c r="C18" t="s">
        <v>19</v>
      </c>
      <c r="D18">
        <v>231826</v>
      </c>
      <c r="E18" t="s">
        <v>41</v>
      </c>
      <c r="F18">
        <v>10</v>
      </c>
      <c r="G18" t="s">
        <v>29</v>
      </c>
      <c r="H18" t="s">
        <v>55</v>
      </c>
      <c r="I18" t="s">
        <v>31</v>
      </c>
      <c r="J18" t="s">
        <v>24</v>
      </c>
      <c r="K18" t="s">
        <v>25</v>
      </c>
      <c r="L18">
        <v>0</v>
      </c>
      <c r="M18">
        <v>0</v>
      </c>
      <c r="N18">
        <v>40</v>
      </c>
      <c r="O18" t="s">
        <v>26</v>
      </c>
      <c r="P18" t="s">
        <v>45</v>
      </c>
      <c r="Q18" t="s">
        <v>27</v>
      </c>
      <c r="R18">
        <v>0.58746699778292299</v>
      </c>
      <c r="S18">
        <v>0.54911453962772905</v>
      </c>
      <c r="T18">
        <v>0.62581945593811705</v>
      </c>
    </row>
    <row r="19" spans="1:20" x14ac:dyDescent="0.25">
      <c r="A19">
        <v>5318</v>
      </c>
      <c r="B19">
        <v>30</v>
      </c>
      <c r="C19" t="s">
        <v>19</v>
      </c>
      <c r="D19">
        <v>283767</v>
      </c>
      <c r="E19" t="s">
        <v>28</v>
      </c>
      <c r="F19">
        <v>9</v>
      </c>
      <c r="G19" t="s">
        <v>29</v>
      </c>
      <c r="H19" t="s">
        <v>51</v>
      </c>
      <c r="I19" t="s">
        <v>31</v>
      </c>
      <c r="J19" t="s">
        <v>24</v>
      </c>
      <c r="K19" t="s">
        <v>25</v>
      </c>
      <c r="L19">
        <v>0</v>
      </c>
      <c r="M19">
        <v>0</v>
      </c>
      <c r="N19">
        <v>40</v>
      </c>
      <c r="P19" t="s">
        <v>27</v>
      </c>
      <c r="Q19" t="s">
        <v>27</v>
      </c>
      <c r="R19">
        <v>0.64521303426918497</v>
      </c>
      <c r="S19">
        <v>0.60650390133985999</v>
      </c>
      <c r="T19">
        <v>0.68392216719851096</v>
      </c>
    </row>
    <row r="20" spans="1:20" x14ac:dyDescent="0.25">
      <c r="A20">
        <v>22600</v>
      </c>
      <c r="B20">
        <v>54</v>
      </c>
      <c r="C20" t="s">
        <v>46</v>
      </c>
      <c r="D20">
        <v>226735</v>
      </c>
      <c r="E20" t="s">
        <v>28</v>
      </c>
      <c r="F20">
        <v>9</v>
      </c>
      <c r="G20" t="s">
        <v>29</v>
      </c>
      <c r="H20" t="s">
        <v>56</v>
      </c>
      <c r="I20" t="s">
        <v>31</v>
      </c>
      <c r="J20" t="s">
        <v>57</v>
      </c>
      <c r="K20" t="s">
        <v>25</v>
      </c>
      <c r="L20">
        <v>0</v>
      </c>
      <c r="M20">
        <v>0</v>
      </c>
      <c r="N20">
        <v>45</v>
      </c>
      <c r="O20" t="s">
        <v>26</v>
      </c>
      <c r="P20" t="s">
        <v>27</v>
      </c>
      <c r="Q20" t="s">
        <v>27</v>
      </c>
      <c r="R20">
        <v>0.62679375126514203</v>
      </c>
      <c r="S20">
        <v>0.59391351799473402</v>
      </c>
      <c r="T20">
        <v>0.65967398453555004</v>
      </c>
    </row>
    <row r="21" spans="1:20" x14ac:dyDescent="0.25">
      <c r="A21">
        <v>8267</v>
      </c>
      <c r="B21">
        <v>33</v>
      </c>
      <c r="C21" t="s">
        <v>36</v>
      </c>
      <c r="D21">
        <v>147654</v>
      </c>
      <c r="E21" t="s">
        <v>20</v>
      </c>
      <c r="F21">
        <v>11</v>
      </c>
      <c r="G21" t="s">
        <v>29</v>
      </c>
      <c r="H21" t="s">
        <v>58</v>
      </c>
      <c r="I21" t="s">
        <v>31</v>
      </c>
      <c r="J21" t="s">
        <v>24</v>
      </c>
      <c r="K21" t="s">
        <v>25</v>
      </c>
      <c r="L21">
        <v>0</v>
      </c>
      <c r="M21">
        <v>0</v>
      </c>
      <c r="N21">
        <v>60</v>
      </c>
      <c r="O21" t="s">
        <v>26</v>
      </c>
      <c r="P21" t="s">
        <v>27</v>
      </c>
      <c r="Q21" t="s">
        <v>27</v>
      </c>
      <c r="R21">
        <v>0.46737020283724101</v>
      </c>
      <c r="S21">
        <v>0.43688807177977701</v>
      </c>
      <c r="T21">
        <v>0.49785233389470501</v>
      </c>
    </row>
    <row r="22" spans="1:20" x14ac:dyDescent="0.25">
      <c r="A22">
        <v>3351</v>
      </c>
      <c r="B22">
        <v>42</v>
      </c>
      <c r="C22" t="s">
        <v>46</v>
      </c>
      <c r="D22">
        <v>69333</v>
      </c>
      <c r="E22" t="s">
        <v>20</v>
      </c>
      <c r="F22">
        <v>11</v>
      </c>
      <c r="G22" t="s">
        <v>29</v>
      </c>
      <c r="H22" t="s">
        <v>59</v>
      </c>
      <c r="I22" t="s">
        <v>31</v>
      </c>
      <c r="J22" t="s">
        <v>24</v>
      </c>
      <c r="K22" t="s">
        <v>25</v>
      </c>
      <c r="L22">
        <v>4386</v>
      </c>
      <c r="M22">
        <v>0</v>
      </c>
      <c r="N22">
        <v>80</v>
      </c>
      <c r="O22" t="s">
        <v>26</v>
      </c>
      <c r="P22" t="s">
        <v>45</v>
      </c>
      <c r="Q22" t="s">
        <v>27</v>
      </c>
      <c r="R22">
        <v>0.41286744139912301</v>
      </c>
      <c r="S22">
        <v>0.37491810670009401</v>
      </c>
      <c r="T22">
        <v>0.45081677609815202</v>
      </c>
    </row>
    <row r="23" spans="1:20" x14ac:dyDescent="0.25">
      <c r="A23">
        <v>9001</v>
      </c>
      <c r="B23">
        <v>18</v>
      </c>
      <c r="C23" t="s">
        <v>19</v>
      </c>
      <c r="D23">
        <v>201901</v>
      </c>
      <c r="E23" t="s">
        <v>49</v>
      </c>
      <c r="F23">
        <v>7</v>
      </c>
      <c r="G23" t="s">
        <v>21</v>
      </c>
      <c r="H23" t="s">
        <v>55</v>
      </c>
      <c r="I23" t="s">
        <v>33</v>
      </c>
      <c r="J23" t="s">
        <v>24</v>
      </c>
      <c r="K23" t="s">
        <v>34</v>
      </c>
      <c r="L23">
        <v>0</v>
      </c>
      <c r="M23">
        <v>0</v>
      </c>
      <c r="N23">
        <v>10</v>
      </c>
      <c r="O23" t="s">
        <v>26</v>
      </c>
      <c r="P23" t="s">
        <v>27</v>
      </c>
      <c r="Q23" t="s">
        <v>27</v>
      </c>
      <c r="R23">
        <v>0.92358241063548097</v>
      </c>
      <c r="S23">
        <v>0.89771710016487005</v>
      </c>
      <c r="T23">
        <v>0.94944772110609099</v>
      </c>
    </row>
    <row r="24" spans="1:20" x14ac:dyDescent="0.25">
      <c r="A24">
        <v>19586</v>
      </c>
      <c r="B24">
        <v>62</v>
      </c>
      <c r="C24" t="s">
        <v>46</v>
      </c>
      <c r="D24">
        <v>168682</v>
      </c>
      <c r="E24" t="s">
        <v>60</v>
      </c>
      <c r="F24">
        <v>4</v>
      </c>
      <c r="G24" t="s">
        <v>29</v>
      </c>
      <c r="H24" t="s">
        <v>55</v>
      </c>
      <c r="I24" t="s">
        <v>31</v>
      </c>
      <c r="J24" t="s">
        <v>24</v>
      </c>
      <c r="K24" t="s">
        <v>25</v>
      </c>
      <c r="L24">
        <v>0</v>
      </c>
      <c r="M24">
        <v>0</v>
      </c>
      <c r="N24">
        <v>5</v>
      </c>
      <c r="O24" t="s">
        <v>26</v>
      </c>
      <c r="P24" t="s">
        <v>27</v>
      </c>
      <c r="Q24" t="s">
        <v>27</v>
      </c>
      <c r="R24">
        <v>0.67497810809852399</v>
      </c>
      <c r="S24">
        <v>0.64173670535975202</v>
      </c>
      <c r="T24">
        <v>0.70821951083729595</v>
      </c>
    </row>
    <row r="25" spans="1:20" x14ac:dyDescent="0.25">
      <c r="A25">
        <v>1715</v>
      </c>
      <c r="B25">
        <v>64</v>
      </c>
      <c r="C25" t="s">
        <v>19</v>
      </c>
      <c r="D25">
        <v>66634</v>
      </c>
      <c r="E25" t="s">
        <v>37</v>
      </c>
      <c r="F25">
        <v>13</v>
      </c>
      <c r="G25" t="s">
        <v>38</v>
      </c>
      <c r="H25" t="s">
        <v>35</v>
      </c>
      <c r="I25" t="s">
        <v>39</v>
      </c>
      <c r="J25" t="s">
        <v>24</v>
      </c>
      <c r="K25" t="s">
        <v>25</v>
      </c>
      <c r="L25">
        <v>27828</v>
      </c>
      <c r="M25">
        <v>0</v>
      </c>
      <c r="N25">
        <v>50</v>
      </c>
      <c r="O25" t="s">
        <v>26</v>
      </c>
      <c r="P25" t="s">
        <v>45</v>
      </c>
      <c r="Q25" t="s">
        <v>45</v>
      </c>
      <c r="R25">
        <v>0.66023258744900304</v>
      </c>
      <c r="S25">
        <v>0.64467082587695401</v>
      </c>
      <c r="T25">
        <v>0.67579434902105195</v>
      </c>
    </row>
    <row r="26" spans="1:20" x14ac:dyDescent="0.25">
      <c r="A26">
        <v>22980</v>
      </c>
      <c r="B26">
        <v>19</v>
      </c>
      <c r="C26" t="s">
        <v>19</v>
      </c>
      <c r="D26">
        <v>240686</v>
      </c>
      <c r="E26" t="s">
        <v>49</v>
      </c>
      <c r="F26">
        <v>7</v>
      </c>
      <c r="G26" t="s">
        <v>21</v>
      </c>
      <c r="H26" t="s">
        <v>55</v>
      </c>
      <c r="I26" t="s">
        <v>33</v>
      </c>
      <c r="J26" t="s">
        <v>24</v>
      </c>
      <c r="K26" t="s">
        <v>34</v>
      </c>
      <c r="L26">
        <v>0</v>
      </c>
      <c r="M26">
        <v>0</v>
      </c>
      <c r="N26">
        <v>25</v>
      </c>
      <c r="O26" t="s">
        <v>26</v>
      </c>
      <c r="P26" t="s">
        <v>27</v>
      </c>
      <c r="Q26" t="s">
        <v>27</v>
      </c>
      <c r="R26">
        <v>0.91955839790323202</v>
      </c>
      <c r="S26">
        <v>0.89258120835781596</v>
      </c>
      <c r="T26">
        <v>0.94653558744864696</v>
      </c>
    </row>
    <row r="27" spans="1:20" x14ac:dyDescent="0.25">
      <c r="A27">
        <v>4808</v>
      </c>
      <c r="B27">
        <v>27</v>
      </c>
      <c r="C27" t="s">
        <v>19</v>
      </c>
      <c r="D27">
        <v>111900</v>
      </c>
      <c r="E27" t="s">
        <v>41</v>
      </c>
      <c r="F27">
        <v>10</v>
      </c>
      <c r="G27" t="s">
        <v>21</v>
      </c>
      <c r="H27" t="s">
        <v>58</v>
      </c>
      <c r="I27" t="s">
        <v>23</v>
      </c>
      <c r="J27" t="s">
        <v>24</v>
      </c>
      <c r="K27" t="s">
        <v>25</v>
      </c>
      <c r="L27">
        <v>0</v>
      </c>
      <c r="M27">
        <v>0</v>
      </c>
      <c r="N27">
        <v>40</v>
      </c>
      <c r="O27" t="s">
        <v>26</v>
      </c>
      <c r="P27" t="s">
        <v>27</v>
      </c>
      <c r="Q27" t="s">
        <v>27</v>
      </c>
      <c r="R27">
        <v>0.79273068636589505</v>
      </c>
      <c r="S27">
        <v>0.75010707704772395</v>
      </c>
      <c r="T27">
        <v>0.83535429568406605</v>
      </c>
    </row>
    <row r="28" spans="1:20" x14ac:dyDescent="0.25">
      <c r="A28">
        <v>11013</v>
      </c>
      <c r="B28">
        <v>32</v>
      </c>
      <c r="C28" t="s">
        <v>19</v>
      </c>
      <c r="D28">
        <v>192565</v>
      </c>
      <c r="E28" t="s">
        <v>28</v>
      </c>
      <c r="F28">
        <v>9</v>
      </c>
      <c r="G28" t="s">
        <v>29</v>
      </c>
      <c r="H28" t="s">
        <v>50</v>
      </c>
      <c r="I28" t="s">
        <v>31</v>
      </c>
      <c r="J28" t="s">
        <v>24</v>
      </c>
      <c r="K28" t="s">
        <v>25</v>
      </c>
      <c r="L28">
        <v>0</v>
      </c>
      <c r="M28">
        <v>0</v>
      </c>
      <c r="N28">
        <v>40</v>
      </c>
      <c r="O28" t="s">
        <v>26</v>
      </c>
      <c r="P28" t="s">
        <v>27</v>
      </c>
      <c r="Q28" t="s">
        <v>27</v>
      </c>
      <c r="R28">
        <v>0.64240383754686603</v>
      </c>
      <c r="S28">
        <v>0.60387005706621499</v>
      </c>
      <c r="T28">
        <v>0.68093761802751795</v>
      </c>
    </row>
    <row r="29" spans="1:20" x14ac:dyDescent="0.25">
      <c r="A29">
        <v>21630</v>
      </c>
      <c r="B29">
        <v>42</v>
      </c>
      <c r="C29" t="s">
        <v>19</v>
      </c>
      <c r="D29">
        <v>68729</v>
      </c>
      <c r="E29" t="s">
        <v>41</v>
      </c>
      <c r="F29">
        <v>10</v>
      </c>
      <c r="G29" t="s">
        <v>21</v>
      </c>
      <c r="H29" t="s">
        <v>30</v>
      </c>
      <c r="I29" t="s">
        <v>23</v>
      </c>
      <c r="J29" t="s">
        <v>47</v>
      </c>
      <c r="K29" t="s">
        <v>25</v>
      </c>
      <c r="L29">
        <v>0</v>
      </c>
      <c r="M29">
        <v>0</v>
      </c>
      <c r="N29">
        <v>40</v>
      </c>
      <c r="O29" t="s">
        <v>26</v>
      </c>
      <c r="P29" t="s">
        <v>27</v>
      </c>
      <c r="Q29" t="s">
        <v>27</v>
      </c>
      <c r="R29">
        <v>0.78851739638584895</v>
      </c>
      <c r="S29">
        <v>0.74737997268230005</v>
      </c>
      <c r="T29">
        <v>0.82965482008939695</v>
      </c>
    </row>
    <row r="30" spans="1:20" x14ac:dyDescent="0.25">
      <c r="A30">
        <v>27835</v>
      </c>
      <c r="B30">
        <v>23</v>
      </c>
      <c r="C30" t="s">
        <v>19</v>
      </c>
      <c r="D30">
        <v>199452</v>
      </c>
      <c r="E30" t="s">
        <v>41</v>
      </c>
      <c r="F30">
        <v>10</v>
      </c>
      <c r="G30" t="s">
        <v>21</v>
      </c>
      <c r="H30" t="s">
        <v>56</v>
      </c>
      <c r="I30" t="s">
        <v>33</v>
      </c>
      <c r="J30" t="s">
        <v>24</v>
      </c>
      <c r="K30" t="s">
        <v>34</v>
      </c>
      <c r="L30">
        <v>0</v>
      </c>
      <c r="M30">
        <v>0</v>
      </c>
      <c r="N30">
        <v>40</v>
      </c>
      <c r="O30" t="s">
        <v>26</v>
      </c>
      <c r="P30" t="s">
        <v>27</v>
      </c>
      <c r="Q30" t="s">
        <v>27</v>
      </c>
      <c r="R30">
        <v>0.92590448439471795</v>
      </c>
      <c r="S30">
        <v>0.89927756961234795</v>
      </c>
      <c r="T30">
        <v>0.95253139917708896</v>
      </c>
    </row>
    <row r="31" spans="1:20" x14ac:dyDescent="0.25">
      <c r="A31">
        <v>23096</v>
      </c>
      <c r="B31">
        <v>24</v>
      </c>
      <c r="C31" t="s">
        <v>19</v>
      </c>
      <c r="D31">
        <v>174138</v>
      </c>
      <c r="E31" t="s">
        <v>61</v>
      </c>
      <c r="F31">
        <v>12</v>
      </c>
      <c r="G31" t="s">
        <v>29</v>
      </c>
      <c r="H31" t="s">
        <v>30</v>
      </c>
      <c r="I31" t="s">
        <v>31</v>
      </c>
      <c r="J31" t="s">
        <v>24</v>
      </c>
      <c r="K31" t="s">
        <v>25</v>
      </c>
      <c r="L31">
        <v>0</v>
      </c>
      <c r="M31">
        <v>0</v>
      </c>
      <c r="N31">
        <v>40</v>
      </c>
      <c r="O31" t="s">
        <v>26</v>
      </c>
      <c r="P31" t="s">
        <v>27</v>
      </c>
      <c r="Q31" t="s">
        <v>27</v>
      </c>
      <c r="R31">
        <v>0.58153413176574698</v>
      </c>
      <c r="S31">
        <v>0.54607152776622403</v>
      </c>
      <c r="T31">
        <v>0.61699673576527103</v>
      </c>
    </row>
    <row r="32" spans="1:20" x14ac:dyDescent="0.25">
      <c r="A32">
        <v>28977</v>
      </c>
      <c r="B32">
        <v>69</v>
      </c>
      <c r="C32" t="s">
        <v>19</v>
      </c>
      <c r="D32">
        <v>76939</v>
      </c>
      <c r="E32" t="s">
        <v>28</v>
      </c>
      <c r="F32">
        <v>9</v>
      </c>
      <c r="G32" t="s">
        <v>42</v>
      </c>
      <c r="H32" t="s">
        <v>35</v>
      </c>
      <c r="I32" t="s">
        <v>23</v>
      </c>
      <c r="J32" t="s">
        <v>24</v>
      </c>
      <c r="K32" t="s">
        <v>34</v>
      </c>
      <c r="L32">
        <v>0</v>
      </c>
      <c r="M32">
        <v>0</v>
      </c>
      <c r="N32">
        <v>40</v>
      </c>
      <c r="O32" t="s">
        <v>26</v>
      </c>
      <c r="P32" t="s">
        <v>27</v>
      </c>
      <c r="Q32" t="s">
        <v>27</v>
      </c>
      <c r="R32">
        <v>0.80025729137707102</v>
      </c>
      <c r="S32">
        <v>0.76101218171214002</v>
      </c>
      <c r="T32">
        <v>0.83950240104200202</v>
      </c>
    </row>
    <row r="33" spans="1:20" x14ac:dyDescent="0.25">
      <c r="A33">
        <v>25766</v>
      </c>
      <c r="B33">
        <v>31</v>
      </c>
      <c r="C33" t="s">
        <v>19</v>
      </c>
      <c r="D33">
        <v>310773</v>
      </c>
      <c r="E33" t="s">
        <v>41</v>
      </c>
      <c r="F33">
        <v>10</v>
      </c>
      <c r="G33" t="s">
        <v>62</v>
      </c>
      <c r="H33" t="s">
        <v>55</v>
      </c>
      <c r="I33" t="s">
        <v>39</v>
      </c>
      <c r="J33" t="s">
        <v>24</v>
      </c>
      <c r="K33" t="s">
        <v>34</v>
      </c>
      <c r="L33">
        <v>0</v>
      </c>
      <c r="M33">
        <v>0</v>
      </c>
      <c r="N33">
        <v>40</v>
      </c>
      <c r="O33" t="s">
        <v>63</v>
      </c>
      <c r="P33" t="s">
        <v>27</v>
      </c>
      <c r="Q33" t="s">
        <v>27</v>
      </c>
      <c r="R33">
        <v>0.83224125116528502</v>
      </c>
      <c r="S33">
        <v>0.79364192703607594</v>
      </c>
      <c r="T33">
        <v>0.87084057529449299</v>
      </c>
    </row>
    <row r="34" spans="1:20" x14ac:dyDescent="0.25">
      <c r="A34">
        <v>31172</v>
      </c>
      <c r="B34">
        <v>48</v>
      </c>
      <c r="C34" t="s">
        <v>19</v>
      </c>
      <c r="D34">
        <v>49278</v>
      </c>
      <c r="E34" t="s">
        <v>61</v>
      </c>
      <c r="F34">
        <v>12</v>
      </c>
      <c r="G34" t="s">
        <v>38</v>
      </c>
      <c r="H34" t="s">
        <v>51</v>
      </c>
      <c r="I34" t="s">
        <v>39</v>
      </c>
      <c r="J34" t="s">
        <v>24</v>
      </c>
      <c r="K34" t="s">
        <v>34</v>
      </c>
      <c r="L34">
        <v>0</v>
      </c>
      <c r="M34">
        <v>0</v>
      </c>
      <c r="N34">
        <v>40</v>
      </c>
      <c r="O34" t="s">
        <v>26</v>
      </c>
      <c r="P34" t="s">
        <v>27</v>
      </c>
      <c r="Q34" t="s">
        <v>27</v>
      </c>
      <c r="R34">
        <v>0.79692558005167402</v>
      </c>
      <c r="S34">
        <v>0.75718222027452797</v>
      </c>
      <c r="T34">
        <v>0.83666893982881996</v>
      </c>
    </row>
    <row r="35" spans="1:20" x14ac:dyDescent="0.25">
      <c r="A35">
        <v>1132</v>
      </c>
      <c r="B35">
        <v>35</v>
      </c>
      <c r="C35" t="s">
        <v>19</v>
      </c>
      <c r="D35">
        <v>54317</v>
      </c>
      <c r="E35" t="s">
        <v>28</v>
      </c>
      <c r="F35">
        <v>9</v>
      </c>
      <c r="G35" t="s">
        <v>29</v>
      </c>
      <c r="H35" t="s">
        <v>22</v>
      </c>
      <c r="I35" t="s">
        <v>31</v>
      </c>
      <c r="J35" t="s">
        <v>24</v>
      </c>
      <c r="K35" t="s">
        <v>25</v>
      </c>
      <c r="L35">
        <v>0</v>
      </c>
      <c r="M35">
        <v>1672</v>
      </c>
      <c r="N35">
        <v>50</v>
      </c>
      <c r="O35" t="s">
        <v>26</v>
      </c>
      <c r="P35" t="s">
        <v>27</v>
      </c>
      <c r="Q35" t="s">
        <v>27</v>
      </c>
      <c r="R35">
        <v>0.54822606617778802</v>
      </c>
      <c r="S35">
        <v>0.51148480465107204</v>
      </c>
      <c r="T35">
        <v>0.58496732770450399</v>
      </c>
    </row>
    <row r="36" spans="1:20" x14ac:dyDescent="0.25">
      <c r="A36">
        <v>7155</v>
      </c>
      <c r="B36">
        <v>46</v>
      </c>
      <c r="C36" t="s">
        <v>46</v>
      </c>
      <c r="D36">
        <v>57452</v>
      </c>
      <c r="E36" t="s">
        <v>20</v>
      </c>
      <c r="F36">
        <v>11</v>
      </c>
      <c r="G36" t="s">
        <v>29</v>
      </c>
      <c r="H36" t="s">
        <v>30</v>
      </c>
      <c r="I36" t="s">
        <v>31</v>
      </c>
      <c r="J36" t="s">
        <v>24</v>
      </c>
      <c r="K36" t="s">
        <v>25</v>
      </c>
      <c r="L36">
        <v>0</v>
      </c>
      <c r="M36">
        <v>0</v>
      </c>
      <c r="N36">
        <v>40</v>
      </c>
      <c r="O36" t="s">
        <v>26</v>
      </c>
      <c r="P36" t="s">
        <v>45</v>
      </c>
      <c r="Q36" t="s">
        <v>27</v>
      </c>
      <c r="R36">
        <v>0.54096470997061297</v>
      </c>
      <c r="S36">
        <v>0.50763009912391399</v>
      </c>
      <c r="T36">
        <v>0.57429932081731205</v>
      </c>
    </row>
    <row r="37" spans="1:20" x14ac:dyDescent="0.25">
      <c r="A37">
        <v>23718</v>
      </c>
      <c r="B37">
        <v>20</v>
      </c>
      <c r="C37" t="s">
        <v>19</v>
      </c>
      <c r="D37">
        <v>219262</v>
      </c>
      <c r="E37" t="s">
        <v>64</v>
      </c>
      <c r="F37">
        <v>5</v>
      </c>
      <c r="G37" t="s">
        <v>21</v>
      </c>
      <c r="H37" t="s">
        <v>59</v>
      </c>
      <c r="I37" t="s">
        <v>23</v>
      </c>
      <c r="J37" t="s">
        <v>24</v>
      </c>
      <c r="K37" t="s">
        <v>25</v>
      </c>
      <c r="L37">
        <v>0</v>
      </c>
      <c r="M37">
        <v>0</v>
      </c>
      <c r="N37">
        <v>50</v>
      </c>
      <c r="O37" t="s">
        <v>26</v>
      </c>
      <c r="P37" t="s">
        <v>27</v>
      </c>
      <c r="Q37" t="s">
        <v>27</v>
      </c>
      <c r="R37">
        <v>0.78850132736446499</v>
      </c>
      <c r="S37">
        <v>0.74445518523785303</v>
      </c>
      <c r="T37">
        <v>0.83254746949107705</v>
      </c>
    </row>
    <row r="38" spans="1:20" x14ac:dyDescent="0.25">
      <c r="A38">
        <v>3403</v>
      </c>
      <c r="B38">
        <v>36</v>
      </c>
      <c r="C38" t="s">
        <v>19</v>
      </c>
      <c r="D38">
        <v>267556</v>
      </c>
      <c r="E38" t="s">
        <v>28</v>
      </c>
      <c r="F38">
        <v>9</v>
      </c>
      <c r="G38" t="s">
        <v>29</v>
      </c>
      <c r="H38" t="s">
        <v>30</v>
      </c>
      <c r="I38" t="s">
        <v>31</v>
      </c>
      <c r="J38" t="s">
        <v>24</v>
      </c>
      <c r="K38" t="s">
        <v>25</v>
      </c>
      <c r="L38">
        <v>4064</v>
      </c>
      <c r="M38">
        <v>0</v>
      </c>
      <c r="N38">
        <v>40</v>
      </c>
      <c r="O38" t="s">
        <v>26</v>
      </c>
      <c r="P38" t="s">
        <v>27</v>
      </c>
      <c r="Q38" t="s">
        <v>27</v>
      </c>
      <c r="R38">
        <v>0.53132701594588305</v>
      </c>
      <c r="S38">
        <v>0.48993757049194397</v>
      </c>
      <c r="T38">
        <v>0.57271646139982102</v>
      </c>
    </row>
    <row r="39" spans="1:20" x14ac:dyDescent="0.25">
      <c r="A39">
        <v>17869</v>
      </c>
      <c r="B39">
        <v>28</v>
      </c>
      <c r="C39" t="s">
        <v>19</v>
      </c>
      <c r="D39">
        <v>219267</v>
      </c>
      <c r="E39" t="s">
        <v>28</v>
      </c>
      <c r="F39">
        <v>9</v>
      </c>
      <c r="G39" t="s">
        <v>21</v>
      </c>
      <c r="H39" t="s">
        <v>56</v>
      </c>
      <c r="I39" t="s">
        <v>39</v>
      </c>
      <c r="J39" t="s">
        <v>24</v>
      </c>
      <c r="K39" t="s">
        <v>34</v>
      </c>
      <c r="L39">
        <v>0</v>
      </c>
      <c r="M39">
        <v>0</v>
      </c>
      <c r="N39">
        <v>28</v>
      </c>
      <c r="O39" t="s">
        <v>26</v>
      </c>
      <c r="P39" t="s">
        <v>27</v>
      </c>
      <c r="Q39" t="s">
        <v>27</v>
      </c>
      <c r="R39">
        <v>0.919757961889207</v>
      </c>
      <c r="S39">
        <v>0.89196337513431001</v>
      </c>
      <c r="T39">
        <v>0.94755254864410399</v>
      </c>
    </row>
    <row r="40" spans="1:20" x14ac:dyDescent="0.25">
      <c r="A40">
        <v>7123</v>
      </c>
      <c r="B40">
        <v>45</v>
      </c>
      <c r="C40" t="s">
        <v>19</v>
      </c>
      <c r="D40">
        <v>125194</v>
      </c>
      <c r="E40" t="s">
        <v>49</v>
      </c>
      <c r="F40">
        <v>7</v>
      </c>
      <c r="G40" t="s">
        <v>21</v>
      </c>
      <c r="H40" t="s">
        <v>50</v>
      </c>
      <c r="I40" t="s">
        <v>23</v>
      </c>
      <c r="J40" t="s">
        <v>57</v>
      </c>
      <c r="K40" t="s">
        <v>34</v>
      </c>
      <c r="L40">
        <v>0</v>
      </c>
      <c r="M40">
        <v>0</v>
      </c>
      <c r="N40">
        <v>40</v>
      </c>
      <c r="O40" t="s">
        <v>26</v>
      </c>
      <c r="P40" t="s">
        <v>27</v>
      </c>
      <c r="Q40" t="s">
        <v>27</v>
      </c>
      <c r="R40">
        <v>0.84915425902599495</v>
      </c>
      <c r="S40">
        <v>0.81178587856403495</v>
      </c>
      <c r="T40">
        <v>0.88652263948795396</v>
      </c>
    </row>
    <row r="41" spans="1:20" x14ac:dyDescent="0.25">
      <c r="A41">
        <v>26959</v>
      </c>
      <c r="B41">
        <v>46</v>
      </c>
      <c r="C41" t="s">
        <v>19</v>
      </c>
      <c r="D41">
        <v>63299</v>
      </c>
      <c r="E41" t="s">
        <v>28</v>
      </c>
      <c r="F41">
        <v>9</v>
      </c>
      <c r="G41" t="s">
        <v>29</v>
      </c>
      <c r="H41" t="s">
        <v>56</v>
      </c>
      <c r="I41" t="s">
        <v>31</v>
      </c>
      <c r="J41" t="s">
        <v>24</v>
      </c>
      <c r="K41" t="s">
        <v>25</v>
      </c>
      <c r="L41">
        <v>0</v>
      </c>
      <c r="M41">
        <v>0</v>
      </c>
      <c r="N41">
        <v>50</v>
      </c>
      <c r="O41" t="s">
        <v>26</v>
      </c>
      <c r="P41" t="s">
        <v>27</v>
      </c>
      <c r="Q41" t="s">
        <v>27</v>
      </c>
      <c r="R41">
        <v>0.61988413616696902</v>
      </c>
      <c r="S41">
        <v>0.58781388594334005</v>
      </c>
      <c r="T41">
        <v>0.651954386390598</v>
      </c>
    </row>
    <row r="42" spans="1:20" x14ac:dyDescent="0.25">
      <c r="A42">
        <v>5769</v>
      </c>
      <c r="B42">
        <v>45</v>
      </c>
      <c r="C42" t="s">
        <v>19</v>
      </c>
      <c r="D42">
        <v>166107</v>
      </c>
      <c r="E42" t="s">
        <v>65</v>
      </c>
      <c r="F42">
        <v>14</v>
      </c>
      <c r="G42" t="s">
        <v>21</v>
      </c>
      <c r="H42" t="s">
        <v>51</v>
      </c>
      <c r="I42" t="s">
        <v>23</v>
      </c>
      <c r="J42" t="s">
        <v>47</v>
      </c>
      <c r="K42" t="s">
        <v>34</v>
      </c>
      <c r="L42">
        <v>0</v>
      </c>
      <c r="M42">
        <v>0</v>
      </c>
      <c r="N42">
        <v>40</v>
      </c>
      <c r="O42" t="s">
        <v>66</v>
      </c>
      <c r="P42" t="s">
        <v>27</v>
      </c>
      <c r="Q42" t="s">
        <v>27</v>
      </c>
      <c r="R42">
        <v>0.72334103008363604</v>
      </c>
      <c r="S42">
        <v>0.68693183311671002</v>
      </c>
      <c r="T42">
        <v>0.75975022705056094</v>
      </c>
    </row>
    <row r="43" spans="1:20" x14ac:dyDescent="0.25">
      <c r="A43">
        <v>20451</v>
      </c>
      <c r="B43">
        <v>62</v>
      </c>
      <c r="C43" t="s">
        <v>19</v>
      </c>
      <c r="D43">
        <v>24515</v>
      </c>
      <c r="E43" t="s">
        <v>64</v>
      </c>
      <c r="F43">
        <v>5</v>
      </c>
      <c r="G43" t="s">
        <v>29</v>
      </c>
      <c r="H43" t="s">
        <v>35</v>
      </c>
      <c r="I43" t="s">
        <v>31</v>
      </c>
      <c r="J43" t="s">
        <v>24</v>
      </c>
      <c r="K43" t="s">
        <v>25</v>
      </c>
      <c r="L43">
        <v>0</v>
      </c>
      <c r="M43">
        <v>0</v>
      </c>
      <c r="N43">
        <v>40</v>
      </c>
      <c r="O43" t="s">
        <v>26</v>
      </c>
      <c r="P43" t="s">
        <v>27</v>
      </c>
      <c r="Q43" t="s">
        <v>27</v>
      </c>
      <c r="R43">
        <v>0.52885298726909002</v>
      </c>
      <c r="S43">
        <v>0.49780738848003597</v>
      </c>
      <c r="T43">
        <v>0.55989858605814302</v>
      </c>
    </row>
    <row r="44" spans="1:20" x14ac:dyDescent="0.25">
      <c r="A44">
        <v>28169</v>
      </c>
      <c r="B44">
        <v>26</v>
      </c>
      <c r="C44" t="s">
        <v>19</v>
      </c>
      <c r="D44">
        <v>222248</v>
      </c>
      <c r="E44" t="s">
        <v>28</v>
      </c>
      <c r="F44">
        <v>9</v>
      </c>
      <c r="G44" t="s">
        <v>21</v>
      </c>
      <c r="H44" t="s">
        <v>30</v>
      </c>
      <c r="I44" t="s">
        <v>23</v>
      </c>
      <c r="J44" t="s">
        <v>24</v>
      </c>
      <c r="K44" t="s">
        <v>25</v>
      </c>
      <c r="L44">
        <v>0</v>
      </c>
      <c r="M44">
        <v>0</v>
      </c>
      <c r="N44">
        <v>70</v>
      </c>
      <c r="O44" t="s">
        <v>26</v>
      </c>
      <c r="P44" t="s">
        <v>27</v>
      </c>
      <c r="Q44" t="s">
        <v>27</v>
      </c>
      <c r="R44">
        <v>0.79950050484782698</v>
      </c>
      <c r="S44">
        <v>0.75584505412149094</v>
      </c>
      <c r="T44">
        <v>0.84315595557416301</v>
      </c>
    </row>
    <row r="45" spans="1:20" x14ac:dyDescent="0.25">
      <c r="A45">
        <v>28004</v>
      </c>
      <c r="B45">
        <v>52</v>
      </c>
      <c r="C45" t="s">
        <v>19</v>
      </c>
      <c r="D45">
        <v>89054</v>
      </c>
      <c r="E45" t="s">
        <v>28</v>
      </c>
      <c r="F45">
        <v>9</v>
      </c>
      <c r="G45" t="s">
        <v>29</v>
      </c>
      <c r="H45" t="s">
        <v>30</v>
      </c>
      <c r="I45" t="s">
        <v>31</v>
      </c>
      <c r="J45" t="s">
        <v>24</v>
      </c>
      <c r="K45" t="s">
        <v>25</v>
      </c>
      <c r="L45">
        <v>0</v>
      </c>
      <c r="M45">
        <v>0</v>
      </c>
      <c r="N45">
        <v>40</v>
      </c>
      <c r="O45" t="s">
        <v>26</v>
      </c>
      <c r="P45" t="s">
        <v>27</v>
      </c>
      <c r="Q45" t="s">
        <v>27</v>
      </c>
      <c r="R45">
        <v>0.59048297981390896</v>
      </c>
      <c r="S45">
        <v>0.55508476102620796</v>
      </c>
      <c r="T45">
        <v>0.62588119860160996</v>
      </c>
    </row>
    <row r="46" spans="1:20" x14ac:dyDescent="0.25">
      <c r="A46">
        <v>32394</v>
      </c>
      <c r="B46">
        <v>59</v>
      </c>
      <c r="C46" t="s">
        <v>19</v>
      </c>
      <c r="D46">
        <v>395736</v>
      </c>
      <c r="E46" t="s">
        <v>28</v>
      </c>
      <c r="F46">
        <v>9</v>
      </c>
      <c r="G46" t="s">
        <v>29</v>
      </c>
      <c r="H46" t="s">
        <v>67</v>
      </c>
      <c r="I46" t="s">
        <v>31</v>
      </c>
      <c r="J46" t="s">
        <v>24</v>
      </c>
      <c r="K46" t="s">
        <v>25</v>
      </c>
      <c r="L46">
        <v>0</v>
      </c>
      <c r="M46">
        <v>0</v>
      </c>
      <c r="N46">
        <v>40</v>
      </c>
      <c r="O46" t="s">
        <v>26</v>
      </c>
      <c r="P46" t="s">
        <v>45</v>
      </c>
      <c r="Q46" t="s">
        <v>27</v>
      </c>
      <c r="R46">
        <v>0.576563976899369</v>
      </c>
      <c r="S46">
        <v>0.53943974534525596</v>
      </c>
      <c r="T46">
        <v>0.61368820845348204</v>
      </c>
    </row>
    <row r="47" spans="1:20" x14ac:dyDescent="0.25">
      <c r="A47">
        <v>15890</v>
      </c>
      <c r="B47">
        <v>29</v>
      </c>
      <c r="C47" t="s">
        <v>19</v>
      </c>
      <c r="D47">
        <v>104256</v>
      </c>
      <c r="E47" t="s">
        <v>28</v>
      </c>
      <c r="F47">
        <v>9</v>
      </c>
      <c r="G47" t="s">
        <v>38</v>
      </c>
      <c r="H47" t="s">
        <v>55</v>
      </c>
      <c r="I47" t="s">
        <v>23</v>
      </c>
      <c r="J47" t="s">
        <v>24</v>
      </c>
      <c r="K47" t="s">
        <v>34</v>
      </c>
      <c r="L47">
        <v>0</v>
      </c>
      <c r="M47">
        <v>0</v>
      </c>
      <c r="N47">
        <v>34</v>
      </c>
      <c r="O47" t="s">
        <v>26</v>
      </c>
      <c r="P47" t="s">
        <v>27</v>
      </c>
      <c r="Q47" t="s">
        <v>27</v>
      </c>
      <c r="R47">
        <v>0.86490451001896695</v>
      </c>
      <c r="S47">
        <v>0.82586299860204804</v>
      </c>
      <c r="T47">
        <v>0.90394602143588498</v>
      </c>
    </row>
    <row r="48" spans="1:20" x14ac:dyDescent="0.25">
      <c r="A48">
        <v>3345</v>
      </c>
      <c r="B48">
        <v>38</v>
      </c>
      <c r="C48" t="s">
        <v>19</v>
      </c>
      <c r="D48">
        <v>160808</v>
      </c>
      <c r="E48" t="s">
        <v>28</v>
      </c>
      <c r="F48">
        <v>9</v>
      </c>
      <c r="G48" t="s">
        <v>29</v>
      </c>
      <c r="H48" t="s">
        <v>30</v>
      </c>
      <c r="I48" t="s">
        <v>31</v>
      </c>
      <c r="J48" t="s">
        <v>57</v>
      </c>
      <c r="K48" t="s">
        <v>25</v>
      </c>
      <c r="L48">
        <v>4386</v>
      </c>
      <c r="M48">
        <v>0</v>
      </c>
      <c r="N48">
        <v>48</v>
      </c>
      <c r="O48" t="s">
        <v>26</v>
      </c>
      <c r="P48" t="s">
        <v>27</v>
      </c>
      <c r="Q48" t="s">
        <v>27</v>
      </c>
      <c r="R48">
        <v>0.48655775456049699</v>
      </c>
      <c r="S48">
        <v>0.44738911802859999</v>
      </c>
      <c r="T48">
        <v>0.52572639109239405</v>
      </c>
    </row>
    <row r="49" spans="1:20" x14ac:dyDescent="0.25">
      <c r="A49">
        <v>20938</v>
      </c>
      <c r="B49">
        <v>27</v>
      </c>
      <c r="C49" t="s">
        <v>19</v>
      </c>
      <c r="D49">
        <v>130438</v>
      </c>
      <c r="E49" t="s">
        <v>28</v>
      </c>
      <c r="F49">
        <v>9</v>
      </c>
      <c r="G49" t="s">
        <v>21</v>
      </c>
      <c r="H49" t="s">
        <v>50</v>
      </c>
      <c r="I49" t="s">
        <v>23</v>
      </c>
      <c r="J49" t="s">
        <v>24</v>
      </c>
      <c r="K49" t="s">
        <v>25</v>
      </c>
      <c r="L49">
        <v>0</v>
      </c>
      <c r="M49">
        <v>0</v>
      </c>
      <c r="N49">
        <v>40</v>
      </c>
      <c r="O49" t="s">
        <v>26</v>
      </c>
      <c r="P49" t="s">
        <v>27</v>
      </c>
      <c r="Q49" t="s">
        <v>27</v>
      </c>
      <c r="R49">
        <v>0.85782601113475299</v>
      </c>
      <c r="S49">
        <v>0.81808233148829501</v>
      </c>
      <c r="T49">
        <v>0.89756969078121196</v>
      </c>
    </row>
    <row r="50" spans="1:20" x14ac:dyDescent="0.25">
      <c r="A50">
        <v>7710</v>
      </c>
      <c r="B50">
        <v>19</v>
      </c>
      <c r="D50">
        <v>35507</v>
      </c>
      <c r="E50" t="s">
        <v>41</v>
      </c>
      <c r="F50">
        <v>10</v>
      </c>
      <c r="G50" t="s">
        <v>21</v>
      </c>
      <c r="I50" t="s">
        <v>33</v>
      </c>
      <c r="J50" t="s">
        <v>24</v>
      </c>
      <c r="K50" t="s">
        <v>34</v>
      </c>
      <c r="L50">
        <v>0</v>
      </c>
      <c r="M50">
        <v>0</v>
      </c>
      <c r="N50">
        <v>45</v>
      </c>
      <c r="O50" t="s">
        <v>26</v>
      </c>
      <c r="P50" t="s">
        <v>27</v>
      </c>
      <c r="Q50" t="s">
        <v>27</v>
      </c>
      <c r="R50">
        <v>0.87956057581512403</v>
      </c>
      <c r="S50">
        <v>0.84648299479410904</v>
      </c>
      <c r="T50">
        <v>0.91263815683614002</v>
      </c>
    </row>
    <row r="51" spans="1:20" x14ac:dyDescent="0.25">
      <c r="A51">
        <v>28745</v>
      </c>
      <c r="B51">
        <v>36</v>
      </c>
      <c r="C51" t="s">
        <v>19</v>
      </c>
      <c r="D51">
        <v>164898</v>
      </c>
      <c r="E51" t="s">
        <v>28</v>
      </c>
      <c r="F51">
        <v>9</v>
      </c>
      <c r="G51" t="s">
        <v>29</v>
      </c>
      <c r="H51" t="s">
        <v>35</v>
      </c>
      <c r="I51" t="s">
        <v>31</v>
      </c>
      <c r="J51" t="s">
        <v>24</v>
      </c>
      <c r="K51" t="s">
        <v>25</v>
      </c>
      <c r="L51">
        <v>0</v>
      </c>
      <c r="M51">
        <v>0</v>
      </c>
      <c r="N51">
        <v>40</v>
      </c>
      <c r="O51" t="s">
        <v>26</v>
      </c>
      <c r="P51" t="s">
        <v>27</v>
      </c>
      <c r="Q51" t="s">
        <v>27</v>
      </c>
      <c r="R51">
        <v>0.52173236564330305</v>
      </c>
      <c r="S51">
        <v>0.486307887154872</v>
      </c>
      <c r="T51">
        <v>0.55715684413173405</v>
      </c>
    </row>
    <row r="52" spans="1:20" x14ac:dyDescent="0.25">
      <c r="A52">
        <v>30389</v>
      </c>
      <c r="B52">
        <v>20</v>
      </c>
      <c r="C52" t="s">
        <v>19</v>
      </c>
      <c r="D52">
        <v>190273</v>
      </c>
      <c r="E52" t="s">
        <v>32</v>
      </c>
      <c r="F52">
        <v>8</v>
      </c>
      <c r="G52" t="s">
        <v>21</v>
      </c>
      <c r="H52" t="s">
        <v>56</v>
      </c>
      <c r="I52" t="s">
        <v>33</v>
      </c>
      <c r="J52" t="s">
        <v>24</v>
      </c>
      <c r="K52" t="s">
        <v>25</v>
      </c>
      <c r="L52">
        <v>0</v>
      </c>
      <c r="M52">
        <v>0</v>
      </c>
      <c r="N52">
        <v>35</v>
      </c>
      <c r="O52" t="s">
        <v>26</v>
      </c>
      <c r="P52" t="s">
        <v>27</v>
      </c>
      <c r="Q52" t="s">
        <v>27</v>
      </c>
      <c r="R52">
        <v>0.87582720538264303</v>
      </c>
      <c r="S52">
        <v>0.83925901502075395</v>
      </c>
      <c r="T52">
        <v>0.91239539574453299</v>
      </c>
    </row>
    <row r="53" spans="1:20" x14ac:dyDescent="0.25">
      <c r="A53">
        <v>25509</v>
      </c>
      <c r="B53">
        <v>31</v>
      </c>
      <c r="C53" t="s">
        <v>19</v>
      </c>
      <c r="D53">
        <v>403468</v>
      </c>
      <c r="E53" t="s">
        <v>41</v>
      </c>
      <c r="F53">
        <v>10</v>
      </c>
      <c r="G53" t="s">
        <v>62</v>
      </c>
      <c r="H53" t="s">
        <v>56</v>
      </c>
      <c r="I53" t="s">
        <v>39</v>
      </c>
      <c r="J53" t="s">
        <v>24</v>
      </c>
      <c r="K53" t="s">
        <v>34</v>
      </c>
      <c r="L53">
        <v>0</v>
      </c>
      <c r="M53">
        <v>0</v>
      </c>
      <c r="N53">
        <v>50</v>
      </c>
      <c r="O53" t="s">
        <v>63</v>
      </c>
      <c r="P53" t="s">
        <v>27</v>
      </c>
      <c r="Q53" t="s">
        <v>27</v>
      </c>
      <c r="R53">
        <v>0.85386684054928297</v>
      </c>
      <c r="S53">
        <v>0.82029867998011996</v>
      </c>
      <c r="T53">
        <v>0.88743500111844598</v>
      </c>
    </row>
    <row r="54" spans="1:20" x14ac:dyDescent="0.25">
      <c r="A54">
        <v>16429</v>
      </c>
      <c r="B54">
        <v>20</v>
      </c>
      <c r="C54" t="s">
        <v>19</v>
      </c>
      <c r="D54">
        <v>263612</v>
      </c>
      <c r="E54" t="s">
        <v>41</v>
      </c>
      <c r="F54">
        <v>10</v>
      </c>
      <c r="G54" t="s">
        <v>21</v>
      </c>
      <c r="H54" t="s">
        <v>51</v>
      </c>
      <c r="I54" t="s">
        <v>33</v>
      </c>
      <c r="J54" t="s">
        <v>57</v>
      </c>
      <c r="K54" t="s">
        <v>34</v>
      </c>
      <c r="L54">
        <v>0</v>
      </c>
      <c r="M54">
        <v>0</v>
      </c>
      <c r="N54">
        <v>40</v>
      </c>
      <c r="O54" t="s">
        <v>68</v>
      </c>
      <c r="P54" t="s">
        <v>27</v>
      </c>
      <c r="Q54" t="s">
        <v>27</v>
      </c>
      <c r="R54">
        <v>0.87415869370953903</v>
      </c>
      <c r="S54">
        <v>0.83989902484216705</v>
      </c>
      <c r="T54">
        <v>0.908418362576911</v>
      </c>
    </row>
    <row r="55" spans="1:20" x14ac:dyDescent="0.25">
      <c r="A55">
        <v>1244</v>
      </c>
      <c r="B55">
        <v>19</v>
      </c>
      <c r="D55">
        <v>218471</v>
      </c>
      <c r="E55" t="s">
        <v>28</v>
      </c>
      <c r="F55">
        <v>9</v>
      </c>
      <c r="G55" t="s">
        <v>21</v>
      </c>
      <c r="I55" t="s">
        <v>33</v>
      </c>
      <c r="J55" t="s">
        <v>24</v>
      </c>
      <c r="K55" t="s">
        <v>34</v>
      </c>
      <c r="L55">
        <v>0</v>
      </c>
      <c r="M55">
        <v>1602</v>
      </c>
      <c r="N55">
        <v>30</v>
      </c>
      <c r="O55" t="s">
        <v>26</v>
      </c>
      <c r="P55" t="s">
        <v>27</v>
      </c>
      <c r="Q55" t="s">
        <v>27</v>
      </c>
      <c r="R55">
        <v>0.89027741776967895</v>
      </c>
      <c r="S55">
        <v>0.86002497091127506</v>
      </c>
      <c r="T55">
        <v>0.92052986462808395</v>
      </c>
    </row>
    <row r="56" spans="1:20" x14ac:dyDescent="0.25">
      <c r="A56">
        <v>13442</v>
      </c>
      <c r="B56">
        <v>44</v>
      </c>
      <c r="C56" t="s">
        <v>69</v>
      </c>
      <c r="D56">
        <v>180609</v>
      </c>
      <c r="E56" t="s">
        <v>28</v>
      </c>
      <c r="F56">
        <v>9</v>
      </c>
      <c r="G56" t="s">
        <v>29</v>
      </c>
      <c r="H56" t="s">
        <v>44</v>
      </c>
      <c r="I56" t="s">
        <v>31</v>
      </c>
      <c r="J56" t="s">
        <v>24</v>
      </c>
      <c r="K56" t="s">
        <v>25</v>
      </c>
      <c r="L56">
        <v>0</v>
      </c>
      <c r="M56">
        <v>0</v>
      </c>
      <c r="N56">
        <v>40</v>
      </c>
      <c r="O56" t="s">
        <v>26</v>
      </c>
      <c r="P56" t="s">
        <v>27</v>
      </c>
      <c r="Q56" t="s">
        <v>27</v>
      </c>
      <c r="R56">
        <v>0.57321956333295598</v>
      </c>
      <c r="S56">
        <v>0.53882564008378997</v>
      </c>
      <c r="T56">
        <v>0.607613486582121</v>
      </c>
    </row>
    <row r="57" spans="1:20" x14ac:dyDescent="0.25">
      <c r="A57">
        <v>29687</v>
      </c>
      <c r="B57">
        <v>28</v>
      </c>
      <c r="C57" t="s">
        <v>19</v>
      </c>
      <c r="D57">
        <v>303440</v>
      </c>
      <c r="E57" t="s">
        <v>37</v>
      </c>
      <c r="F57">
        <v>13</v>
      </c>
      <c r="G57" t="s">
        <v>62</v>
      </c>
      <c r="H57" t="s">
        <v>35</v>
      </c>
      <c r="I57" t="s">
        <v>23</v>
      </c>
      <c r="J57" t="s">
        <v>24</v>
      </c>
      <c r="K57" t="s">
        <v>34</v>
      </c>
      <c r="L57">
        <v>0</v>
      </c>
      <c r="M57">
        <v>0</v>
      </c>
      <c r="N57">
        <v>50</v>
      </c>
      <c r="O57" t="s">
        <v>26</v>
      </c>
      <c r="P57" t="s">
        <v>45</v>
      </c>
      <c r="Q57" t="s">
        <v>27</v>
      </c>
      <c r="R57">
        <v>0.72330026253229496</v>
      </c>
      <c r="S57">
        <v>0.68942045618524495</v>
      </c>
      <c r="T57">
        <v>0.75718006887934397</v>
      </c>
    </row>
    <row r="58" spans="1:20" x14ac:dyDescent="0.25">
      <c r="A58">
        <v>3682</v>
      </c>
      <c r="B58">
        <v>35</v>
      </c>
      <c r="C58" t="s">
        <v>46</v>
      </c>
      <c r="D58">
        <v>181705</v>
      </c>
      <c r="E58" t="s">
        <v>28</v>
      </c>
      <c r="F58">
        <v>9</v>
      </c>
      <c r="G58" t="s">
        <v>29</v>
      </c>
      <c r="H58" t="s">
        <v>30</v>
      </c>
      <c r="I58" t="s">
        <v>31</v>
      </c>
      <c r="J58" t="s">
        <v>24</v>
      </c>
      <c r="K58" t="s">
        <v>25</v>
      </c>
      <c r="L58">
        <v>3103</v>
      </c>
      <c r="M58">
        <v>0</v>
      </c>
      <c r="N58">
        <v>40</v>
      </c>
      <c r="O58" t="s">
        <v>26</v>
      </c>
      <c r="P58" t="s">
        <v>45</v>
      </c>
      <c r="Q58" t="s">
        <v>27</v>
      </c>
      <c r="R58">
        <v>0.57018702153970702</v>
      </c>
      <c r="S58">
        <v>0.53067800729770798</v>
      </c>
      <c r="T58">
        <v>0.60969603578170595</v>
      </c>
    </row>
    <row r="59" spans="1:20" x14ac:dyDescent="0.25">
      <c r="A59">
        <v>18826</v>
      </c>
      <c r="B59">
        <v>26</v>
      </c>
      <c r="C59" t="s">
        <v>36</v>
      </c>
      <c r="D59">
        <v>80485</v>
      </c>
      <c r="E59" t="s">
        <v>37</v>
      </c>
      <c r="F59">
        <v>13</v>
      </c>
      <c r="G59" t="s">
        <v>21</v>
      </c>
      <c r="H59" t="s">
        <v>58</v>
      </c>
      <c r="I59" t="s">
        <v>23</v>
      </c>
      <c r="J59" t="s">
        <v>24</v>
      </c>
      <c r="K59" t="s">
        <v>34</v>
      </c>
      <c r="L59">
        <v>0</v>
      </c>
      <c r="M59">
        <v>0</v>
      </c>
      <c r="N59">
        <v>38</v>
      </c>
      <c r="O59" t="s">
        <v>26</v>
      </c>
      <c r="P59" t="s">
        <v>27</v>
      </c>
      <c r="Q59" t="s">
        <v>27</v>
      </c>
      <c r="R59">
        <v>0.80113741147949502</v>
      </c>
      <c r="S59">
        <v>0.75951905480791504</v>
      </c>
      <c r="T59">
        <v>0.842755768151075</v>
      </c>
    </row>
    <row r="60" spans="1:20" x14ac:dyDescent="0.25">
      <c r="A60">
        <v>12943</v>
      </c>
      <c r="B60">
        <v>30</v>
      </c>
      <c r="C60" t="s">
        <v>19</v>
      </c>
      <c r="D60">
        <v>496414</v>
      </c>
      <c r="E60" t="s">
        <v>70</v>
      </c>
      <c r="F60">
        <v>16</v>
      </c>
      <c r="G60" t="s">
        <v>21</v>
      </c>
      <c r="H60" t="s">
        <v>58</v>
      </c>
      <c r="I60" t="s">
        <v>23</v>
      </c>
      <c r="J60" t="s">
        <v>24</v>
      </c>
      <c r="K60" t="s">
        <v>25</v>
      </c>
      <c r="L60">
        <v>0</v>
      </c>
      <c r="M60">
        <v>0</v>
      </c>
      <c r="N60">
        <v>40</v>
      </c>
      <c r="P60" t="s">
        <v>27</v>
      </c>
      <c r="Q60" t="s">
        <v>27</v>
      </c>
      <c r="R60">
        <v>0.58761781440129102</v>
      </c>
      <c r="S60">
        <v>0.55472229147343299</v>
      </c>
      <c r="T60">
        <v>0.62051333732914804</v>
      </c>
    </row>
    <row r="61" spans="1:20" x14ac:dyDescent="0.25">
      <c r="A61">
        <v>2566</v>
      </c>
      <c r="B61">
        <v>57</v>
      </c>
      <c r="C61" t="s">
        <v>19</v>
      </c>
      <c r="D61">
        <v>61474</v>
      </c>
      <c r="E61" t="s">
        <v>41</v>
      </c>
      <c r="F61">
        <v>10</v>
      </c>
      <c r="G61" t="s">
        <v>29</v>
      </c>
      <c r="H61" t="s">
        <v>35</v>
      </c>
      <c r="I61" t="s">
        <v>31</v>
      </c>
      <c r="J61" t="s">
        <v>24</v>
      </c>
      <c r="K61" t="s">
        <v>25</v>
      </c>
      <c r="L61">
        <v>7688</v>
      </c>
      <c r="M61">
        <v>0</v>
      </c>
      <c r="N61">
        <v>45</v>
      </c>
      <c r="O61" t="s">
        <v>26</v>
      </c>
      <c r="P61" t="s">
        <v>45</v>
      </c>
      <c r="Q61" t="s">
        <v>45</v>
      </c>
      <c r="R61">
        <v>0.65336912942630898</v>
      </c>
      <c r="S61">
        <v>0.62194631119716903</v>
      </c>
      <c r="T61">
        <v>0.68479194765544904</v>
      </c>
    </row>
    <row r="62" spans="1:20" x14ac:dyDescent="0.25">
      <c r="A62">
        <v>32154</v>
      </c>
      <c r="B62">
        <v>55</v>
      </c>
      <c r="C62" t="s">
        <v>19</v>
      </c>
      <c r="D62">
        <v>118993</v>
      </c>
      <c r="E62" t="s">
        <v>41</v>
      </c>
      <c r="F62">
        <v>10</v>
      </c>
      <c r="G62" t="s">
        <v>62</v>
      </c>
      <c r="H62" t="s">
        <v>35</v>
      </c>
      <c r="I62" t="s">
        <v>39</v>
      </c>
      <c r="J62" t="s">
        <v>24</v>
      </c>
      <c r="K62" t="s">
        <v>34</v>
      </c>
      <c r="L62">
        <v>0</v>
      </c>
      <c r="M62">
        <v>0</v>
      </c>
      <c r="N62">
        <v>10</v>
      </c>
      <c r="O62" t="s">
        <v>26</v>
      </c>
      <c r="P62" t="s">
        <v>27</v>
      </c>
      <c r="Q62" t="s">
        <v>27</v>
      </c>
      <c r="R62">
        <v>0.84265099576581803</v>
      </c>
      <c r="S62">
        <v>0.80993770575586499</v>
      </c>
      <c r="T62">
        <v>0.87536428577577097</v>
      </c>
    </row>
    <row r="63" spans="1:20" x14ac:dyDescent="0.25">
      <c r="A63">
        <v>13084</v>
      </c>
      <c r="B63">
        <v>27</v>
      </c>
      <c r="C63" t="s">
        <v>19</v>
      </c>
      <c r="D63">
        <v>127833</v>
      </c>
      <c r="E63" t="s">
        <v>28</v>
      </c>
      <c r="F63">
        <v>9</v>
      </c>
      <c r="G63" t="s">
        <v>21</v>
      </c>
      <c r="H63" t="s">
        <v>51</v>
      </c>
      <c r="I63" t="s">
        <v>33</v>
      </c>
      <c r="J63" t="s">
        <v>57</v>
      </c>
      <c r="K63" t="s">
        <v>34</v>
      </c>
      <c r="L63">
        <v>0</v>
      </c>
      <c r="M63">
        <v>0</v>
      </c>
      <c r="N63">
        <v>40</v>
      </c>
      <c r="O63" t="s">
        <v>26</v>
      </c>
      <c r="P63" t="s">
        <v>27</v>
      </c>
      <c r="Q63" t="s">
        <v>27</v>
      </c>
      <c r="R63">
        <v>0.88217575453424901</v>
      </c>
      <c r="S63">
        <v>0.84662286872746295</v>
      </c>
      <c r="T63">
        <v>0.91772864034103396</v>
      </c>
    </row>
    <row r="64" spans="1:20" x14ac:dyDescent="0.25">
      <c r="A64">
        <v>9705</v>
      </c>
      <c r="B64">
        <v>50</v>
      </c>
      <c r="C64" t="s">
        <v>36</v>
      </c>
      <c r="D64">
        <v>138358</v>
      </c>
      <c r="E64" t="s">
        <v>41</v>
      </c>
      <c r="F64">
        <v>10</v>
      </c>
      <c r="G64" t="s">
        <v>62</v>
      </c>
      <c r="H64" t="s">
        <v>56</v>
      </c>
      <c r="I64" t="s">
        <v>39</v>
      </c>
      <c r="J64" t="s">
        <v>57</v>
      </c>
      <c r="K64" t="s">
        <v>34</v>
      </c>
      <c r="L64">
        <v>0</v>
      </c>
      <c r="M64">
        <v>0</v>
      </c>
      <c r="N64">
        <v>28</v>
      </c>
      <c r="O64" t="s">
        <v>26</v>
      </c>
      <c r="P64" t="s">
        <v>27</v>
      </c>
      <c r="Q64" t="s">
        <v>27</v>
      </c>
      <c r="R64">
        <v>0.86202539398048605</v>
      </c>
      <c r="S64">
        <v>0.82623592898334897</v>
      </c>
      <c r="T64">
        <v>0.89781485897762403</v>
      </c>
    </row>
    <row r="65" spans="1:20" x14ac:dyDescent="0.25">
      <c r="A65">
        <v>9932</v>
      </c>
      <c r="B65">
        <v>49</v>
      </c>
      <c r="C65" t="s">
        <v>19</v>
      </c>
      <c r="D65">
        <v>144844</v>
      </c>
      <c r="E65" t="s">
        <v>28</v>
      </c>
      <c r="F65">
        <v>9</v>
      </c>
      <c r="G65" t="s">
        <v>29</v>
      </c>
      <c r="H65" t="s">
        <v>59</v>
      </c>
      <c r="I65" t="s">
        <v>31</v>
      </c>
      <c r="J65" t="s">
        <v>24</v>
      </c>
      <c r="K65" t="s">
        <v>25</v>
      </c>
      <c r="L65">
        <v>0</v>
      </c>
      <c r="M65">
        <v>0</v>
      </c>
      <c r="N65">
        <v>52</v>
      </c>
      <c r="O65" t="s">
        <v>26</v>
      </c>
      <c r="P65" t="s">
        <v>45</v>
      </c>
      <c r="Q65" t="s">
        <v>27</v>
      </c>
      <c r="R65">
        <v>0.55622338864091303</v>
      </c>
      <c r="S65">
        <v>0.52164753447687395</v>
      </c>
      <c r="T65">
        <v>0.590799242804953</v>
      </c>
    </row>
    <row r="66" spans="1:20" x14ac:dyDescent="0.25">
      <c r="A66">
        <v>24334</v>
      </c>
      <c r="B66">
        <v>20</v>
      </c>
      <c r="D66">
        <v>86318</v>
      </c>
      <c r="E66" t="s">
        <v>41</v>
      </c>
      <c r="F66">
        <v>10</v>
      </c>
      <c r="G66" t="s">
        <v>21</v>
      </c>
      <c r="I66" t="s">
        <v>33</v>
      </c>
      <c r="J66" t="s">
        <v>24</v>
      </c>
      <c r="K66" t="s">
        <v>34</v>
      </c>
      <c r="L66">
        <v>0</v>
      </c>
      <c r="M66">
        <v>0</v>
      </c>
      <c r="N66">
        <v>10</v>
      </c>
      <c r="O66" t="s">
        <v>26</v>
      </c>
      <c r="P66" t="s">
        <v>27</v>
      </c>
      <c r="Q66" t="s">
        <v>27</v>
      </c>
      <c r="R66">
        <v>0.91306124396298405</v>
      </c>
      <c r="S66">
        <v>0.885690352020709</v>
      </c>
      <c r="T66">
        <v>0.94043213590525798</v>
      </c>
    </row>
    <row r="67" spans="1:20" x14ac:dyDescent="0.25">
      <c r="A67">
        <v>27302</v>
      </c>
      <c r="B67">
        <v>45</v>
      </c>
      <c r="C67" t="s">
        <v>19</v>
      </c>
      <c r="D67">
        <v>101320</v>
      </c>
      <c r="E67" t="s">
        <v>28</v>
      </c>
      <c r="F67">
        <v>9</v>
      </c>
      <c r="G67" t="s">
        <v>38</v>
      </c>
      <c r="H67" t="s">
        <v>51</v>
      </c>
      <c r="I67" t="s">
        <v>39</v>
      </c>
      <c r="J67" t="s">
        <v>24</v>
      </c>
      <c r="K67" t="s">
        <v>34</v>
      </c>
      <c r="L67">
        <v>0</v>
      </c>
      <c r="M67">
        <v>0</v>
      </c>
      <c r="N67">
        <v>40</v>
      </c>
      <c r="O67" t="s">
        <v>26</v>
      </c>
      <c r="P67" t="s">
        <v>27</v>
      </c>
      <c r="Q67" t="s">
        <v>27</v>
      </c>
      <c r="R67">
        <v>0.85353071371293898</v>
      </c>
      <c r="S67">
        <v>0.81769957751448297</v>
      </c>
      <c r="T67">
        <v>0.889361849911394</v>
      </c>
    </row>
    <row r="68" spans="1:20" x14ac:dyDescent="0.25">
      <c r="A68">
        <v>10162</v>
      </c>
      <c r="B68">
        <v>33</v>
      </c>
      <c r="C68" t="s">
        <v>19</v>
      </c>
      <c r="D68">
        <v>376483</v>
      </c>
      <c r="E68" t="s">
        <v>41</v>
      </c>
      <c r="F68">
        <v>10</v>
      </c>
      <c r="G68" t="s">
        <v>38</v>
      </c>
      <c r="H68" t="s">
        <v>51</v>
      </c>
      <c r="I68" t="s">
        <v>23</v>
      </c>
      <c r="J68" t="s">
        <v>57</v>
      </c>
      <c r="K68" t="s">
        <v>34</v>
      </c>
      <c r="L68">
        <v>0</v>
      </c>
      <c r="M68">
        <v>0</v>
      </c>
      <c r="N68">
        <v>40</v>
      </c>
      <c r="O68" t="s">
        <v>26</v>
      </c>
      <c r="P68" t="s">
        <v>27</v>
      </c>
      <c r="Q68" t="s">
        <v>27</v>
      </c>
      <c r="R68">
        <v>0.81325874874692206</v>
      </c>
      <c r="S68">
        <v>0.77335375400292805</v>
      </c>
      <c r="T68">
        <v>0.85316374349091595</v>
      </c>
    </row>
    <row r="69" spans="1:20" x14ac:dyDescent="0.25">
      <c r="A69">
        <v>10077</v>
      </c>
      <c r="B69">
        <v>21</v>
      </c>
      <c r="D69">
        <v>152328</v>
      </c>
      <c r="E69" t="s">
        <v>41</v>
      </c>
      <c r="F69">
        <v>10</v>
      </c>
      <c r="G69" t="s">
        <v>21</v>
      </c>
      <c r="I69" t="s">
        <v>33</v>
      </c>
      <c r="J69" t="s">
        <v>24</v>
      </c>
      <c r="K69" t="s">
        <v>25</v>
      </c>
      <c r="L69">
        <v>0</v>
      </c>
      <c r="M69">
        <v>0</v>
      </c>
      <c r="N69">
        <v>20</v>
      </c>
      <c r="O69" t="s">
        <v>26</v>
      </c>
      <c r="P69" t="s">
        <v>27</v>
      </c>
      <c r="Q69" t="s">
        <v>27</v>
      </c>
      <c r="R69">
        <v>0.89632997694295402</v>
      </c>
      <c r="S69">
        <v>0.86386580883448305</v>
      </c>
      <c r="T69">
        <v>0.92879414505142399</v>
      </c>
    </row>
    <row r="70" spans="1:20" x14ac:dyDescent="0.25">
      <c r="A70">
        <v>4495</v>
      </c>
      <c r="B70">
        <v>41</v>
      </c>
      <c r="C70" t="s">
        <v>71</v>
      </c>
      <c r="D70">
        <v>34987</v>
      </c>
      <c r="E70" t="s">
        <v>41</v>
      </c>
      <c r="F70">
        <v>10</v>
      </c>
      <c r="G70" t="s">
        <v>29</v>
      </c>
      <c r="H70" t="s">
        <v>22</v>
      </c>
      <c r="I70" t="s">
        <v>31</v>
      </c>
      <c r="J70" t="s">
        <v>24</v>
      </c>
      <c r="K70" t="s">
        <v>25</v>
      </c>
      <c r="L70">
        <v>0</v>
      </c>
      <c r="M70">
        <v>0</v>
      </c>
      <c r="N70">
        <v>54</v>
      </c>
      <c r="O70" t="s">
        <v>26</v>
      </c>
      <c r="P70" t="s">
        <v>45</v>
      </c>
      <c r="Q70" t="s">
        <v>27</v>
      </c>
      <c r="R70">
        <v>0.56758380033583</v>
      </c>
      <c r="S70">
        <v>0.53502637260458896</v>
      </c>
      <c r="T70">
        <v>0.60014122806707104</v>
      </c>
    </row>
    <row r="71" spans="1:20" x14ac:dyDescent="0.25">
      <c r="A71">
        <v>14364</v>
      </c>
      <c r="B71">
        <v>29</v>
      </c>
      <c r="C71" t="s">
        <v>19</v>
      </c>
      <c r="D71">
        <v>232784</v>
      </c>
      <c r="E71" t="s">
        <v>61</v>
      </c>
      <c r="F71">
        <v>12</v>
      </c>
      <c r="G71" t="s">
        <v>21</v>
      </c>
      <c r="H71" t="s">
        <v>35</v>
      </c>
      <c r="I71" t="s">
        <v>33</v>
      </c>
      <c r="J71" t="s">
        <v>24</v>
      </c>
      <c r="K71" t="s">
        <v>25</v>
      </c>
      <c r="L71">
        <v>0</v>
      </c>
      <c r="M71">
        <v>0</v>
      </c>
      <c r="N71">
        <v>40</v>
      </c>
      <c r="O71" t="s">
        <v>26</v>
      </c>
      <c r="P71" t="s">
        <v>27</v>
      </c>
      <c r="Q71" t="s">
        <v>27</v>
      </c>
      <c r="R71">
        <v>0.80617191528295995</v>
      </c>
      <c r="S71">
        <v>0.76666508358005203</v>
      </c>
      <c r="T71">
        <v>0.84567874698586898</v>
      </c>
    </row>
    <row r="72" spans="1:20" x14ac:dyDescent="0.25">
      <c r="A72">
        <v>6343</v>
      </c>
      <c r="B72">
        <v>25</v>
      </c>
      <c r="C72" t="s">
        <v>19</v>
      </c>
      <c r="D72">
        <v>345121</v>
      </c>
      <c r="E72" t="s">
        <v>72</v>
      </c>
      <c r="F72">
        <v>6</v>
      </c>
      <c r="G72" t="s">
        <v>62</v>
      </c>
      <c r="H72" t="s">
        <v>56</v>
      </c>
      <c r="I72" t="s">
        <v>33</v>
      </c>
      <c r="J72" t="s">
        <v>24</v>
      </c>
      <c r="K72" t="s">
        <v>34</v>
      </c>
      <c r="L72">
        <v>0</v>
      </c>
      <c r="M72">
        <v>0</v>
      </c>
      <c r="N72">
        <v>25</v>
      </c>
      <c r="O72" t="s">
        <v>26</v>
      </c>
      <c r="P72" t="s">
        <v>27</v>
      </c>
      <c r="Q72" t="s">
        <v>27</v>
      </c>
      <c r="R72">
        <v>0.85962887322582404</v>
      </c>
      <c r="S72">
        <v>0.82720078831195099</v>
      </c>
      <c r="T72">
        <v>0.89205695813969699</v>
      </c>
    </row>
    <row r="73" spans="1:20" x14ac:dyDescent="0.25">
      <c r="A73">
        <v>23462</v>
      </c>
      <c r="B73">
        <v>44</v>
      </c>
      <c r="C73" t="s">
        <v>19</v>
      </c>
      <c r="D73">
        <v>33521</v>
      </c>
      <c r="E73" t="s">
        <v>41</v>
      </c>
      <c r="F73">
        <v>10</v>
      </c>
      <c r="G73" t="s">
        <v>29</v>
      </c>
      <c r="H73" t="s">
        <v>35</v>
      </c>
      <c r="I73" t="s">
        <v>31</v>
      </c>
      <c r="J73" t="s">
        <v>24</v>
      </c>
      <c r="K73" t="s">
        <v>25</v>
      </c>
      <c r="L73">
        <v>0</v>
      </c>
      <c r="M73">
        <v>0</v>
      </c>
      <c r="N73">
        <v>40</v>
      </c>
      <c r="O73" t="s">
        <v>26</v>
      </c>
      <c r="P73" t="s">
        <v>45</v>
      </c>
      <c r="Q73" t="s">
        <v>27</v>
      </c>
      <c r="R73">
        <v>0.43293795041659</v>
      </c>
      <c r="S73">
        <v>0.39966816776576902</v>
      </c>
      <c r="T73">
        <v>0.46620773306741198</v>
      </c>
    </row>
    <row r="74" spans="1:20" x14ac:dyDescent="0.25">
      <c r="A74">
        <v>25268</v>
      </c>
      <c r="B74">
        <v>35</v>
      </c>
      <c r="C74" t="s">
        <v>46</v>
      </c>
      <c r="D74">
        <v>114366</v>
      </c>
      <c r="E74" t="s">
        <v>37</v>
      </c>
      <c r="F74">
        <v>13</v>
      </c>
      <c r="G74" t="s">
        <v>29</v>
      </c>
      <c r="H74" t="s">
        <v>58</v>
      </c>
      <c r="I74" t="s">
        <v>31</v>
      </c>
      <c r="J74" t="s">
        <v>24</v>
      </c>
      <c r="K74" t="s">
        <v>25</v>
      </c>
      <c r="L74">
        <v>0</v>
      </c>
      <c r="M74">
        <v>0</v>
      </c>
      <c r="N74">
        <v>40</v>
      </c>
      <c r="O74" t="s">
        <v>26</v>
      </c>
      <c r="P74" t="s">
        <v>27</v>
      </c>
      <c r="Q74" t="s">
        <v>45</v>
      </c>
      <c r="R74">
        <v>0.57785724341027001</v>
      </c>
      <c r="S74">
        <v>0.55078698700949502</v>
      </c>
      <c r="T74">
        <v>0.60492749981104399</v>
      </c>
    </row>
    <row r="75" spans="1:20" x14ac:dyDescent="0.25">
      <c r="A75">
        <v>6848</v>
      </c>
      <c r="B75">
        <v>60</v>
      </c>
      <c r="C75" t="s">
        <v>19</v>
      </c>
      <c r="D75">
        <v>175273</v>
      </c>
      <c r="E75" t="s">
        <v>28</v>
      </c>
      <c r="F75">
        <v>9</v>
      </c>
      <c r="G75" t="s">
        <v>42</v>
      </c>
      <c r="H75" t="s">
        <v>50</v>
      </c>
      <c r="I75" t="s">
        <v>39</v>
      </c>
      <c r="J75" t="s">
        <v>24</v>
      </c>
      <c r="K75" t="s">
        <v>34</v>
      </c>
      <c r="L75">
        <v>0</v>
      </c>
      <c r="M75">
        <v>0</v>
      </c>
      <c r="N75">
        <v>40</v>
      </c>
      <c r="O75" t="s">
        <v>26</v>
      </c>
      <c r="P75" t="s">
        <v>27</v>
      </c>
      <c r="Q75" t="s">
        <v>27</v>
      </c>
      <c r="R75">
        <v>0.87235009750692905</v>
      </c>
      <c r="S75">
        <v>0.83901306569492595</v>
      </c>
      <c r="T75">
        <v>0.90568712931893203</v>
      </c>
    </row>
    <row r="76" spans="1:20" x14ac:dyDescent="0.25">
      <c r="A76">
        <v>12712</v>
      </c>
      <c r="B76">
        <v>44</v>
      </c>
      <c r="C76" t="s">
        <v>19</v>
      </c>
      <c r="D76">
        <v>307468</v>
      </c>
      <c r="E76" t="s">
        <v>73</v>
      </c>
      <c r="F76">
        <v>15</v>
      </c>
      <c r="G76" t="s">
        <v>29</v>
      </c>
      <c r="H76" t="s">
        <v>58</v>
      </c>
      <c r="I76" t="s">
        <v>31</v>
      </c>
      <c r="J76" t="s">
        <v>24</v>
      </c>
      <c r="K76" t="s">
        <v>25</v>
      </c>
      <c r="L76">
        <v>0</v>
      </c>
      <c r="M76">
        <v>0</v>
      </c>
      <c r="N76">
        <v>29</v>
      </c>
      <c r="O76" t="s">
        <v>26</v>
      </c>
      <c r="P76" t="s">
        <v>45</v>
      </c>
      <c r="Q76" t="s">
        <v>45</v>
      </c>
      <c r="R76">
        <v>0.74216336977146402</v>
      </c>
      <c r="S76">
        <v>0.72079004511060196</v>
      </c>
      <c r="T76">
        <v>0.76353669443232597</v>
      </c>
    </row>
    <row r="77" spans="1:20" x14ac:dyDescent="0.25">
      <c r="A77">
        <v>32159</v>
      </c>
      <c r="B77">
        <v>26</v>
      </c>
      <c r="C77" t="s">
        <v>19</v>
      </c>
      <c r="D77">
        <v>385278</v>
      </c>
      <c r="E77" t="s">
        <v>28</v>
      </c>
      <c r="F77">
        <v>9</v>
      </c>
      <c r="G77" t="s">
        <v>29</v>
      </c>
      <c r="H77" t="s">
        <v>35</v>
      </c>
      <c r="I77" t="s">
        <v>31</v>
      </c>
      <c r="J77" t="s">
        <v>57</v>
      </c>
      <c r="K77" t="s">
        <v>25</v>
      </c>
      <c r="L77">
        <v>0</v>
      </c>
      <c r="M77">
        <v>0</v>
      </c>
      <c r="N77">
        <v>60</v>
      </c>
      <c r="O77" t="s">
        <v>26</v>
      </c>
      <c r="P77" t="s">
        <v>27</v>
      </c>
      <c r="Q77" t="s">
        <v>27</v>
      </c>
      <c r="R77">
        <v>0.54853952575889897</v>
      </c>
      <c r="S77">
        <v>0.51371926148202596</v>
      </c>
      <c r="T77">
        <v>0.58335979003577199</v>
      </c>
    </row>
    <row r="78" spans="1:20" x14ac:dyDescent="0.25">
      <c r="A78">
        <v>32049</v>
      </c>
      <c r="B78">
        <v>25</v>
      </c>
      <c r="C78" t="s">
        <v>19</v>
      </c>
      <c r="D78">
        <v>98155</v>
      </c>
      <c r="E78" t="s">
        <v>41</v>
      </c>
      <c r="F78">
        <v>10</v>
      </c>
      <c r="G78" t="s">
        <v>21</v>
      </c>
      <c r="H78" t="s">
        <v>58</v>
      </c>
      <c r="I78" t="s">
        <v>33</v>
      </c>
      <c r="J78" t="s">
        <v>24</v>
      </c>
      <c r="K78" t="s">
        <v>25</v>
      </c>
      <c r="L78">
        <v>0</v>
      </c>
      <c r="M78">
        <v>0</v>
      </c>
      <c r="N78">
        <v>40</v>
      </c>
      <c r="O78" t="s">
        <v>26</v>
      </c>
      <c r="P78" t="s">
        <v>27</v>
      </c>
      <c r="Q78" t="s">
        <v>27</v>
      </c>
      <c r="R78">
        <v>0.81654158303567603</v>
      </c>
      <c r="S78">
        <v>0.77662276670627095</v>
      </c>
      <c r="T78">
        <v>0.856460399365081</v>
      </c>
    </row>
    <row r="79" spans="1:20" x14ac:dyDescent="0.25">
      <c r="A79">
        <v>23681</v>
      </c>
      <c r="B79">
        <v>27</v>
      </c>
      <c r="C79" t="s">
        <v>19</v>
      </c>
      <c r="D79">
        <v>52028</v>
      </c>
      <c r="E79" t="s">
        <v>37</v>
      </c>
      <c r="F79">
        <v>13</v>
      </c>
      <c r="G79" t="s">
        <v>29</v>
      </c>
      <c r="H79" t="s">
        <v>35</v>
      </c>
      <c r="I79" t="s">
        <v>52</v>
      </c>
      <c r="J79" t="s">
        <v>47</v>
      </c>
      <c r="K79" t="s">
        <v>34</v>
      </c>
      <c r="L79">
        <v>0</v>
      </c>
      <c r="M79">
        <v>0</v>
      </c>
      <c r="N79">
        <v>40</v>
      </c>
      <c r="O79" t="s">
        <v>48</v>
      </c>
      <c r="P79" t="s">
        <v>27</v>
      </c>
      <c r="Q79" t="s">
        <v>27</v>
      </c>
      <c r="R79">
        <v>0.47476814750391799</v>
      </c>
      <c r="S79">
        <v>0.45031953825099602</v>
      </c>
      <c r="T79">
        <v>0.49921675675684002</v>
      </c>
    </row>
    <row r="80" spans="1:20" x14ac:dyDescent="0.25">
      <c r="A80">
        <v>25879</v>
      </c>
      <c r="B80">
        <v>23</v>
      </c>
      <c r="C80" t="s">
        <v>19</v>
      </c>
      <c r="D80">
        <v>447488</v>
      </c>
      <c r="E80" t="s">
        <v>64</v>
      </c>
      <c r="F80">
        <v>5</v>
      </c>
      <c r="G80" t="s">
        <v>21</v>
      </c>
      <c r="H80" t="s">
        <v>50</v>
      </c>
      <c r="I80" t="s">
        <v>53</v>
      </c>
      <c r="J80" t="s">
        <v>24</v>
      </c>
      <c r="K80" t="s">
        <v>25</v>
      </c>
      <c r="L80">
        <v>0</v>
      </c>
      <c r="M80">
        <v>0</v>
      </c>
      <c r="N80">
        <v>35</v>
      </c>
      <c r="O80" t="s">
        <v>63</v>
      </c>
      <c r="P80" t="s">
        <v>27</v>
      </c>
      <c r="Q80" t="s">
        <v>27</v>
      </c>
      <c r="R80">
        <v>0.86086182721837101</v>
      </c>
      <c r="S80">
        <v>0.82483449222636396</v>
      </c>
      <c r="T80">
        <v>0.89688916221037795</v>
      </c>
    </row>
    <row r="81" spans="1:20" x14ac:dyDescent="0.25">
      <c r="A81">
        <v>220</v>
      </c>
      <c r="B81">
        <v>59</v>
      </c>
      <c r="C81" t="s">
        <v>69</v>
      </c>
      <c r="D81">
        <v>303176</v>
      </c>
      <c r="E81" t="s">
        <v>41</v>
      </c>
      <c r="F81">
        <v>10</v>
      </c>
      <c r="G81" t="s">
        <v>29</v>
      </c>
      <c r="H81" t="s">
        <v>35</v>
      </c>
      <c r="I81" t="s">
        <v>31</v>
      </c>
      <c r="J81" t="s">
        <v>24</v>
      </c>
      <c r="K81" t="s">
        <v>25</v>
      </c>
      <c r="L81">
        <v>0</v>
      </c>
      <c r="M81">
        <v>2179</v>
      </c>
      <c r="N81">
        <v>40</v>
      </c>
      <c r="O81" t="s">
        <v>26</v>
      </c>
      <c r="P81" t="s">
        <v>27</v>
      </c>
      <c r="Q81" t="s">
        <v>45</v>
      </c>
      <c r="R81">
        <v>0.641369449709289</v>
      </c>
      <c r="S81">
        <v>0.61902993978267395</v>
      </c>
      <c r="T81">
        <v>0.66370895963590404</v>
      </c>
    </row>
    <row r="82" spans="1:20" x14ac:dyDescent="0.25">
      <c r="A82">
        <v>28438</v>
      </c>
      <c r="B82">
        <v>28</v>
      </c>
      <c r="C82" t="s">
        <v>19</v>
      </c>
      <c r="D82">
        <v>114158</v>
      </c>
      <c r="E82" t="s">
        <v>41</v>
      </c>
      <c r="F82">
        <v>10</v>
      </c>
      <c r="G82" t="s">
        <v>21</v>
      </c>
      <c r="H82" t="s">
        <v>51</v>
      </c>
      <c r="I82" t="s">
        <v>33</v>
      </c>
      <c r="J82" t="s">
        <v>24</v>
      </c>
      <c r="K82" t="s">
        <v>34</v>
      </c>
      <c r="L82">
        <v>0</v>
      </c>
      <c r="M82">
        <v>0</v>
      </c>
      <c r="N82">
        <v>26</v>
      </c>
      <c r="O82" t="s">
        <v>26</v>
      </c>
      <c r="P82" t="s">
        <v>27</v>
      </c>
      <c r="Q82" t="s">
        <v>27</v>
      </c>
      <c r="R82">
        <v>0.88854300873795999</v>
      </c>
      <c r="S82">
        <v>0.85492441865819102</v>
      </c>
      <c r="T82">
        <v>0.92216159881772997</v>
      </c>
    </row>
    <row r="83" spans="1:20" x14ac:dyDescent="0.25">
      <c r="A83">
        <v>3047</v>
      </c>
      <c r="B83">
        <v>51</v>
      </c>
      <c r="C83" t="s">
        <v>74</v>
      </c>
      <c r="D83">
        <v>97934</v>
      </c>
      <c r="E83" t="s">
        <v>37</v>
      </c>
      <c r="F83">
        <v>13</v>
      </c>
      <c r="G83" t="s">
        <v>29</v>
      </c>
      <c r="H83" t="s">
        <v>22</v>
      </c>
      <c r="I83" t="s">
        <v>31</v>
      </c>
      <c r="J83" t="s">
        <v>24</v>
      </c>
      <c r="K83" t="s">
        <v>25</v>
      </c>
      <c r="L83">
        <v>5178</v>
      </c>
      <c r="M83">
        <v>0</v>
      </c>
      <c r="N83">
        <v>40</v>
      </c>
      <c r="O83" t="s">
        <v>26</v>
      </c>
      <c r="P83" t="s">
        <v>45</v>
      </c>
      <c r="Q83" t="s">
        <v>45</v>
      </c>
      <c r="R83">
        <v>0.60206278606200303</v>
      </c>
      <c r="S83">
        <v>0.57095086248839899</v>
      </c>
      <c r="T83">
        <v>0.63317470963560796</v>
      </c>
    </row>
    <row r="84" spans="1:20" x14ac:dyDescent="0.25">
      <c r="A84">
        <v>18956</v>
      </c>
      <c r="B84">
        <v>62</v>
      </c>
      <c r="C84" t="s">
        <v>19</v>
      </c>
      <c r="D84">
        <v>199193</v>
      </c>
      <c r="E84" t="s">
        <v>28</v>
      </c>
      <c r="F84">
        <v>9</v>
      </c>
      <c r="G84" t="s">
        <v>29</v>
      </c>
      <c r="H84" t="s">
        <v>67</v>
      </c>
      <c r="I84" t="s">
        <v>31</v>
      </c>
      <c r="J84" t="s">
        <v>24</v>
      </c>
      <c r="K84" t="s">
        <v>25</v>
      </c>
      <c r="L84">
        <v>0</v>
      </c>
      <c r="M84">
        <v>0</v>
      </c>
      <c r="N84">
        <v>25</v>
      </c>
      <c r="O84" t="s">
        <v>26</v>
      </c>
      <c r="P84" t="s">
        <v>27</v>
      </c>
      <c r="Q84" t="s">
        <v>27</v>
      </c>
      <c r="R84">
        <v>0.59002473351261697</v>
      </c>
      <c r="S84">
        <v>0.55100875246238801</v>
      </c>
      <c r="T84">
        <v>0.62904071456284605</v>
      </c>
    </row>
    <row r="85" spans="1:20" x14ac:dyDescent="0.25">
      <c r="A85">
        <v>10005</v>
      </c>
      <c r="B85">
        <v>52</v>
      </c>
      <c r="C85" t="s">
        <v>69</v>
      </c>
      <c r="D85">
        <v>338816</v>
      </c>
      <c r="E85" t="s">
        <v>65</v>
      </c>
      <c r="F85">
        <v>14</v>
      </c>
      <c r="G85" t="s">
        <v>21</v>
      </c>
      <c r="H85" t="s">
        <v>51</v>
      </c>
      <c r="I85" t="s">
        <v>23</v>
      </c>
      <c r="J85" t="s">
        <v>24</v>
      </c>
      <c r="K85" t="s">
        <v>25</v>
      </c>
      <c r="L85">
        <v>0</v>
      </c>
      <c r="M85">
        <v>0</v>
      </c>
      <c r="N85">
        <v>70</v>
      </c>
      <c r="O85" t="s">
        <v>26</v>
      </c>
      <c r="P85" t="s">
        <v>45</v>
      </c>
      <c r="Q85" t="s">
        <v>27</v>
      </c>
      <c r="R85">
        <v>0.62097604557971797</v>
      </c>
      <c r="S85">
        <v>0.58425108795522496</v>
      </c>
      <c r="T85">
        <v>0.65770100320421099</v>
      </c>
    </row>
    <row r="86" spans="1:20" x14ac:dyDescent="0.25">
      <c r="A86">
        <v>18920</v>
      </c>
      <c r="B86">
        <v>35</v>
      </c>
      <c r="C86" t="s">
        <v>19</v>
      </c>
      <c r="D86">
        <v>331831</v>
      </c>
      <c r="E86" t="s">
        <v>37</v>
      </c>
      <c r="F86">
        <v>13</v>
      </c>
      <c r="G86" t="s">
        <v>29</v>
      </c>
      <c r="H86" t="s">
        <v>55</v>
      </c>
      <c r="I86" t="s">
        <v>31</v>
      </c>
      <c r="J86" t="s">
        <v>24</v>
      </c>
      <c r="K86" t="s">
        <v>25</v>
      </c>
      <c r="L86">
        <v>0</v>
      </c>
      <c r="M86">
        <v>0</v>
      </c>
      <c r="N86">
        <v>40</v>
      </c>
      <c r="O86" t="s">
        <v>26</v>
      </c>
      <c r="P86" t="s">
        <v>27</v>
      </c>
      <c r="Q86" t="s">
        <v>45</v>
      </c>
      <c r="R86">
        <v>0.58598277652208997</v>
      </c>
      <c r="S86">
        <v>0.55303577150017702</v>
      </c>
      <c r="T86">
        <v>0.61892978154400202</v>
      </c>
    </row>
    <row r="87" spans="1:20" x14ac:dyDescent="0.25">
      <c r="A87">
        <v>15495</v>
      </c>
      <c r="B87">
        <v>33</v>
      </c>
      <c r="C87" t="s">
        <v>19</v>
      </c>
      <c r="D87">
        <v>192663</v>
      </c>
      <c r="E87" t="s">
        <v>28</v>
      </c>
      <c r="F87">
        <v>9</v>
      </c>
      <c r="G87" t="s">
        <v>62</v>
      </c>
      <c r="H87" t="s">
        <v>55</v>
      </c>
      <c r="I87" t="s">
        <v>23</v>
      </c>
      <c r="J87" t="s">
        <v>24</v>
      </c>
      <c r="K87" t="s">
        <v>34</v>
      </c>
      <c r="L87">
        <v>0</v>
      </c>
      <c r="M87">
        <v>0</v>
      </c>
      <c r="N87">
        <v>35</v>
      </c>
      <c r="O87" t="s">
        <v>26</v>
      </c>
      <c r="P87" t="s">
        <v>27</v>
      </c>
      <c r="Q87" t="s">
        <v>27</v>
      </c>
      <c r="R87">
        <v>0.85115574732420696</v>
      </c>
      <c r="S87">
        <v>0.81189678287496603</v>
      </c>
      <c r="T87">
        <v>0.890414711773447</v>
      </c>
    </row>
    <row r="88" spans="1:20" x14ac:dyDescent="0.25">
      <c r="A88">
        <v>23494</v>
      </c>
      <c r="B88">
        <v>20</v>
      </c>
      <c r="C88" t="s">
        <v>69</v>
      </c>
      <c r="D88">
        <v>177787</v>
      </c>
      <c r="E88" t="s">
        <v>41</v>
      </c>
      <c r="F88">
        <v>10</v>
      </c>
      <c r="G88" t="s">
        <v>21</v>
      </c>
      <c r="H88" t="s">
        <v>56</v>
      </c>
      <c r="I88" t="s">
        <v>33</v>
      </c>
      <c r="J88" t="s">
        <v>24</v>
      </c>
      <c r="K88" t="s">
        <v>34</v>
      </c>
      <c r="L88">
        <v>0</v>
      </c>
      <c r="M88">
        <v>0</v>
      </c>
      <c r="N88">
        <v>20</v>
      </c>
      <c r="O88" t="s">
        <v>26</v>
      </c>
      <c r="P88" t="s">
        <v>27</v>
      </c>
      <c r="Q88" t="s">
        <v>27</v>
      </c>
      <c r="R88">
        <v>0.90693301496863099</v>
      </c>
      <c r="S88">
        <v>0.87770553783410299</v>
      </c>
      <c r="T88">
        <v>0.93616049210315899</v>
      </c>
    </row>
    <row r="89" spans="1:20" x14ac:dyDescent="0.25">
      <c r="A89">
        <v>19742</v>
      </c>
      <c r="B89">
        <v>55</v>
      </c>
      <c r="C89" t="s">
        <v>19</v>
      </c>
      <c r="D89">
        <v>177380</v>
      </c>
      <c r="E89" t="s">
        <v>28</v>
      </c>
      <c r="F89">
        <v>9</v>
      </c>
      <c r="G89" t="s">
        <v>38</v>
      </c>
      <c r="H89" t="s">
        <v>51</v>
      </c>
      <c r="I89" t="s">
        <v>23</v>
      </c>
      <c r="J89" t="s">
        <v>24</v>
      </c>
      <c r="K89" t="s">
        <v>34</v>
      </c>
      <c r="L89">
        <v>0</v>
      </c>
      <c r="M89">
        <v>0</v>
      </c>
      <c r="N89">
        <v>29</v>
      </c>
      <c r="O89" t="s">
        <v>26</v>
      </c>
      <c r="P89" t="s">
        <v>27</v>
      </c>
      <c r="Q89" t="s">
        <v>27</v>
      </c>
      <c r="R89">
        <v>0.80757153016828298</v>
      </c>
      <c r="S89">
        <v>0.76547779645901304</v>
      </c>
      <c r="T89">
        <v>0.84966526387755403</v>
      </c>
    </row>
    <row r="90" spans="1:20" x14ac:dyDescent="0.25">
      <c r="A90">
        <v>10693</v>
      </c>
      <c r="B90">
        <v>28</v>
      </c>
      <c r="C90" t="s">
        <v>46</v>
      </c>
      <c r="D90">
        <v>240172</v>
      </c>
      <c r="E90" t="s">
        <v>65</v>
      </c>
      <c r="F90">
        <v>14</v>
      </c>
      <c r="G90" t="s">
        <v>21</v>
      </c>
      <c r="H90" t="s">
        <v>58</v>
      </c>
      <c r="I90" t="s">
        <v>33</v>
      </c>
      <c r="J90" t="s">
        <v>24</v>
      </c>
      <c r="K90" t="s">
        <v>25</v>
      </c>
      <c r="L90">
        <v>0</v>
      </c>
      <c r="M90">
        <v>0</v>
      </c>
      <c r="N90">
        <v>40</v>
      </c>
      <c r="O90" t="s">
        <v>26</v>
      </c>
      <c r="P90" t="s">
        <v>27</v>
      </c>
      <c r="Q90" t="s">
        <v>27</v>
      </c>
      <c r="R90">
        <v>0.78860686475928399</v>
      </c>
      <c r="S90">
        <v>0.75011579241781601</v>
      </c>
      <c r="T90">
        <v>0.82709793710075097</v>
      </c>
    </row>
    <row r="91" spans="1:20" x14ac:dyDescent="0.25">
      <c r="A91">
        <v>17670</v>
      </c>
      <c r="B91">
        <v>24</v>
      </c>
      <c r="C91" t="s">
        <v>19</v>
      </c>
      <c r="D91">
        <v>211968</v>
      </c>
      <c r="E91" t="s">
        <v>41</v>
      </c>
      <c r="F91">
        <v>10</v>
      </c>
      <c r="G91" t="s">
        <v>21</v>
      </c>
      <c r="H91" t="s">
        <v>55</v>
      </c>
      <c r="I91" t="s">
        <v>23</v>
      </c>
      <c r="J91" t="s">
        <v>24</v>
      </c>
      <c r="K91" t="s">
        <v>34</v>
      </c>
      <c r="L91">
        <v>0</v>
      </c>
      <c r="M91">
        <v>0</v>
      </c>
      <c r="N91">
        <v>24</v>
      </c>
      <c r="O91" t="s">
        <v>26</v>
      </c>
      <c r="P91" t="s">
        <v>27</v>
      </c>
      <c r="Q91" t="s">
        <v>27</v>
      </c>
      <c r="R91">
        <v>0.89194578805453695</v>
      </c>
      <c r="S91">
        <v>0.85693343896884799</v>
      </c>
      <c r="T91">
        <v>0.92695813714022601</v>
      </c>
    </row>
    <row r="92" spans="1:20" x14ac:dyDescent="0.25">
      <c r="A92">
        <v>21063</v>
      </c>
      <c r="B92">
        <v>72</v>
      </c>
      <c r="D92">
        <v>76860</v>
      </c>
      <c r="E92" t="s">
        <v>28</v>
      </c>
      <c r="F92">
        <v>9</v>
      </c>
      <c r="G92" t="s">
        <v>29</v>
      </c>
      <c r="I92" t="s">
        <v>31</v>
      </c>
      <c r="J92" t="s">
        <v>47</v>
      </c>
      <c r="K92" t="s">
        <v>25</v>
      </c>
      <c r="L92">
        <v>0</v>
      </c>
      <c r="M92">
        <v>0</v>
      </c>
      <c r="N92">
        <v>1</v>
      </c>
      <c r="O92" t="s">
        <v>26</v>
      </c>
      <c r="P92" t="s">
        <v>27</v>
      </c>
      <c r="Q92" t="s">
        <v>27</v>
      </c>
      <c r="R92">
        <v>0.64353210587709198</v>
      </c>
      <c r="S92">
        <v>0.61417132959812404</v>
      </c>
      <c r="T92">
        <v>0.67289288215606002</v>
      </c>
    </row>
    <row r="93" spans="1:20" x14ac:dyDescent="0.25">
      <c r="A93">
        <v>8249</v>
      </c>
      <c r="B93">
        <v>66</v>
      </c>
      <c r="C93" t="s">
        <v>69</v>
      </c>
      <c r="D93">
        <v>41506</v>
      </c>
      <c r="E93" t="s">
        <v>72</v>
      </c>
      <c r="F93">
        <v>6</v>
      </c>
      <c r="G93" t="s">
        <v>38</v>
      </c>
      <c r="H93" t="s">
        <v>56</v>
      </c>
      <c r="I93" t="s">
        <v>23</v>
      </c>
      <c r="J93" t="s">
        <v>57</v>
      </c>
      <c r="K93" t="s">
        <v>34</v>
      </c>
      <c r="L93">
        <v>0</v>
      </c>
      <c r="M93">
        <v>0</v>
      </c>
      <c r="N93">
        <v>40</v>
      </c>
      <c r="O93" t="s">
        <v>26</v>
      </c>
      <c r="P93" t="s">
        <v>27</v>
      </c>
      <c r="Q93" t="s">
        <v>27</v>
      </c>
      <c r="R93">
        <v>0.85629875739778205</v>
      </c>
      <c r="S93">
        <v>0.82350087289578899</v>
      </c>
      <c r="T93">
        <v>0.889096641899775</v>
      </c>
    </row>
    <row r="94" spans="1:20" x14ac:dyDescent="0.25">
      <c r="A94">
        <v>6765</v>
      </c>
      <c r="B94">
        <v>47</v>
      </c>
      <c r="C94" t="s">
        <v>19</v>
      </c>
      <c r="D94">
        <v>239439</v>
      </c>
      <c r="E94" t="s">
        <v>49</v>
      </c>
      <c r="F94">
        <v>7</v>
      </c>
      <c r="G94" t="s">
        <v>29</v>
      </c>
      <c r="H94" t="s">
        <v>50</v>
      </c>
      <c r="I94" t="s">
        <v>52</v>
      </c>
      <c r="J94" t="s">
        <v>57</v>
      </c>
      <c r="K94" t="s">
        <v>34</v>
      </c>
      <c r="L94">
        <v>0</v>
      </c>
      <c r="M94">
        <v>0</v>
      </c>
      <c r="N94">
        <v>40</v>
      </c>
      <c r="O94" t="s">
        <v>26</v>
      </c>
      <c r="P94" t="s">
        <v>27</v>
      </c>
      <c r="Q94" t="s">
        <v>27</v>
      </c>
      <c r="R94">
        <v>0.67690273361719999</v>
      </c>
      <c r="S94">
        <v>0.64246338990182605</v>
      </c>
      <c r="T94">
        <v>0.71134207733257404</v>
      </c>
    </row>
    <row r="95" spans="1:20" x14ac:dyDescent="0.25">
      <c r="A95">
        <v>21457</v>
      </c>
      <c r="B95">
        <v>29</v>
      </c>
      <c r="C95" t="s">
        <v>19</v>
      </c>
      <c r="D95">
        <v>46609</v>
      </c>
      <c r="E95" t="s">
        <v>72</v>
      </c>
      <c r="F95">
        <v>6</v>
      </c>
      <c r="G95" t="s">
        <v>21</v>
      </c>
      <c r="H95" t="s">
        <v>30</v>
      </c>
      <c r="I95" t="s">
        <v>23</v>
      </c>
      <c r="J95" t="s">
        <v>57</v>
      </c>
      <c r="K95" t="s">
        <v>25</v>
      </c>
      <c r="L95">
        <v>0</v>
      </c>
      <c r="M95">
        <v>0</v>
      </c>
      <c r="N95">
        <v>40</v>
      </c>
      <c r="P95" t="s">
        <v>27</v>
      </c>
      <c r="Q95" t="s">
        <v>27</v>
      </c>
      <c r="R95">
        <v>0.81621427838663896</v>
      </c>
      <c r="S95">
        <v>0.77438643214430702</v>
      </c>
      <c r="T95">
        <v>0.858042124628972</v>
      </c>
    </row>
    <row r="96" spans="1:20" x14ac:dyDescent="0.25">
      <c r="A96">
        <v>15327</v>
      </c>
      <c r="B96">
        <v>44</v>
      </c>
      <c r="C96" t="s">
        <v>36</v>
      </c>
      <c r="D96">
        <v>101967</v>
      </c>
      <c r="E96" t="s">
        <v>65</v>
      </c>
      <c r="F96">
        <v>14</v>
      </c>
      <c r="G96" t="s">
        <v>29</v>
      </c>
      <c r="H96" t="s">
        <v>58</v>
      </c>
      <c r="I96" t="s">
        <v>52</v>
      </c>
      <c r="J96" t="s">
        <v>24</v>
      </c>
      <c r="K96" t="s">
        <v>34</v>
      </c>
      <c r="L96">
        <v>0</v>
      </c>
      <c r="M96">
        <v>0</v>
      </c>
      <c r="N96">
        <v>40</v>
      </c>
      <c r="O96" t="s">
        <v>26</v>
      </c>
      <c r="P96" t="s">
        <v>27</v>
      </c>
      <c r="Q96" t="s">
        <v>45</v>
      </c>
      <c r="R96">
        <v>0.72859478452134996</v>
      </c>
      <c r="S96">
        <v>0.71187211282049001</v>
      </c>
      <c r="T96">
        <v>0.74531745622220902</v>
      </c>
    </row>
    <row r="97" spans="1:20" x14ac:dyDescent="0.25">
      <c r="A97">
        <v>24061</v>
      </c>
      <c r="B97">
        <v>39</v>
      </c>
      <c r="C97" t="s">
        <v>19</v>
      </c>
      <c r="D97">
        <v>138192</v>
      </c>
      <c r="E97" t="s">
        <v>37</v>
      </c>
      <c r="F97">
        <v>13</v>
      </c>
      <c r="G97" t="s">
        <v>29</v>
      </c>
      <c r="H97" t="s">
        <v>30</v>
      </c>
      <c r="I97" t="s">
        <v>31</v>
      </c>
      <c r="J97" t="s">
        <v>24</v>
      </c>
      <c r="K97" t="s">
        <v>25</v>
      </c>
      <c r="L97">
        <v>0</v>
      </c>
      <c r="M97">
        <v>0</v>
      </c>
      <c r="N97">
        <v>40</v>
      </c>
      <c r="O97" t="s">
        <v>26</v>
      </c>
      <c r="P97" t="s">
        <v>45</v>
      </c>
      <c r="Q97" t="s">
        <v>45</v>
      </c>
      <c r="R97">
        <v>0.575527779508201</v>
      </c>
      <c r="S97">
        <v>0.544911890167599</v>
      </c>
      <c r="T97">
        <v>0.606143668848803</v>
      </c>
    </row>
    <row r="98" spans="1:20" x14ac:dyDescent="0.25">
      <c r="A98">
        <v>15111</v>
      </c>
      <c r="B98">
        <v>22</v>
      </c>
      <c r="C98" t="s">
        <v>19</v>
      </c>
      <c r="D98">
        <v>554317</v>
      </c>
      <c r="E98" t="s">
        <v>64</v>
      </c>
      <c r="F98">
        <v>5</v>
      </c>
      <c r="G98" t="s">
        <v>75</v>
      </c>
      <c r="H98" t="s">
        <v>56</v>
      </c>
      <c r="I98" t="s">
        <v>53</v>
      </c>
      <c r="J98" t="s">
        <v>24</v>
      </c>
      <c r="K98" t="s">
        <v>25</v>
      </c>
      <c r="L98">
        <v>0</v>
      </c>
      <c r="M98">
        <v>0</v>
      </c>
      <c r="N98">
        <v>35</v>
      </c>
      <c r="O98" t="s">
        <v>63</v>
      </c>
      <c r="P98" t="s">
        <v>27</v>
      </c>
      <c r="Q98" t="s">
        <v>27</v>
      </c>
      <c r="R98">
        <v>0.83019870290444298</v>
      </c>
      <c r="S98">
        <v>0.79397171181610204</v>
      </c>
      <c r="T98">
        <v>0.86642569399278302</v>
      </c>
    </row>
    <row r="99" spans="1:20" x14ac:dyDescent="0.25">
      <c r="A99">
        <v>461</v>
      </c>
      <c r="B99">
        <v>39</v>
      </c>
      <c r="C99" t="s">
        <v>19</v>
      </c>
      <c r="D99">
        <v>80324</v>
      </c>
      <c r="E99" t="s">
        <v>41</v>
      </c>
      <c r="F99">
        <v>10</v>
      </c>
      <c r="G99" t="s">
        <v>29</v>
      </c>
      <c r="H99" t="s">
        <v>35</v>
      </c>
      <c r="I99" t="s">
        <v>31</v>
      </c>
      <c r="J99" t="s">
        <v>24</v>
      </c>
      <c r="K99" t="s">
        <v>25</v>
      </c>
      <c r="L99">
        <v>0</v>
      </c>
      <c r="M99">
        <v>1977</v>
      </c>
      <c r="N99">
        <v>62</v>
      </c>
      <c r="O99" t="s">
        <v>26</v>
      </c>
      <c r="P99" t="s">
        <v>45</v>
      </c>
      <c r="Q99" t="s">
        <v>45</v>
      </c>
      <c r="R99">
        <v>0.69188621944097595</v>
      </c>
      <c r="S99">
        <v>0.66595544161539699</v>
      </c>
      <c r="T99">
        <v>0.71781699726655401</v>
      </c>
    </row>
    <row r="100" spans="1:20" x14ac:dyDescent="0.25">
      <c r="A100">
        <v>32082</v>
      </c>
      <c r="B100">
        <v>26</v>
      </c>
      <c r="C100" t="s">
        <v>19</v>
      </c>
      <c r="D100">
        <v>192022</v>
      </c>
      <c r="E100" t="s">
        <v>37</v>
      </c>
      <c r="F100">
        <v>13</v>
      </c>
      <c r="G100" t="s">
        <v>21</v>
      </c>
      <c r="H100" t="s">
        <v>58</v>
      </c>
      <c r="I100" t="s">
        <v>33</v>
      </c>
      <c r="J100" t="s">
        <v>24</v>
      </c>
      <c r="K100" t="s">
        <v>34</v>
      </c>
      <c r="L100">
        <v>0</v>
      </c>
      <c r="M100">
        <v>0</v>
      </c>
      <c r="N100">
        <v>40</v>
      </c>
      <c r="O100" t="s">
        <v>26</v>
      </c>
      <c r="P100" t="s">
        <v>27</v>
      </c>
      <c r="Q100" t="s">
        <v>27</v>
      </c>
      <c r="R100">
        <v>0.79785208300806298</v>
      </c>
      <c r="S100">
        <v>0.756366766899634</v>
      </c>
      <c r="T100">
        <v>0.83933739911649197</v>
      </c>
    </row>
    <row r="101" spans="1:20" x14ac:dyDescent="0.25">
      <c r="A101">
        <v>24237</v>
      </c>
      <c r="B101">
        <v>62</v>
      </c>
      <c r="C101" t="s">
        <v>19</v>
      </c>
      <c r="D101">
        <v>98076</v>
      </c>
      <c r="E101" t="s">
        <v>37</v>
      </c>
      <c r="F101">
        <v>13</v>
      </c>
      <c r="G101" t="s">
        <v>29</v>
      </c>
      <c r="H101" t="s">
        <v>35</v>
      </c>
      <c r="I101" t="s">
        <v>31</v>
      </c>
      <c r="J101" t="s">
        <v>24</v>
      </c>
      <c r="K101" t="s">
        <v>25</v>
      </c>
      <c r="L101">
        <v>0</v>
      </c>
      <c r="M101">
        <v>0</v>
      </c>
      <c r="N101">
        <v>40</v>
      </c>
      <c r="O101" t="s">
        <v>26</v>
      </c>
      <c r="P101" t="s">
        <v>45</v>
      </c>
      <c r="Q101" t="s">
        <v>45</v>
      </c>
      <c r="R101">
        <v>0.69535962111753202</v>
      </c>
      <c r="S101">
        <v>0.66930451274636604</v>
      </c>
      <c r="T101">
        <v>0.721414729488697</v>
      </c>
    </row>
    <row r="102" spans="1:20" x14ac:dyDescent="0.25">
      <c r="A102">
        <v>5538</v>
      </c>
      <c r="B102">
        <v>59</v>
      </c>
      <c r="C102" t="s">
        <v>71</v>
      </c>
      <c r="D102">
        <v>125000</v>
      </c>
      <c r="E102" t="s">
        <v>37</v>
      </c>
      <c r="F102">
        <v>13</v>
      </c>
      <c r="G102" t="s">
        <v>29</v>
      </c>
      <c r="H102" t="s">
        <v>35</v>
      </c>
      <c r="I102" t="s">
        <v>31</v>
      </c>
      <c r="J102" t="s">
        <v>24</v>
      </c>
      <c r="K102" t="s">
        <v>25</v>
      </c>
      <c r="L102">
        <v>0</v>
      </c>
      <c r="M102">
        <v>0</v>
      </c>
      <c r="N102">
        <v>40</v>
      </c>
      <c r="O102" t="s">
        <v>76</v>
      </c>
      <c r="P102" t="s">
        <v>45</v>
      </c>
      <c r="Q102" t="s">
        <v>45</v>
      </c>
      <c r="R102">
        <v>0.67747016019301098</v>
      </c>
      <c r="S102">
        <v>0.65330821547268103</v>
      </c>
      <c r="T102">
        <v>0.70163210491334105</v>
      </c>
    </row>
    <row r="103" spans="1:20" x14ac:dyDescent="0.25">
      <c r="A103">
        <v>17664</v>
      </c>
      <c r="B103">
        <v>42</v>
      </c>
      <c r="C103" t="s">
        <v>19</v>
      </c>
      <c r="D103">
        <v>350387</v>
      </c>
      <c r="E103" t="s">
        <v>28</v>
      </c>
      <c r="F103">
        <v>9</v>
      </c>
      <c r="G103" t="s">
        <v>62</v>
      </c>
      <c r="H103" t="s">
        <v>50</v>
      </c>
      <c r="I103" t="s">
        <v>23</v>
      </c>
      <c r="J103" t="s">
        <v>24</v>
      </c>
      <c r="K103" t="s">
        <v>25</v>
      </c>
      <c r="L103">
        <v>0</v>
      </c>
      <c r="M103">
        <v>0</v>
      </c>
      <c r="N103">
        <v>15</v>
      </c>
      <c r="O103" t="s">
        <v>26</v>
      </c>
      <c r="P103" t="s">
        <v>27</v>
      </c>
      <c r="Q103" t="s">
        <v>27</v>
      </c>
      <c r="R103">
        <v>0.80288549158794997</v>
      </c>
      <c r="S103">
        <v>0.76070654860273401</v>
      </c>
      <c r="T103">
        <v>0.84506443457316505</v>
      </c>
    </row>
    <row r="104" spans="1:20" x14ac:dyDescent="0.25">
      <c r="A104">
        <v>25057</v>
      </c>
      <c r="B104">
        <v>28</v>
      </c>
      <c r="C104" t="s">
        <v>19</v>
      </c>
      <c r="D104">
        <v>132191</v>
      </c>
      <c r="E104" t="s">
        <v>28</v>
      </c>
      <c r="F104">
        <v>9</v>
      </c>
      <c r="G104" t="s">
        <v>29</v>
      </c>
      <c r="H104" t="s">
        <v>59</v>
      </c>
      <c r="I104" t="s">
        <v>31</v>
      </c>
      <c r="J104" t="s">
        <v>24</v>
      </c>
      <c r="K104" t="s">
        <v>25</v>
      </c>
      <c r="L104">
        <v>0</v>
      </c>
      <c r="M104">
        <v>0</v>
      </c>
      <c r="N104">
        <v>45</v>
      </c>
      <c r="O104" t="s">
        <v>26</v>
      </c>
      <c r="P104" t="s">
        <v>45</v>
      </c>
      <c r="Q104" t="s">
        <v>27</v>
      </c>
      <c r="R104">
        <v>0.61563101936790099</v>
      </c>
      <c r="S104">
        <v>0.57642798871755196</v>
      </c>
      <c r="T104">
        <v>0.65483405001825101</v>
      </c>
    </row>
    <row r="105" spans="1:20" x14ac:dyDescent="0.25">
      <c r="A105">
        <v>11839</v>
      </c>
      <c r="B105">
        <v>27</v>
      </c>
      <c r="C105" t="s">
        <v>19</v>
      </c>
      <c r="D105">
        <v>207418</v>
      </c>
      <c r="E105" t="s">
        <v>37</v>
      </c>
      <c r="F105">
        <v>13</v>
      </c>
      <c r="G105" t="s">
        <v>21</v>
      </c>
      <c r="H105" t="s">
        <v>58</v>
      </c>
      <c r="I105" t="s">
        <v>23</v>
      </c>
      <c r="J105" t="s">
        <v>24</v>
      </c>
      <c r="K105" t="s">
        <v>34</v>
      </c>
      <c r="L105">
        <v>0</v>
      </c>
      <c r="M105">
        <v>0</v>
      </c>
      <c r="N105">
        <v>50</v>
      </c>
      <c r="O105" t="s">
        <v>26</v>
      </c>
      <c r="P105" t="s">
        <v>27</v>
      </c>
      <c r="Q105" t="s">
        <v>27</v>
      </c>
      <c r="R105">
        <v>0.80544963219396004</v>
      </c>
      <c r="S105">
        <v>0.76980747232706204</v>
      </c>
      <c r="T105">
        <v>0.84109179206085904</v>
      </c>
    </row>
    <row r="106" spans="1:20" x14ac:dyDescent="0.25">
      <c r="A106">
        <v>1450</v>
      </c>
      <c r="B106">
        <v>28</v>
      </c>
      <c r="C106" t="s">
        <v>19</v>
      </c>
      <c r="D106">
        <v>339372</v>
      </c>
      <c r="E106" t="s">
        <v>37</v>
      </c>
      <c r="F106">
        <v>13</v>
      </c>
      <c r="G106" t="s">
        <v>21</v>
      </c>
      <c r="H106" t="s">
        <v>51</v>
      </c>
      <c r="I106" t="s">
        <v>23</v>
      </c>
      <c r="J106" t="s">
        <v>24</v>
      </c>
      <c r="K106" t="s">
        <v>25</v>
      </c>
      <c r="L106">
        <v>0</v>
      </c>
      <c r="M106">
        <v>1408</v>
      </c>
      <c r="N106">
        <v>40</v>
      </c>
      <c r="O106" t="s">
        <v>26</v>
      </c>
      <c r="P106" t="s">
        <v>27</v>
      </c>
      <c r="Q106" t="s">
        <v>27</v>
      </c>
      <c r="R106">
        <v>0.78505529523296202</v>
      </c>
      <c r="S106">
        <v>0.74261133577300897</v>
      </c>
      <c r="T106">
        <v>0.82749925469291497</v>
      </c>
    </row>
    <row r="107" spans="1:20" x14ac:dyDescent="0.25">
      <c r="A107">
        <v>5445</v>
      </c>
      <c r="B107">
        <v>55</v>
      </c>
      <c r="C107" t="s">
        <v>19</v>
      </c>
      <c r="D107">
        <v>325007</v>
      </c>
      <c r="E107" t="s">
        <v>61</v>
      </c>
      <c r="F107">
        <v>12</v>
      </c>
      <c r="G107" t="s">
        <v>29</v>
      </c>
      <c r="H107" t="s">
        <v>43</v>
      </c>
      <c r="I107" t="s">
        <v>31</v>
      </c>
      <c r="J107" t="s">
        <v>24</v>
      </c>
      <c r="K107" t="s">
        <v>25</v>
      </c>
      <c r="L107">
        <v>0</v>
      </c>
      <c r="M107">
        <v>0</v>
      </c>
      <c r="N107">
        <v>25</v>
      </c>
      <c r="O107" t="s">
        <v>26</v>
      </c>
      <c r="P107" t="s">
        <v>27</v>
      </c>
      <c r="Q107" t="s">
        <v>27</v>
      </c>
      <c r="R107">
        <v>0.48012975976102601</v>
      </c>
      <c r="S107">
        <v>0.445266914693903</v>
      </c>
      <c r="T107">
        <v>0.51499260482815001</v>
      </c>
    </row>
    <row r="108" spans="1:20" x14ac:dyDescent="0.25">
      <c r="A108">
        <v>14315</v>
      </c>
      <c r="B108">
        <v>30</v>
      </c>
      <c r="C108" t="s">
        <v>19</v>
      </c>
      <c r="D108">
        <v>381153</v>
      </c>
      <c r="E108" t="s">
        <v>41</v>
      </c>
      <c r="F108">
        <v>10</v>
      </c>
      <c r="G108" t="s">
        <v>29</v>
      </c>
      <c r="H108" t="s">
        <v>30</v>
      </c>
      <c r="I108" t="s">
        <v>31</v>
      </c>
      <c r="J108" t="s">
        <v>24</v>
      </c>
      <c r="K108" t="s">
        <v>25</v>
      </c>
      <c r="L108">
        <v>0</v>
      </c>
      <c r="M108">
        <v>0</v>
      </c>
      <c r="N108">
        <v>40</v>
      </c>
      <c r="O108" t="s">
        <v>26</v>
      </c>
      <c r="P108" t="s">
        <v>27</v>
      </c>
      <c r="Q108" t="s">
        <v>27</v>
      </c>
      <c r="R108">
        <v>0.57209586025397197</v>
      </c>
      <c r="S108">
        <v>0.53288325655357105</v>
      </c>
      <c r="T108">
        <v>0.61130846395437399</v>
      </c>
    </row>
    <row r="109" spans="1:20" x14ac:dyDescent="0.25">
      <c r="A109">
        <v>22633</v>
      </c>
      <c r="B109">
        <v>19</v>
      </c>
      <c r="C109" t="s">
        <v>19</v>
      </c>
      <c r="D109">
        <v>106273</v>
      </c>
      <c r="E109" t="s">
        <v>41</v>
      </c>
      <c r="F109">
        <v>10</v>
      </c>
      <c r="G109" t="s">
        <v>21</v>
      </c>
      <c r="H109" t="s">
        <v>55</v>
      </c>
      <c r="I109" t="s">
        <v>33</v>
      </c>
      <c r="J109" t="s">
        <v>24</v>
      </c>
      <c r="K109" t="s">
        <v>34</v>
      </c>
      <c r="L109">
        <v>0</v>
      </c>
      <c r="M109">
        <v>0</v>
      </c>
      <c r="N109">
        <v>38</v>
      </c>
      <c r="O109" t="s">
        <v>26</v>
      </c>
      <c r="P109" t="s">
        <v>27</v>
      </c>
      <c r="Q109" t="s">
        <v>27</v>
      </c>
      <c r="R109">
        <v>0.87219216235096897</v>
      </c>
      <c r="S109">
        <v>0.83761944827641799</v>
      </c>
      <c r="T109">
        <v>0.90676487642551995</v>
      </c>
    </row>
    <row r="110" spans="1:20" x14ac:dyDescent="0.25">
      <c r="A110">
        <v>21022</v>
      </c>
      <c r="B110">
        <v>48</v>
      </c>
      <c r="C110" t="s">
        <v>19</v>
      </c>
      <c r="D110">
        <v>149640</v>
      </c>
      <c r="E110" t="s">
        <v>65</v>
      </c>
      <c r="F110">
        <v>14</v>
      </c>
      <c r="G110" t="s">
        <v>21</v>
      </c>
      <c r="H110" t="s">
        <v>35</v>
      </c>
      <c r="I110" t="s">
        <v>23</v>
      </c>
      <c r="J110" t="s">
        <v>24</v>
      </c>
      <c r="K110" t="s">
        <v>25</v>
      </c>
      <c r="L110">
        <v>0</v>
      </c>
      <c r="M110">
        <v>0</v>
      </c>
      <c r="N110">
        <v>40</v>
      </c>
      <c r="O110" t="s">
        <v>26</v>
      </c>
      <c r="P110" t="s">
        <v>27</v>
      </c>
      <c r="Q110" t="s">
        <v>27</v>
      </c>
      <c r="R110">
        <v>0.608717511634425</v>
      </c>
      <c r="S110">
        <v>0.57364460206983103</v>
      </c>
      <c r="T110">
        <v>0.64379042119901897</v>
      </c>
    </row>
    <row r="111" spans="1:20" x14ac:dyDescent="0.25">
      <c r="A111">
        <v>16472</v>
      </c>
      <c r="B111">
        <v>24</v>
      </c>
      <c r="C111" t="s">
        <v>19</v>
      </c>
      <c r="D111">
        <v>225515</v>
      </c>
      <c r="E111" t="s">
        <v>37</v>
      </c>
      <c r="F111">
        <v>13</v>
      </c>
      <c r="G111" t="s">
        <v>21</v>
      </c>
      <c r="H111" t="s">
        <v>35</v>
      </c>
      <c r="I111" t="s">
        <v>23</v>
      </c>
      <c r="J111" t="s">
        <v>24</v>
      </c>
      <c r="K111" t="s">
        <v>34</v>
      </c>
      <c r="L111">
        <v>0</v>
      </c>
      <c r="M111">
        <v>0</v>
      </c>
      <c r="N111">
        <v>40</v>
      </c>
      <c r="O111" t="s">
        <v>26</v>
      </c>
      <c r="P111" t="s">
        <v>27</v>
      </c>
      <c r="Q111" t="s">
        <v>27</v>
      </c>
      <c r="R111">
        <v>0.80371751298989202</v>
      </c>
      <c r="S111">
        <v>0.76539098592915</v>
      </c>
      <c r="T111">
        <v>0.84204404005063505</v>
      </c>
    </row>
    <row r="112" spans="1:20" x14ac:dyDescent="0.25">
      <c r="A112">
        <v>12289</v>
      </c>
      <c r="B112">
        <v>50</v>
      </c>
      <c r="C112" t="s">
        <v>36</v>
      </c>
      <c r="D112">
        <v>30682</v>
      </c>
      <c r="E112" t="s">
        <v>65</v>
      </c>
      <c r="F112">
        <v>14</v>
      </c>
      <c r="G112" t="s">
        <v>29</v>
      </c>
      <c r="H112" t="s">
        <v>58</v>
      </c>
      <c r="I112" t="s">
        <v>31</v>
      </c>
      <c r="J112" t="s">
        <v>24</v>
      </c>
      <c r="K112" t="s">
        <v>25</v>
      </c>
      <c r="L112">
        <v>0</v>
      </c>
      <c r="M112">
        <v>0</v>
      </c>
      <c r="N112">
        <v>50</v>
      </c>
      <c r="O112" t="s">
        <v>26</v>
      </c>
      <c r="P112" t="s">
        <v>27</v>
      </c>
      <c r="Q112" t="s">
        <v>45</v>
      </c>
      <c r="R112">
        <v>0.70734993169900195</v>
      </c>
      <c r="S112">
        <v>0.68476404109303102</v>
      </c>
      <c r="T112">
        <v>0.729935822304972</v>
      </c>
    </row>
    <row r="113" spans="1:20" x14ac:dyDescent="0.25">
      <c r="A113">
        <v>17259</v>
      </c>
      <c r="B113">
        <v>23</v>
      </c>
      <c r="C113" t="s">
        <v>19</v>
      </c>
      <c r="D113">
        <v>413345</v>
      </c>
      <c r="E113" t="s">
        <v>37</v>
      </c>
      <c r="F113">
        <v>13</v>
      </c>
      <c r="G113" t="s">
        <v>21</v>
      </c>
      <c r="H113" t="s">
        <v>51</v>
      </c>
      <c r="I113" t="s">
        <v>23</v>
      </c>
      <c r="J113" t="s">
        <v>24</v>
      </c>
      <c r="K113" t="s">
        <v>34</v>
      </c>
      <c r="L113">
        <v>0</v>
      </c>
      <c r="M113">
        <v>0</v>
      </c>
      <c r="N113">
        <v>60</v>
      </c>
      <c r="O113" t="s">
        <v>26</v>
      </c>
      <c r="P113" t="s">
        <v>27</v>
      </c>
      <c r="Q113" t="s">
        <v>27</v>
      </c>
      <c r="R113">
        <v>0.80650897452703796</v>
      </c>
      <c r="S113">
        <v>0.77170415514792901</v>
      </c>
      <c r="T113">
        <v>0.84131379390614802</v>
      </c>
    </row>
    <row r="114" spans="1:20" x14ac:dyDescent="0.25">
      <c r="A114">
        <v>7224</v>
      </c>
      <c r="B114">
        <v>55</v>
      </c>
      <c r="C114" t="s">
        <v>19</v>
      </c>
      <c r="D114">
        <v>198385</v>
      </c>
      <c r="E114" t="s">
        <v>60</v>
      </c>
      <c r="F114">
        <v>4</v>
      </c>
      <c r="G114" t="s">
        <v>42</v>
      </c>
      <c r="H114" t="s">
        <v>56</v>
      </c>
      <c r="I114" t="s">
        <v>39</v>
      </c>
      <c r="J114" t="s">
        <v>24</v>
      </c>
      <c r="K114" t="s">
        <v>34</v>
      </c>
      <c r="L114">
        <v>0</v>
      </c>
      <c r="M114">
        <v>0</v>
      </c>
      <c r="N114">
        <v>20</v>
      </c>
      <c r="P114" t="s">
        <v>27</v>
      </c>
      <c r="Q114" t="s">
        <v>27</v>
      </c>
      <c r="R114">
        <v>0.86899648845341904</v>
      </c>
      <c r="S114">
        <v>0.83372735234468198</v>
      </c>
      <c r="T114">
        <v>0.90426562456215698</v>
      </c>
    </row>
    <row r="115" spans="1:20" x14ac:dyDescent="0.25">
      <c r="A115">
        <v>13462</v>
      </c>
      <c r="B115">
        <v>20</v>
      </c>
      <c r="C115" t="s">
        <v>19</v>
      </c>
      <c r="D115">
        <v>140001</v>
      </c>
      <c r="E115" t="s">
        <v>41</v>
      </c>
      <c r="F115">
        <v>10</v>
      </c>
      <c r="G115" t="s">
        <v>21</v>
      </c>
      <c r="H115" t="s">
        <v>51</v>
      </c>
      <c r="I115" t="s">
        <v>33</v>
      </c>
      <c r="J115" t="s">
        <v>24</v>
      </c>
      <c r="K115" t="s">
        <v>25</v>
      </c>
      <c r="L115">
        <v>0</v>
      </c>
      <c r="M115">
        <v>0</v>
      </c>
      <c r="N115">
        <v>40</v>
      </c>
      <c r="O115" t="s">
        <v>26</v>
      </c>
      <c r="P115" t="s">
        <v>27</v>
      </c>
      <c r="Q115" t="s">
        <v>27</v>
      </c>
      <c r="R115">
        <v>0.88294391029319796</v>
      </c>
      <c r="S115">
        <v>0.84655177011747196</v>
      </c>
      <c r="T115">
        <v>0.91933605046892397</v>
      </c>
    </row>
    <row r="116" spans="1:20" x14ac:dyDescent="0.25">
      <c r="A116">
        <v>26718</v>
      </c>
      <c r="B116">
        <v>58</v>
      </c>
      <c r="C116" t="s">
        <v>19</v>
      </c>
      <c r="D116">
        <v>170108</v>
      </c>
      <c r="E116" t="s">
        <v>65</v>
      </c>
      <c r="F116">
        <v>14</v>
      </c>
      <c r="G116" t="s">
        <v>29</v>
      </c>
      <c r="H116" t="s">
        <v>35</v>
      </c>
      <c r="I116" t="s">
        <v>31</v>
      </c>
      <c r="J116" t="s">
        <v>24</v>
      </c>
      <c r="K116" t="s">
        <v>25</v>
      </c>
      <c r="L116">
        <v>0</v>
      </c>
      <c r="M116">
        <v>0</v>
      </c>
      <c r="N116">
        <v>40</v>
      </c>
      <c r="O116" t="s">
        <v>26</v>
      </c>
      <c r="P116" t="s">
        <v>45</v>
      </c>
      <c r="Q116" t="s">
        <v>45</v>
      </c>
      <c r="R116">
        <v>0.72487534619504801</v>
      </c>
      <c r="S116">
        <v>0.70248555182317696</v>
      </c>
      <c r="T116">
        <v>0.74726514056691795</v>
      </c>
    </row>
    <row r="117" spans="1:20" x14ac:dyDescent="0.25">
      <c r="A117">
        <v>8115</v>
      </c>
      <c r="B117">
        <v>26</v>
      </c>
      <c r="C117" t="s">
        <v>19</v>
      </c>
      <c r="D117">
        <v>159897</v>
      </c>
      <c r="E117" t="s">
        <v>41</v>
      </c>
      <c r="F117">
        <v>10</v>
      </c>
      <c r="G117" t="s">
        <v>21</v>
      </c>
      <c r="H117" t="s">
        <v>35</v>
      </c>
      <c r="I117" t="s">
        <v>39</v>
      </c>
      <c r="J117" t="s">
        <v>57</v>
      </c>
      <c r="K117" t="s">
        <v>34</v>
      </c>
      <c r="L117">
        <v>0</v>
      </c>
      <c r="M117">
        <v>0</v>
      </c>
      <c r="N117">
        <v>40</v>
      </c>
      <c r="O117" t="s">
        <v>26</v>
      </c>
      <c r="P117" t="s">
        <v>27</v>
      </c>
      <c r="Q117" t="s">
        <v>27</v>
      </c>
      <c r="R117">
        <v>0.87080633250111705</v>
      </c>
      <c r="S117">
        <v>0.83652838778045402</v>
      </c>
      <c r="T117">
        <v>0.90508427722177998</v>
      </c>
    </row>
    <row r="118" spans="1:20" x14ac:dyDescent="0.25">
      <c r="A118">
        <v>7433</v>
      </c>
      <c r="B118">
        <v>36</v>
      </c>
      <c r="C118" t="s">
        <v>19</v>
      </c>
      <c r="D118">
        <v>160120</v>
      </c>
      <c r="E118" t="s">
        <v>28</v>
      </c>
      <c r="F118">
        <v>9</v>
      </c>
      <c r="G118" t="s">
        <v>29</v>
      </c>
      <c r="H118" t="s">
        <v>51</v>
      </c>
      <c r="I118" t="s">
        <v>31</v>
      </c>
      <c r="J118" t="s">
        <v>47</v>
      </c>
      <c r="K118" t="s">
        <v>25</v>
      </c>
      <c r="L118">
        <v>0</v>
      </c>
      <c r="M118">
        <v>0</v>
      </c>
      <c r="N118">
        <v>40</v>
      </c>
      <c r="O118" t="s">
        <v>54</v>
      </c>
      <c r="P118" t="s">
        <v>27</v>
      </c>
      <c r="Q118" t="s">
        <v>27</v>
      </c>
      <c r="R118">
        <v>0.62682044433320705</v>
      </c>
      <c r="S118">
        <v>0.59080077567519096</v>
      </c>
      <c r="T118">
        <v>0.66284011299122303</v>
      </c>
    </row>
    <row r="119" spans="1:20" x14ac:dyDescent="0.25">
      <c r="A119">
        <v>5937</v>
      </c>
      <c r="B119">
        <v>49</v>
      </c>
      <c r="C119" t="s">
        <v>74</v>
      </c>
      <c r="D119">
        <v>168232</v>
      </c>
      <c r="E119" t="s">
        <v>28</v>
      </c>
      <c r="F119">
        <v>9</v>
      </c>
      <c r="G119" t="s">
        <v>29</v>
      </c>
      <c r="H119" t="s">
        <v>51</v>
      </c>
      <c r="I119" t="s">
        <v>31</v>
      </c>
      <c r="J119" t="s">
        <v>24</v>
      </c>
      <c r="K119" t="s">
        <v>25</v>
      </c>
      <c r="L119">
        <v>0</v>
      </c>
      <c r="M119">
        <v>0</v>
      </c>
      <c r="N119">
        <v>40</v>
      </c>
      <c r="O119" t="s">
        <v>26</v>
      </c>
      <c r="P119" t="s">
        <v>45</v>
      </c>
      <c r="Q119" t="s">
        <v>27</v>
      </c>
      <c r="R119">
        <v>0.51040444233513804</v>
      </c>
      <c r="S119">
        <v>0.47377923199362398</v>
      </c>
      <c r="T119">
        <v>0.54702965267665205</v>
      </c>
    </row>
    <row r="120" spans="1:20" x14ac:dyDescent="0.25">
      <c r="A120">
        <v>692</v>
      </c>
      <c r="B120">
        <v>30</v>
      </c>
      <c r="C120" t="s">
        <v>19</v>
      </c>
      <c r="D120">
        <v>167309</v>
      </c>
      <c r="E120" t="s">
        <v>37</v>
      </c>
      <c r="F120">
        <v>13</v>
      </c>
      <c r="G120" t="s">
        <v>29</v>
      </c>
      <c r="H120" t="s">
        <v>51</v>
      </c>
      <c r="I120" t="s">
        <v>31</v>
      </c>
      <c r="J120" t="s">
        <v>24</v>
      </c>
      <c r="K120" t="s">
        <v>25</v>
      </c>
      <c r="L120">
        <v>0</v>
      </c>
      <c r="M120">
        <v>1902</v>
      </c>
      <c r="N120">
        <v>40</v>
      </c>
      <c r="O120" t="s">
        <v>26</v>
      </c>
      <c r="P120" t="s">
        <v>45</v>
      </c>
      <c r="Q120" t="s">
        <v>45</v>
      </c>
      <c r="R120">
        <v>0.62207629186142799</v>
      </c>
      <c r="S120">
        <v>0.594607707801312</v>
      </c>
      <c r="T120">
        <v>0.64954487592154297</v>
      </c>
    </row>
    <row r="121" spans="1:20" x14ac:dyDescent="0.25">
      <c r="A121">
        <v>533</v>
      </c>
      <c r="B121">
        <v>62</v>
      </c>
      <c r="C121" t="s">
        <v>19</v>
      </c>
      <c r="D121">
        <v>81116</v>
      </c>
      <c r="E121" t="s">
        <v>41</v>
      </c>
      <c r="F121">
        <v>10</v>
      </c>
      <c r="G121" t="s">
        <v>38</v>
      </c>
      <c r="H121" t="s">
        <v>51</v>
      </c>
      <c r="I121" t="s">
        <v>23</v>
      </c>
      <c r="J121" t="s">
        <v>24</v>
      </c>
      <c r="K121" t="s">
        <v>25</v>
      </c>
      <c r="L121">
        <v>0</v>
      </c>
      <c r="M121">
        <v>1974</v>
      </c>
      <c r="N121">
        <v>40</v>
      </c>
      <c r="O121" t="s">
        <v>26</v>
      </c>
      <c r="P121" t="s">
        <v>27</v>
      </c>
      <c r="Q121" t="s">
        <v>27</v>
      </c>
      <c r="R121">
        <v>0.73906089491096205</v>
      </c>
      <c r="S121">
        <v>0.70421521164218703</v>
      </c>
      <c r="T121">
        <v>0.77390657817973696</v>
      </c>
    </row>
    <row r="122" spans="1:20" x14ac:dyDescent="0.25">
      <c r="A122">
        <v>2379</v>
      </c>
      <c r="B122">
        <v>55</v>
      </c>
      <c r="C122" t="s">
        <v>19</v>
      </c>
      <c r="D122">
        <v>197422</v>
      </c>
      <c r="E122" t="s">
        <v>28</v>
      </c>
      <c r="F122">
        <v>9</v>
      </c>
      <c r="G122" t="s">
        <v>29</v>
      </c>
      <c r="H122" t="s">
        <v>59</v>
      </c>
      <c r="I122" t="s">
        <v>31</v>
      </c>
      <c r="J122" t="s">
        <v>24</v>
      </c>
      <c r="K122" t="s">
        <v>25</v>
      </c>
      <c r="L122">
        <v>7688</v>
      </c>
      <c r="M122">
        <v>0</v>
      </c>
      <c r="N122">
        <v>40</v>
      </c>
      <c r="O122" t="s">
        <v>26</v>
      </c>
      <c r="P122" t="s">
        <v>45</v>
      </c>
      <c r="Q122" t="s">
        <v>45</v>
      </c>
      <c r="R122">
        <v>0.57359602334883397</v>
      </c>
      <c r="S122">
        <v>0.53622788759390705</v>
      </c>
      <c r="T122">
        <v>0.61096415910376001</v>
      </c>
    </row>
    <row r="123" spans="1:20" x14ac:dyDescent="0.25">
      <c r="A123">
        <v>613</v>
      </c>
      <c r="B123">
        <v>52</v>
      </c>
      <c r="C123" t="s">
        <v>19</v>
      </c>
      <c r="D123">
        <v>143953</v>
      </c>
      <c r="E123" t="s">
        <v>37</v>
      </c>
      <c r="F123">
        <v>13</v>
      </c>
      <c r="G123" t="s">
        <v>29</v>
      </c>
      <c r="H123" t="s">
        <v>58</v>
      </c>
      <c r="I123" t="s">
        <v>31</v>
      </c>
      <c r="J123" t="s">
        <v>24</v>
      </c>
      <c r="K123" t="s">
        <v>25</v>
      </c>
      <c r="L123">
        <v>0</v>
      </c>
      <c r="M123">
        <v>1902</v>
      </c>
      <c r="N123">
        <v>40</v>
      </c>
      <c r="O123" t="s">
        <v>26</v>
      </c>
      <c r="P123" t="s">
        <v>45</v>
      </c>
      <c r="Q123" t="s">
        <v>45</v>
      </c>
      <c r="R123">
        <v>0.72079027790674799</v>
      </c>
      <c r="S123">
        <v>0.69951739161612903</v>
      </c>
      <c r="T123">
        <v>0.74206316419736795</v>
      </c>
    </row>
    <row r="124" spans="1:20" x14ac:dyDescent="0.25">
      <c r="A124">
        <v>30652</v>
      </c>
      <c r="B124">
        <v>26</v>
      </c>
      <c r="C124" t="s">
        <v>19</v>
      </c>
      <c r="D124">
        <v>187248</v>
      </c>
      <c r="E124" t="s">
        <v>28</v>
      </c>
      <c r="F124">
        <v>9</v>
      </c>
      <c r="G124" t="s">
        <v>29</v>
      </c>
      <c r="H124" t="s">
        <v>58</v>
      </c>
      <c r="I124" t="s">
        <v>23</v>
      </c>
      <c r="J124" t="s">
        <v>57</v>
      </c>
      <c r="K124" t="s">
        <v>25</v>
      </c>
      <c r="L124">
        <v>0</v>
      </c>
      <c r="M124">
        <v>0</v>
      </c>
      <c r="N124">
        <v>40</v>
      </c>
      <c r="O124" t="s">
        <v>26</v>
      </c>
      <c r="P124" t="s">
        <v>27</v>
      </c>
      <c r="Q124" t="s">
        <v>27</v>
      </c>
      <c r="R124">
        <v>0.68171317828206601</v>
      </c>
      <c r="S124">
        <v>0.64636759043262304</v>
      </c>
      <c r="T124">
        <v>0.71705876613150898</v>
      </c>
    </row>
    <row r="125" spans="1:20" x14ac:dyDescent="0.25">
      <c r="A125">
        <v>11615</v>
      </c>
      <c r="B125">
        <v>35</v>
      </c>
      <c r="C125" t="s">
        <v>46</v>
      </c>
      <c r="D125">
        <v>381931</v>
      </c>
      <c r="E125" t="s">
        <v>28</v>
      </c>
      <c r="F125">
        <v>9</v>
      </c>
      <c r="G125" t="s">
        <v>29</v>
      </c>
      <c r="H125" t="s">
        <v>22</v>
      </c>
      <c r="I125" t="s">
        <v>31</v>
      </c>
      <c r="J125" t="s">
        <v>24</v>
      </c>
      <c r="K125" t="s">
        <v>25</v>
      </c>
      <c r="L125">
        <v>0</v>
      </c>
      <c r="M125">
        <v>0</v>
      </c>
      <c r="N125">
        <v>55</v>
      </c>
      <c r="O125" t="s">
        <v>26</v>
      </c>
      <c r="P125" t="s">
        <v>27</v>
      </c>
      <c r="Q125" t="s">
        <v>27</v>
      </c>
      <c r="R125">
        <v>0.62209203176868799</v>
      </c>
      <c r="S125">
        <v>0.58549032258420897</v>
      </c>
      <c r="T125">
        <v>0.65869374095316702</v>
      </c>
    </row>
    <row r="126" spans="1:20" x14ac:dyDescent="0.25">
      <c r="A126">
        <v>8441</v>
      </c>
      <c r="B126">
        <v>22</v>
      </c>
      <c r="C126" t="s">
        <v>19</v>
      </c>
      <c r="D126">
        <v>162869</v>
      </c>
      <c r="E126" t="s">
        <v>41</v>
      </c>
      <c r="F126">
        <v>10</v>
      </c>
      <c r="G126" t="s">
        <v>21</v>
      </c>
      <c r="H126" t="s">
        <v>55</v>
      </c>
      <c r="I126" t="s">
        <v>53</v>
      </c>
      <c r="J126" t="s">
        <v>24</v>
      </c>
      <c r="K126" t="s">
        <v>25</v>
      </c>
      <c r="L126">
        <v>0</v>
      </c>
      <c r="M126">
        <v>0</v>
      </c>
      <c r="N126">
        <v>65</v>
      </c>
      <c r="O126" t="s">
        <v>26</v>
      </c>
      <c r="P126" t="s">
        <v>27</v>
      </c>
      <c r="Q126" t="s">
        <v>27</v>
      </c>
      <c r="R126">
        <v>0.82470803924187497</v>
      </c>
      <c r="S126">
        <v>0.78902005272637998</v>
      </c>
      <c r="T126">
        <v>0.86039602575736995</v>
      </c>
    </row>
    <row r="127" spans="1:20" x14ac:dyDescent="0.25">
      <c r="A127">
        <v>14893</v>
      </c>
      <c r="B127">
        <v>25</v>
      </c>
      <c r="C127" t="s">
        <v>19</v>
      </c>
      <c r="D127">
        <v>324372</v>
      </c>
      <c r="E127" t="s">
        <v>28</v>
      </c>
      <c r="F127">
        <v>9</v>
      </c>
      <c r="G127" t="s">
        <v>21</v>
      </c>
      <c r="H127" t="s">
        <v>67</v>
      </c>
      <c r="I127" t="s">
        <v>33</v>
      </c>
      <c r="J127" t="s">
        <v>57</v>
      </c>
      <c r="K127" t="s">
        <v>25</v>
      </c>
      <c r="L127">
        <v>0</v>
      </c>
      <c r="M127">
        <v>0</v>
      </c>
      <c r="N127">
        <v>40</v>
      </c>
      <c r="O127" t="s">
        <v>26</v>
      </c>
      <c r="P127" t="s">
        <v>27</v>
      </c>
      <c r="Q127" t="s">
        <v>27</v>
      </c>
      <c r="R127">
        <v>0.87465156205988104</v>
      </c>
      <c r="S127">
        <v>0.83814046085333205</v>
      </c>
      <c r="T127">
        <v>0.91116266326642903</v>
      </c>
    </row>
    <row r="128" spans="1:20" x14ac:dyDescent="0.25">
      <c r="A128">
        <v>22671</v>
      </c>
      <c r="B128">
        <v>40</v>
      </c>
      <c r="C128" t="s">
        <v>19</v>
      </c>
      <c r="D128">
        <v>107306</v>
      </c>
      <c r="E128" t="s">
        <v>37</v>
      </c>
      <c r="F128">
        <v>13</v>
      </c>
      <c r="G128" t="s">
        <v>29</v>
      </c>
      <c r="H128" t="s">
        <v>35</v>
      </c>
      <c r="I128" t="s">
        <v>31</v>
      </c>
      <c r="J128" t="s">
        <v>24</v>
      </c>
      <c r="K128" t="s">
        <v>25</v>
      </c>
      <c r="L128">
        <v>0</v>
      </c>
      <c r="M128">
        <v>0</v>
      </c>
      <c r="N128">
        <v>40</v>
      </c>
      <c r="O128" t="s">
        <v>26</v>
      </c>
      <c r="P128" t="s">
        <v>45</v>
      </c>
      <c r="Q128" t="s">
        <v>45</v>
      </c>
      <c r="R128">
        <v>0.67087243708748401</v>
      </c>
      <c r="S128">
        <v>0.64599721872349403</v>
      </c>
      <c r="T128">
        <v>0.69574765545147499</v>
      </c>
    </row>
    <row r="129" spans="1:20" x14ac:dyDescent="0.25">
      <c r="A129">
        <v>322</v>
      </c>
      <c r="B129">
        <v>34</v>
      </c>
      <c r="C129" t="s">
        <v>19</v>
      </c>
      <c r="D129">
        <v>174789</v>
      </c>
      <c r="E129" t="s">
        <v>37</v>
      </c>
      <c r="F129">
        <v>13</v>
      </c>
      <c r="G129" t="s">
        <v>21</v>
      </c>
      <c r="H129" t="s">
        <v>56</v>
      </c>
      <c r="I129" t="s">
        <v>23</v>
      </c>
      <c r="J129" t="s">
        <v>24</v>
      </c>
      <c r="K129" t="s">
        <v>25</v>
      </c>
      <c r="L129">
        <v>0</v>
      </c>
      <c r="M129">
        <v>2001</v>
      </c>
      <c r="N129">
        <v>40</v>
      </c>
      <c r="O129" t="s">
        <v>26</v>
      </c>
      <c r="P129" t="s">
        <v>27</v>
      </c>
      <c r="Q129" t="s">
        <v>27</v>
      </c>
      <c r="R129">
        <v>0.70246820869218396</v>
      </c>
      <c r="S129">
        <v>0.66178389032567397</v>
      </c>
      <c r="T129">
        <v>0.74315252705869395</v>
      </c>
    </row>
    <row r="130" spans="1:20" x14ac:dyDescent="0.25">
      <c r="A130">
        <v>28294</v>
      </c>
      <c r="B130">
        <v>68</v>
      </c>
      <c r="C130" t="s">
        <v>19</v>
      </c>
      <c r="D130">
        <v>161744</v>
      </c>
      <c r="E130" t="s">
        <v>72</v>
      </c>
      <c r="F130">
        <v>6</v>
      </c>
      <c r="G130" t="s">
        <v>29</v>
      </c>
      <c r="H130" t="s">
        <v>55</v>
      </c>
      <c r="I130" t="s">
        <v>31</v>
      </c>
      <c r="J130" t="s">
        <v>24</v>
      </c>
      <c r="K130" t="s">
        <v>25</v>
      </c>
      <c r="L130">
        <v>0</v>
      </c>
      <c r="M130">
        <v>0</v>
      </c>
      <c r="N130">
        <v>16</v>
      </c>
      <c r="O130" t="s">
        <v>26</v>
      </c>
      <c r="P130" t="s">
        <v>27</v>
      </c>
      <c r="Q130" t="s">
        <v>27</v>
      </c>
      <c r="R130">
        <v>0.62640657972049296</v>
      </c>
      <c r="S130">
        <v>0.58964246982533997</v>
      </c>
      <c r="T130">
        <v>0.66317068961564596</v>
      </c>
    </row>
    <row r="131" spans="1:20" x14ac:dyDescent="0.25">
      <c r="A131">
        <v>26997</v>
      </c>
      <c r="B131">
        <v>36</v>
      </c>
      <c r="C131" t="s">
        <v>19</v>
      </c>
      <c r="D131">
        <v>195385</v>
      </c>
      <c r="E131" t="s">
        <v>28</v>
      </c>
      <c r="F131">
        <v>9</v>
      </c>
      <c r="G131" t="s">
        <v>29</v>
      </c>
      <c r="H131" t="s">
        <v>59</v>
      </c>
      <c r="I131" t="s">
        <v>31</v>
      </c>
      <c r="J131" t="s">
        <v>77</v>
      </c>
      <c r="K131" t="s">
        <v>25</v>
      </c>
      <c r="L131">
        <v>0</v>
      </c>
      <c r="M131">
        <v>0</v>
      </c>
      <c r="N131">
        <v>40</v>
      </c>
      <c r="O131" t="s">
        <v>26</v>
      </c>
      <c r="P131" t="s">
        <v>27</v>
      </c>
      <c r="Q131" t="s">
        <v>27</v>
      </c>
      <c r="R131">
        <v>0.61546725741085795</v>
      </c>
      <c r="S131">
        <v>0.57822186639016504</v>
      </c>
      <c r="T131">
        <v>0.65271264843154997</v>
      </c>
    </row>
    <row r="132" spans="1:20" x14ac:dyDescent="0.25">
      <c r="A132">
        <v>12430</v>
      </c>
      <c r="B132">
        <v>64</v>
      </c>
      <c r="C132" t="s">
        <v>19</v>
      </c>
      <c r="D132">
        <v>66634</v>
      </c>
      <c r="E132" t="s">
        <v>60</v>
      </c>
      <c r="F132">
        <v>4</v>
      </c>
      <c r="G132" t="s">
        <v>29</v>
      </c>
      <c r="H132" t="s">
        <v>30</v>
      </c>
      <c r="I132" t="s">
        <v>31</v>
      </c>
      <c r="J132" t="s">
        <v>24</v>
      </c>
      <c r="K132" t="s">
        <v>25</v>
      </c>
      <c r="L132">
        <v>0</v>
      </c>
      <c r="M132">
        <v>0</v>
      </c>
      <c r="N132">
        <v>40</v>
      </c>
      <c r="O132" t="s">
        <v>26</v>
      </c>
      <c r="P132" t="s">
        <v>27</v>
      </c>
      <c r="Q132" t="s">
        <v>27</v>
      </c>
      <c r="R132">
        <v>0.64034538317345902</v>
      </c>
      <c r="S132">
        <v>0.60624567635541204</v>
      </c>
      <c r="T132">
        <v>0.67444508999150599</v>
      </c>
    </row>
    <row r="133" spans="1:20" x14ac:dyDescent="0.25">
      <c r="A133">
        <v>2414</v>
      </c>
      <c r="B133">
        <v>39</v>
      </c>
      <c r="C133" t="s">
        <v>19</v>
      </c>
      <c r="D133">
        <v>183898</v>
      </c>
      <c r="E133" t="s">
        <v>61</v>
      </c>
      <c r="F133">
        <v>12</v>
      </c>
      <c r="G133" t="s">
        <v>29</v>
      </c>
      <c r="H133" t="s">
        <v>30</v>
      </c>
      <c r="I133" t="s">
        <v>31</v>
      </c>
      <c r="J133" t="s">
        <v>24</v>
      </c>
      <c r="K133" t="s">
        <v>25</v>
      </c>
      <c r="L133">
        <v>7688</v>
      </c>
      <c r="M133">
        <v>0</v>
      </c>
      <c r="N133">
        <v>60</v>
      </c>
      <c r="O133" t="s">
        <v>40</v>
      </c>
      <c r="P133" t="s">
        <v>45</v>
      </c>
      <c r="Q133" t="s">
        <v>45</v>
      </c>
      <c r="R133">
        <v>0.67327958522251996</v>
      </c>
      <c r="S133">
        <v>0.64111043452377803</v>
      </c>
      <c r="T133">
        <v>0.705448735921262</v>
      </c>
    </row>
    <row r="134" spans="1:20" x14ac:dyDescent="0.25">
      <c r="A134">
        <v>9362</v>
      </c>
      <c r="B134">
        <v>32</v>
      </c>
      <c r="C134" t="s">
        <v>19</v>
      </c>
      <c r="D134">
        <v>227669</v>
      </c>
      <c r="E134" t="s">
        <v>41</v>
      </c>
      <c r="F134">
        <v>10</v>
      </c>
      <c r="G134" t="s">
        <v>21</v>
      </c>
      <c r="H134" t="s">
        <v>50</v>
      </c>
      <c r="I134" t="s">
        <v>33</v>
      </c>
      <c r="J134" t="s">
        <v>57</v>
      </c>
      <c r="K134" t="s">
        <v>34</v>
      </c>
      <c r="L134">
        <v>0</v>
      </c>
      <c r="M134">
        <v>0</v>
      </c>
      <c r="N134">
        <v>40</v>
      </c>
      <c r="O134" t="s">
        <v>26</v>
      </c>
      <c r="P134" t="s">
        <v>27</v>
      </c>
      <c r="Q134" t="s">
        <v>27</v>
      </c>
      <c r="R134">
        <v>0.87546163354221196</v>
      </c>
      <c r="S134">
        <v>0.83976130758504497</v>
      </c>
      <c r="T134">
        <v>0.91116195949937795</v>
      </c>
    </row>
    <row r="135" spans="1:20" x14ac:dyDescent="0.25">
      <c r="A135">
        <v>31414</v>
      </c>
      <c r="B135">
        <v>27</v>
      </c>
      <c r="C135" t="s">
        <v>19</v>
      </c>
      <c r="D135">
        <v>69132</v>
      </c>
      <c r="E135" t="s">
        <v>37</v>
      </c>
      <c r="F135">
        <v>13</v>
      </c>
      <c r="G135" t="s">
        <v>21</v>
      </c>
      <c r="H135" t="s">
        <v>43</v>
      </c>
      <c r="I135" t="s">
        <v>23</v>
      </c>
      <c r="J135" t="s">
        <v>24</v>
      </c>
      <c r="K135" t="s">
        <v>25</v>
      </c>
      <c r="L135">
        <v>0</v>
      </c>
      <c r="M135">
        <v>0</v>
      </c>
      <c r="N135">
        <v>37</v>
      </c>
      <c r="O135" t="s">
        <v>26</v>
      </c>
      <c r="P135" t="s">
        <v>27</v>
      </c>
      <c r="Q135" t="s">
        <v>27</v>
      </c>
      <c r="R135">
        <v>0.763721276835028</v>
      </c>
      <c r="S135">
        <v>0.71928226088637104</v>
      </c>
      <c r="T135">
        <v>0.80816029278368595</v>
      </c>
    </row>
    <row r="136" spans="1:20" x14ac:dyDescent="0.25">
      <c r="A136">
        <v>19307</v>
      </c>
      <c r="B136">
        <v>50</v>
      </c>
      <c r="C136" t="s">
        <v>36</v>
      </c>
      <c r="D136">
        <v>172175</v>
      </c>
      <c r="E136" t="s">
        <v>73</v>
      </c>
      <c r="F136">
        <v>15</v>
      </c>
      <c r="G136" t="s">
        <v>29</v>
      </c>
      <c r="H136" t="s">
        <v>58</v>
      </c>
      <c r="I136" t="s">
        <v>31</v>
      </c>
      <c r="J136" t="s">
        <v>24</v>
      </c>
      <c r="K136" t="s">
        <v>25</v>
      </c>
      <c r="L136">
        <v>0</v>
      </c>
      <c r="M136">
        <v>0</v>
      </c>
      <c r="N136">
        <v>40</v>
      </c>
      <c r="O136" t="s">
        <v>26</v>
      </c>
      <c r="P136" t="s">
        <v>45</v>
      </c>
      <c r="Q136" t="s">
        <v>45</v>
      </c>
      <c r="R136">
        <v>0.775742377580806</v>
      </c>
      <c r="S136">
        <v>0.75580624999824297</v>
      </c>
      <c r="T136">
        <v>0.79567850516336902</v>
      </c>
    </row>
    <row r="137" spans="1:20" x14ac:dyDescent="0.25">
      <c r="A137">
        <v>28896</v>
      </c>
      <c r="B137">
        <v>46</v>
      </c>
      <c r="C137" t="s">
        <v>19</v>
      </c>
      <c r="D137">
        <v>695411</v>
      </c>
      <c r="E137" t="s">
        <v>28</v>
      </c>
      <c r="F137">
        <v>9</v>
      </c>
      <c r="G137" t="s">
        <v>38</v>
      </c>
      <c r="H137" t="s">
        <v>51</v>
      </c>
      <c r="I137" t="s">
        <v>23</v>
      </c>
      <c r="J137" t="s">
        <v>24</v>
      </c>
      <c r="K137" t="s">
        <v>34</v>
      </c>
      <c r="L137">
        <v>0</v>
      </c>
      <c r="M137">
        <v>0</v>
      </c>
      <c r="N137">
        <v>44</v>
      </c>
      <c r="O137" t="s">
        <v>26</v>
      </c>
      <c r="P137" t="s">
        <v>27</v>
      </c>
      <c r="Q137" t="s">
        <v>27</v>
      </c>
      <c r="R137">
        <v>0.78463310432018196</v>
      </c>
      <c r="S137">
        <v>0.740071660483681</v>
      </c>
      <c r="T137">
        <v>0.82919454815668203</v>
      </c>
    </row>
    <row r="138" spans="1:20" x14ac:dyDescent="0.25">
      <c r="A138">
        <v>32221</v>
      </c>
      <c r="B138">
        <v>43</v>
      </c>
      <c r="C138" t="s">
        <v>19</v>
      </c>
      <c r="D138">
        <v>133584</v>
      </c>
      <c r="E138" t="s">
        <v>41</v>
      </c>
      <c r="F138">
        <v>10</v>
      </c>
      <c r="G138" t="s">
        <v>29</v>
      </c>
      <c r="H138" t="s">
        <v>50</v>
      </c>
      <c r="I138" t="s">
        <v>31</v>
      </c>
      <c r="J138" t="s">
        <v>24</v>
      </c>
      <c r="K138" t="s">
        <v>25</v>
      </c>
      <c r="L138">
        <v>0</v>
      </c>
      <c r="M138">
        <v>0</v>
      </c>
      <c r="N138">
        <v>40</v>
      </c>
      <c r="O138" t="s">
        <v>26</v>
      </c>
      <c r="P138" t="s">
        <v>27</v>
      </c>
      <c r="Q138" t="s">
        <v>27</v>
      </c>
      <c r="R138">
        <v>0.59104257967505902</v>
      </c>
      <c r="S138">
        <v>0.55940163875648197</v>
      </c>
      <c r="T138">
        <v>0.62268352059363496</v>
      </c>
    </row>
    <row r="139" spans="1:20" x14ac:dyDescent="0.25">
      <c r="A139">
        <v>9810</v>
      </c>
      <c r="B139">
        <v>49</v>
      </c>
      <c r="C139" t="s">
        <v>74</v>
      </c>
      <c r="D139">
        <v>311671</v>
      </c>
      <c r="E139" t="s">
        <v>41</v>
      </c>
      <c r="F139">
        <v>10</v>
      </c>
      <c r="G139" t="s">
        <v>29</v>
      </c>
      <c r="H139" t="s">
        <v>35</v>
      </c>
      <c r="I139" t="s">
        <v>31</v>
      </c>
      <c r="J139" t="s">
        <v>24</v>
      </c>
      <c r="K139" t="s">
        <v>25</v>
      </c>
      <c r="L139">
        <v>0</v>
      </c>
      <c r="M139">
        <v>0</v>
      </c>
      <c r="N139">
        <v>40</v>
      </c>
      <c r="O139" t="s">
        <v>26</v>
      </c>
      <c r="P139" t="s">
        <v>45</v>
      </c>
      <c r="Q139" t="s">
        <v>27</v>
      </c>
      <c r="R139">
        <v>0.44964126963592399</v>
      </c>
      <c r="S139">
        <v>0.42041118146619699</v>
      </c>
      <c r="T139">
        <v>0.47887135780565099</v>
      </c>
    </row>
    <row r="140" spans="1:20" x14ac:dyDescent="0.25">
      <c r="A140">
        <v>12616</v>
      </c>
      <c r="B140">
        <v>33</v>
      </c>
      <c r="C140" t="s">
        <v>19</v>
      </c>
      <c r="D140">
        <v>276221</v>
      </c>
      <c r="E140" t="s">
        <v>70</v>
      </c>
      <c r="F140">
        <v>16</v>
      </c>
      <c r="G140" t="s">
        <v>29</v>
      </c>
      <c r="H140" t="s">
        <v>58</v>
      </c>
      <c r="I140" t="s">
        <v>31</v>
      </c>
      <c r="J140" t="s">
        <v>24</v>
      </c>
      <c r="K140" t="s">
        <v>25</v>
      </c>
      <c r="L140">
        <v>0</v>
      </c>
      <c r="M140">
        <v>0</v>
      </c>
      <c r="N140">
        <v>40</v>
      </c>
      <c r="O140" t="s">
        <v>26</v>
      </c>
      <c r="P140" t="s">
        <v>27</v>
      </c>
      <c r="Q140" t="s">
        <v>45</v>
      </c>
      <c r="R140">
        <v>0.73080761713181497</v>
      </c>
      <c r="S140">
        <v>0.71196793758102905</v>
      </c>
      <c r="T140">
        <v>0.74964729668260099</v>
      </c>
    </row>
    <row r="141" spans="1:20" x14ac:dyDescent="0.25">
      <c r="A141">
        <v>24396</v>
      </c>
      <c r="B141">
        <v>37</v>
      </c>
      <c r="C141" t="s">
        <v>46</v>
      </c>
      <c r="D141">
        <v>204501</v>
      </c>
      <c r="E141" t="s">
        <v>37</v>
      </c>
      <c r="F141">
        <v>13</v>
      </c>
      <c r="G141" t="s">
        <v>29</v>
      </c>
      <c r="H141" t="s">
        <v>55</v>
      </c>
      <c r="I141" t="s">
        <v>31</v>
      </c>
      <c r="J141" t="s">
        <v>24</v>
      </c>
      <c r="K141" t="s">
        <v>25</v>
      </c>
      <c r="L141">
        <v>0</v>
      </c>
      <c r="M141">
        <v>0</v>
      </c>
      <c r="N141">
        <v>20</v>
      </c>
      <c r="O141" t="s">
        <v>78</v>
      </c>
      <c r="P141" t="s">
        <v>45</v>
      </c>
      <c r="Q141" t="s">
        <v>27</v>
      </c>
      <c r="R141">
        <v>0.50446438265878601</v>
      </c>
      <c r="S141">
        <v>0.47226340690651702</v>
      </c>
      <c r="T141">
        <v>0.536665358411055</v>
      </c>
    </row>
    <row r="142" spans="1:20" x14ac:dyDescent="0.25">
      <c r="A142">
        <v>11807</v>
      </c>
      <c r="B142">
        <v>62</v>
      </c>
      <c r="C142" t="s">
        <v>19</v>
      </c>
      <c r="D142">
        <v>135480</v>
      </c>
      <c r="E142" t="s">
        <v>28</v>
      </c>
      <c r="F142">
        <v>9</v>
      </c>
      <c r="G142" t="s">
        <v>29</v>
      </c>
      <c r="H142" t="s">
        <v>55</v>
      </c>
      <c r="I142" t="s">
        <v>31</v>
      </c>
      <c r="J142" t="s">
        <v>24</v>
      </c>
      <c r="K142" t="s">
        <v>25</v>
      </c>
      <c r="L142">
        <v>0</v>
      </c>
      <c r="M142">
        <v>0</v>
      </c>
      <c r="N142">
        <v>16</v>
      </c>
      <c r="O142" t="s">
        <v>26</v>
      </c>
      <c r="P142" t="s">
        <v>27</v>
      </c>
      <c r="Q142" t="s">
        <v>27</v>
      </c>
      <c r="R142">
        <v>0.62450205207974596</v>
      </c>
      <c r="S142">
        <v>0.58977418303884199</v>
      </c>
      <c r="T142">
        <v>0.65922992112064904</v>
      </c>
    </row>
    <row r="143" spans="1:20" x14ac:dyDescent="0.25">
      <c r="A143">
        <v>11392</v>
      </c>
      <c r="B143">
        <v>37</v>
      </c>
      <c r="C143" t="s">
        <v>69</v>
      </c>
      <c r="D143">
        <v>103474</v>
      </c>
      <c r="E143" t="s">
        <v>28</v>
      </c>
      <c r="F143">
        <v>9</v>
      </c>
      <c r="G143" t="s">
        <v>21</v>
      </c>
      <c r="H143" t="s">
        <v>56</v>
      </c>
      <c r="I143" t="s">
        <v>33</v>
      </c>
      <c r="J143" t="s">
        <v>24</v>
      </c>
      <c r="K143" t="s">
        <v>34</v>
      </c>
      <c r="L143">
        <v>0</v>
      </c>
      <c r="M143">
        <v>0</v>
      </c>
      <c r="N143">
        <v>40</v>
      </c>
      <c r="O143" t="s">
        <v>26</v>
      </c>
      <c r="P143" t="s">
        <v>27</v>
      </c>
      <c r="Q143" t="s">
        <v>27</v>
      </c>
      <c r="R143">
        <v>0.86664391175704203</v>
      </c>
      <c r="S143">
        <v>0.83142918741161898</v>
      </c>
      <c r="T143">
        <v>0.90185863610246497</v>
      </c>
    </row>
    <row r="144" spans="1:20" x14ac:dyDescent="0.25">
      <c r="A144">
        <v>12265</v>
      </c>
      <c r="B144">
        <v>26</v>
      </c>
      <c r="C144" t="s">
        <v>19</v>
      </c>
      <c r="D144">
        <v>302603</v>
      </c>
      <c r="E144" t="s">
        <v>28</v>
      </c>
      <c r="F144">
        <v>9</v>
      </c>
      <c r="G144" t="s">
        <v>21</v>
      </c>
      <c r="H144" t="s">
        <v>59</v>
      </c>
      <c r="I144" t="s">
        <v>33</v>
      </c>
      <c r="J144" t="s">
        <v>24</v>
      </c>
      <c r="K144" t="s">
        <v>25</v>
      </c>
      <c r="L144">
        <v>0</v>
      </c>
      <c r="M144">
        <v>0</v>
      </c>
      <c r="N144">
        <v>45</v>
      </c>
      <c r="O144" t="s">
        <v>26</v>
      </c>
      <c r="P144" t="s">
        <v>27</v>
      </c>
      <c r="Q144" t="s">
        <v>27</v>
      </c>
      <c r="R144">
        <v>0.88162909162012504</v>
      </c>
      <c r="S144">
        <v>0.84501863987843495</v>
      </c>
      <c r="T144">
        <v>0.91823954336181401</v>
      </c>
    </row>
    <row r="145" spans="1:20" x14ac:dyDescent="0.25">
      <c r="A145">
        <v>12132</v>
      </c>
      <c r="B145">
        <v>37</v>
      </c>
      <c r="C145" t="s">
        <v>19</v>
      </c>
      <c r="D145">
        <v>108913</v>
      </c>
      <c r="E145" t="s">
        <v>28</v>
      </c>
      <c r="F145">
        <v>9</v>
      </c>
      <c r="G145" t="s">
        <v>21</v>
      </c>
      <c r="H145" t="s">
        <v>56</v>
      </c>
      <c r="I145" t="s">
        <v>23</v>
      </c>
      <c r="J145" t="s">
        <v>24</v>
      </c>
      <c r="K145" t="s">
        <v>25</v>
      </c>
      <c r="L145">
        <v>0</v>
      </c>
      <c r="M145">
        <v>0</v>
      </c>
      <c r="N145">
        <v>40</v>
      </c>
      <c r="O145" t="s">
        <v>26</v>
      </c>
      <c r="P145" t="s">
        <v>27</v>
      </c>
      <c r="Q145" t="s">
        <v>27</v>
      </c>
      <c r="R145">
        <v>0.81980547728000297</v>
      </c>
      <c r="S145">
        <v>0.77744213195868705</v>
      </c>
      <c r="T145">
        <v>0.862168822601319</v>
      </c>
    </row>
    <row r="146" spans="1:20" x14ac:dyDescent="0.25">
      <c r="A146">
        <v>12083</v>
      </c>
      <c r="B146">
        <v>46</v>
      </c>
      <c r="C146" t="s">
        <v>36</v>
      </c>
      <c r="D146">
        <v>141058</v>
      </c>
      <c r="E146" t="s">
        <v>28</v>
      </c>
      <c r="F146">
        <v>9</v>
      </c>
      <c r="G146" t="s">
        <v>29</v>
      </c>
      <c r="H146" t="s">
        <v>35</v>
      </c>
      <c r="I146" t="s">
        <v>31</v>
      </c>
      <c r="J146" t="s">
        <v>24</v>
      </c>
      <c r="K146" t="s">
        <v>25</v>
      </c>
      <c r="L146">
        <v>0</v>
      </c>
      <c r="M146">
        <v>0</v>
      </c>
      <c r="N146">
        <v>65</v>
      </c>
      <c r="O146" t="s">
        <v>26</v>
      </c>
      <c r="P146" t="s">
        <v>27</v>
      </c>
      <c r="Q146" t="s">
        <v>27</v>
      </c>
      <c r="R146">
        <v>0.46958809813091601</v>
      </c>
      <c r="S146">
        <v>0.44050106450212301</v>
      </c>
      <c r="T146">
        <v>0.49867513175970901</v>
      </c>
    </row>
    <row r="147" spans="1:20" x14ac:dyDescent="0.25">
      <c r="A147">
        <v>24949</v>
      </c>
      <c r="B147">
        <v>67</v>
      </c>
      <c r="C147" t="s">
        <v>36</v>
      </c>
      <c r="D147">
        <v>181220</v>
      </c>
      <c r="E147" t="s">
        <v>41</v>
      </c>
      <c r="F147">
        <v>10</v>
      </c>
      <c r="G147" t="s">
        <v>38</v>
      </c>
      <c r="H147" t="s">
        <v>51</v>
      </c>
      <c r="I147" t="s">
        <v>23</v>
      </c>
      <c r="J147" t="s">
        <v>57</v>
      </c>
      <c r="K147" t="s">
        <v>34</v>
      </c>
      <c r="L147">
        <v>0</v>
      </c>
      <c r="M147">
        <v>0</v>
      </c>
      <c r="N147">
        <v>20</v>
      </c>
      <c r="O147" t="s">
        <v>26</v>
      </c>
      <c r="P147" t="s">
        <v>27</v>
      </c>
      <c r="Q147" t="s">
        <v>27</v>
      </c>
      <c r="R147">
        <v>0.82605272859111301</v>
      </c>
      <c r="S147">
        <v>0.78622288212623004</v>
      </c>
      <c r="T147">
        <v>0.86588257505599497</v>
      </c>
    </row>
    <row r="148" spans="1:20" x14ac:dyDescent="0.25">
      <c r="A148">
        <v>14200</v>
      </c>
      <c r="B148">
        <v>44</v>
      </c>
      <c r="C148" t="s">
        <v>46</v>
      </c>
      <c r="D148">
        <v>37618</v>
      </c>
      <c r="E148" t="s">
        <v>28</v>
      </c>
      <c r="F148">
        <v>9</v>
      </c>
      <c r="G148" t="s">
        <v>29</v>
      </c>
      <c r="H148" t="s">
        <v>22</v>
      </c>
      <c r="I148" t="s">
        <v>31</v>
      </c>
      <c r="J148" t="s">
        <v>24</v>
      </c>
      <c r="K148" t="s">
        <v>25</v>
      </c>
      <c r="L148">
        <v>0</v>
      </c>
      <c r="M148">
        <v>0</v>
      </c>
      <c r="N148">
        <v>40</v>
      </c>
      <c r="O148" t="s">
        <v>26</v>
      </c>
      <c r="P148" t="s">
        <v>45</v>
      </c>
      <c r="Q148" t="s">
        <v>27</v>
      </c>
      <c r="R148">
        <v>0.62095112461700397</v>
      </c>
      <c r="S148">
        <v>0.58360965181176105</v>
      </c>
      <c r="T148">
        <v>0.658292597422246</v>
      </c>
    </row>
    <row r="149" spans="1:20" x14ac:dyDescent="0.25">
      <c r="A149">
        <v>22854</v>
      </c>
      <c r="B149">
        <v>42</v>
      </c>
      <c r="C149" t="s">
        <v>74</v>
      </c>
      <c r="D149">
        <v>294431</v>
      </c>
      <c r="E149" t="s">
        <v>65</v>
      </c>
      <c r="F149">
        <v>14</v>
      </c>
      <c r="G149" t="s">
        <v>29</v>
      </c>
      <c r="H149" t="s">
        <v>58</v>
      </c>
      <c r="I149" t="s">
        <v>31</v>
      </c>
      <c r="J149" t="s">
        <v>24</v>
      </c>
      <c r="K149" t="s">
        <v>25</v>
      </c>
      <c r="L149">
        <v>0</v>
      </c>
      <c r="M149">
        <v>0</v>
      </c>
      <c r="N149">
        <v>40</v>
      </c>
      <c r="O149" t="s">
        <v>26</v>
      </c>
      <c r="P149" t="s">
        <v>27</v>
      </c>
      <c r="Q149" t="s">
        <v>45</v>
      </c>
      <c r="R149">
        <v>0.70608710904590999</v>
      </c>
      <c r="S149">
        <v>0.68122977841853005</v>
      </c>
      <c r="T149">
        <v>0.73094443967329004</v>
      </c>
    </row>
    <row r="150" spans="1:20" x14ac:dyDescent="0.25">
      <c r="A150">
        <v>26929</v>
      </c>
      <c r="B150">
        <v>59</v>
      </c>
      <c r="C150" t="s">
        <v>19</v>
      </c>
      <c r="D150">
        <v>167963</v>
      </c>
      <c r="E150" t="s">
        <v>28</v>
      </c>
      <c r="F150">
        <v>9</v>
      </c>
      <c r="G150" t="s">
        <v>21</v>
      </c>
      <c r="H150" t="s">
        <v>51</v>
      </c>
      <c r="I150" t="s">
        <v>39</v>
      </c>
      <c r="J150" t="s">
        <v>24</v>
      </c>
      <c r="K150" t="s">
        <v>25</v>
      </c>
      <c r="L150">
        <v>0</v>
      </c>
      <c r="M150">
        <v>0</v>
      </c>
      <c r="N150">
        <v>40</v>
      </c>
      <c r="O150" t="s">
        <v>26</v>
      </c>
      <c r="P150" t="s">
        <v>27</v>
      </c>
      <c r="Q150" t="s">
        <v>27</v>
      </c>
      <c r="R150">
        <v>0.80956317045901705</v>
      </c>
      <c r="S150">
        <v>0.77132608063728803</v>
      </c>
      <c r="T150">
        <v>0.84780026028074496</v>
      </c>
    </row>
    <row r="151" spans="1:20" x14ac:dyDescent="0.25">
      <c r="A151">
        <v>9520</v>
      </c>
      <c r="B151">
        <v>20</v>
      </c>
      <c r="C151" t="s">
        <v>19</v>
      </c>
      <c r="D151">
        <v>105312</v>
      </c>
      <c r="E151" t="s">
        <v>41</v>
      </c>
      <c r="F151">
        <v>10</v>
      </c>
      <c r="G151" t="s">
        <v>21</v>
      </c>
      <c r="H151" t="s">
        <v>55</v>
      </c>
      <c r="I151" t="s">
        <v>33</v>
      </c>
      <c r="J151" t="s">
        <v>24</v>
      </c>
      <c r="K151" t="s">
        <v>34</v>
      </c>
      <c r="L151">
        <v>0</v>
      </c>
      <c r="M151">
        <v>0</v>
      </c>
      <c r="N151">
        <v>18</v>
      </c>
      <c r="O151" t="s">
        <v>26</v>
      </c>
      <c r="P151" t="s">
        <v>27</v>
      </c>
      <c r="Q151" t="s">
        <v>27</v>
      </c>
      <c r="R151">
        <v>0.86393909872350105</v>
      </c>
      <c r="S151">
        <v>0.82857388621604999</v>
      </c>
      <c r="T151">
        <v>0.899304311230952</v>
      </c>
    </row>
    <row r="152" spans="1:20" x14ac:dyDescent="0.25">
      <c r="A152">
        <v>27444</v>
      </c>
      <c r="B152">
        <v>59</v>
      </c>
      <c r="C152" t="s">
        <v>46</v>
      </c>
      <c r="D152">
        <v>119344</v>
      </c>
      <c r="E152" t="s">
        <v>72</v>
      </c>
      <c r="F152">
        <v>6</v>
      </c>
      <c r="G152" t="s">
        <v>29</v>
      </c>
      <c r="H152" t="s">
        <v>35</v>
      </c>
      <c r="I152" t="s">
        <v>52</v>
      </c>
      <c r="J152" t="s">
        <v>24</v>
      </c>
      <c r="K152" t="s">
        <v>34</v>
      </c>
      <c r="L152">
        <v>0</v>
      </c>
      <c r="M152">
        <v>0</v>
      </c>
      <c r="N152">
        <v>36</v>
      </c>
      <c r="O152" t="s">
        <v>26</v>
      </c>
      <c r="P152" t="s">
        <v>27</v>
      </c>
      <c r="Q152" t="s">
        <v>27</v>
      </c>
      <c r="R152">
        <v>0.58237887134899802</v>
      </c>
      <c r="S152">
        <v>0.554340793728334</v>
      </c>
      <c r="T152">
        <v>0.61041694896966203</v>
      </c>
    </row>
    <row r="153" spans="1:20" x14ac:dyDescent="0.25">
      <c r="A153">
        <v>6665</v>
      </c>
      <c r="B153">
        <v>39</v>
      </c>
      <c r="C153" t="s">
        <v>19</v>
      </c>
      <c r="D153">
        <v>548510</v>
      </c>
      <c r="E153" t="s">
        <v>37</v>
      </c>
      <c r="F153">
        <v>13</v>
      </c>
      <c r="G153" t="s">
        <v>29</v>
      </c>
      <c r="H153" t="s">
        <v>58</v>
      </c>
      <c r="I153" t="s">
        <v>31</v>
      </c>
      <c r="J153" t="s">
        <v>57</v>
      </c>
      <c r="K153" t="s">
        <v>25</v>
      </c>
      <c r="L153">
        <v>0</v>
      </c>
      <c r="M153">
        <v>0</v>
      </c>
      <c r="N153">
        <v>30</v>
      </c>
      <c r="O153" t="s">
        <v>26</v>
      </c>
      <c r="P153" t="s">
        <v>27</v>
      </c>
      <c r="Q153" t="s">
        <v>45</v>
      </c>
      <c r="R153">
        <v>0.62133654145265604</v>
      </c>
      <c r="S153">
        <v>0.59420722316165797</v>
      </c>
      <c r="T153">
        <v>0.64846585974365401</v>
      </c>
    </row>
    <row r="154" spans="1:20" x14ac:dyDescent="0.25">
      <c r="A154">
        <v>13228</v>
      </c>
      <c r="B154">
        <v>36</v>
      </c>
      <c r="C154" t="s">
        <v>19</v>
      </c>
      <c r="D154">
        <v>116608</v>
      </c>
      <c r="E154" t="s">
        <v>28</v>
      </c>
      <c r="F154">
        <v>9</v>
      </c>
      <c r="G154" t="s">
        <v>38</v>
      </c>
      <c r="H154" t="s">
        <v>50</v>
      </c>
      <c r="I154" t="s">
        <v>39</v>
      </c>
      <c r="J154" t="s">
        <v>24</v>
      </c>
      <c r="K154" t="s">
        <v>34</v>
      </c>
      <c r="L154">
        <v>0</v>
      </c>
      <c r="M154">
        <v>0</v>
      </c>
      <c r="N154">
        <v>38</v>
      </c>
      <c r="O154" t="s">
        <v>26</v>
      </c>
      <c r="P154" t="s">
        <v>27</v>
      </c>
      <c r="Q154" t="s">
        <v>27</v>
      </c>
      <c r="R154">
        <v>0.85975078936226201</v>
      </c>
      <c r="S154">
        <v>0.82298028289292402</v>
      </c>
      <c r="T154">
        <v>0.89652129583160001</v>
      </c>
    </row>
    <row r="155" spans="1:20" x14ac:dyDescent="0.25">
      <c r="A155">
        <v>30557</v>
      </c>
      <c r="B155">
        <v>34</v>
      </c>
      <c r="C155" t="s">
        <v>19</v>
      </c>
      <c r="D155">
        <v>193285</v>
      </c>
      <c r="E155" t="s">
        <v>28</v>
      </c>
      <c r="F155">
        <v>9</v>
      </c>
      <c r="G155" t="s">
        <v>29</v>
      </c>
      <c r="H155" t="s">
        <v>67</v>
      </c>
      <c r="I155" t="s">
        <v>31</v>
      </c>
      <c r="J155" t="s">
        <v>24</v>
      </c>
      <c r="K155" t="s">
        <v>25</v>
      </c>
      <c r="L155">
        <v>0</v>
      </c>
      <c r="M155">
        <v>0</v>
      </c>
      <c r="N155">
        <v>40</v>
      </c>
      <c r="O155" t="s">
        <v>26</v>
      </c>
      <c r="P155" t="s">
        <v>27</v>
      </c>
      <c r="Q155" t="s">
        <v>27</v>
      </c>
      <c r="R155">
        <v>0.60580723075797205</v>
      </c>
      <c r="S155">
        <v>0.56654363333647795</v>
      </c>
      <c r="T155">
        <v>0.64507082817946604</v>
      </c>
    </row>
    <row r="156" spans="1:20" x14ac:dyDescent="0.25">
      <c r="A156">
        <v>8103</v>
      </c>
      <c r="B156">
        <v>40</v>
      </c>
      <c r="C156" t="s">
        <v>19</v>
      </c>
      <c r="D156">
        <v>123557</v>
      </c>
      <c r="E156" t="s">
        <v>41</v>
      </c>
      <c r="F156">
        <v>10</v>
      </c>
      <c r="G156" t="s">
        <v>29</v>
      </c>
      <c r="H156" t="s">
        <v>55</v>
      </c>
      <c r="I156" t="s">
        <v>31</v>
      </c>
      <c r="J156" t="s">
        <v>24</v>
      </c>
      <c r="K156" t="s">
        <v>25</v>
      </c>
      <c r="L156">
        <v>0</v>
      </c>
      <c r="M156">
        <v>0</v>
      </c>
      <c r="N156">
        <v>40</v>
      </c>
      <c r="O156" t="s">
        <v>26</v>
      </c>
      <c r="P156" t="s">
        <v>27</v>
      </c>
      <c r="Q156" t="s">
        <v>27</v>
      </c>
      <c r="R156">
        <v>0.50378942265012705</v>
      </c>
      <c r="S156">
        <v>0.46721884984832501</v>
      </c>
      <c r="T156">
        <v>0.54035999545192903</v>
      </c>
    </row>
    <row r="157" spans="1:20" x14ac:dyDescent="0.25">
      <c r="A157">
        <v>16814</v>
      </c>
      <c r="B157">
        <v>26</v>
      </c>
      <c r="C157" t="s">
        <v>19</v>
      </c>
      <c r="D157">
        <v>350853</v>
      </c>
      <c r="E157" t="s">
        <v>79</v>
      </c>
      <c r="F157">
        <v>3</v>
      </c>
      <c r="G157" t="s">
        <v>21</v>
      </c>
      <c r="H157" t="s">
        <v>59</v>
      </c>
      <c r="I157" t="s">
        <v>23</v>
      </c>
      <c r="J157" t="s">
        <v>24</v>
      </c>
      <c r="K157" t="s">
        <v>25</v>
      </c>
      <c r="L157">
        <v>0</v>
      </c>
      <c r="M157">
        <v>0</v>
      </c>
      <c r="N157">
        <v>40</v>
      </c>
      <c r="P157" t="s">
        <v>27</v>
      </c>
      <c r="Q157" t="s">
        <v>27</v>
      </c>
      <c r="R157">
        <v>0.86329522953446103</v>
      </c>
      <c r="S157">
        <v>0.82838451989892803</v>
      </c>
      <c r="T157">
        <v>0.89820593916999503</v>
      </c>
    </row>
    <row r="158" spans="1:20" x14ac:dyDescent="0.25">
      <c r="A158">
        <v>20021</v>
      </c>
      <c r="B158">
        <v>46</v>
      </c>
      <c r="C158" t="s">
        <v>19</v>
      </c>
      <c r="D158">
        <v>98012</v>
      </c>
      <c r="E158" t="s">
        <v>20</v>
      </c>
      <c r="F158">
        <v>11</v>
      </c>
      <c r="G158" t="s">
        <v>38</v>
      </c>
      <c r="H158" t="s">
        <v>51</v>
      </c>
      <c r="I158" t="s">
        <v>23</v>
      </c>
      <c r="J158" t="s">
        <v>24</v>
      </c>
      <c r="K158" t="s">
        <v>34</v>
      </c>
      <c r="L158">
        <v>0</v>
      </c>
      <c r="M158">
        <v>0</v>
      </c>
      <c r="N158">
        <v>40</v>
      </c>
      <c r="O158" t="s">
        <v>26</v>
      </c>
      <c r="P158" t="s">
        <v>27</v>
      </c>
      <c r="Q158" t="s">
        <v>27</v>
      </c>
      <c r="R158">
        <v>0.816945758402012</v>
      </c>
      <c r="S158">
        <v>0.77487947444733596</v>
      </c>
      <c r="T158">
        <v>0.85901204235668804</v>
      </c>
    </row>
    <row r="159" spans="1:20" x14ac:dyDescent="0.25">
      <c r="A159">
        <v>21857</v>
      </c>
      <c r="B159">
        <v>80</v>
      </c>
      <c r="C159" t="s">
        <v>19</v>
      </c>
      <c r="D159">
        <v>252466</v>
      </c>
      <c r="E159" t="s">
        <v>20</v>
      </c>
      <c r="F159">
        <v>11</v>
      </c>
      <c r="G159" t="s">
        <v>29</v>
      </c>
      <c r="H159" t="s">
        <v>30</v>
      </c>
      <c r="I159" t="s">
        <v>31</v>
      </c>
      <c r="J159" t="s">
        <v>24</v>
      </c>
      <c r="K159" t="s">
        <v>25</v>
      </c>
      <c r="L159">
        <v>0</v>
      </c>
      <c r="M159">
        <v>0</v>
      </c>
      <c r="N159">
        <v>24</v>
      </c>
      <c r="O159" t="s">
        <v>26</v>
      </c>
      <c r="P159" t="s">
        <v>27</v>
      </c>
      <c r="Q159" t="s">
        <v>27</v>
      </c>
      <c r="R159">
        <v>0.56885979142884602</v>
      </c>
      <c r="S159">
        <v>0.53720598480621495</v>
      </c>
      <c r="T159">
        <v>0.60051359805147697</v>
      </c>
    </row>
    <row r="160" spans="1:20" x14ac:dyDescent="0.25">
      <c r="A160">
        <v>16729</v>
      </c>
      <c r="B160">
        <v>35</v>
      </c>
      <c r="C160" t="s">
        <v>71</v>
      </c>
      <c r="D160">
        <v>184655</v>
      </c>
      <c r="E160" t="s">
        <v>28</v>
      </c>
      <c r="F160">
        <v>9</v>
      </c>
      <c r="G160" t="s">
        <v>29</v>
      </c>
      <c r="H160" t="s">
        <v>55</v>
      </c>
      <c r="I160" t="s">
        <v>31</v>
      </c>
      <c r="J160" t="s">
        <v>24</v>
      </c>
      <c r="K160" t="s">
        <v>25</v>
      </c>
      <c r="L160">
        <v>0</v>
      </c>
      <c r="M160">
        <v>0</v>
      </c>
      <c r="N160">
        <v>62</v>
      </c>
      <c r="O160" t="s">
        <v>26</v>
      </c>
      <c r="P160" t="s">
        <v>27</v>
      </c>
      <c r="Q160" t="s">
        <v>27</v>
      </c>
      <c r="R160">
        <v>0.52139993020249298</v>
      </c>
      <c r="S160">
        <v>0.48748173411143902</v>
      </c>
      <c r="T160">
        <v>0.55531812629354604</v>
      </c>
    </row>
    <row r="161" spans="1:20" x14ac:dyDescent="0.25">
      <c r="A161">
        <v>30440</v>
      </c>
      <c r="B161">
        <v>25</v>
      </c>
      <c r="C161" t="s">
        <v>19</v>
      </c>
      <c r="D161">
        <v>191782</v>
      </c>
      <c r="E161" t="s">
        <v>49</v>
      </c>
      <c r="F161">
        <v>7</v>
      </c>
      <c r="G161" t="s">
        <v>21</v>
      </c>
      <c r="H161" t="s">
        <v>50</v>
      </c>
      <c r="I161" t="s">
        <v>33</v>
      </c>
      <c r="J161" t="s">
        <v>57</v>
      </c>
      <c r="K161" t="s">
        <v>34</v>
      </c>
      <c r="L161">
        <v>0</v>
      </c>
      <c r="M161">
        <v>0</v>
      </c>
      <c r="N161">
        <v>40</v>
      </c>
      <c r="O161" t="s">
        <v>26</v>
      </c>
      <c r="P161" t="s">
        <v>27</v>
      </c>
      <c r="Q161" t="s">
        <v>27</v>
      </c>
      <c r="R161">
        <v>0.90601852926716697</v>
      </c>
      <c r="S161">
        <v>0.87649752458933305</v>
      </c>
      <c r="T161">
        <v>0.935539533945</v>
      </c>
    </row>
    <row r="162" spans="1:20" x14ac:dyDescent="0.25">
      <c r="A162">
        <v>30439</v>
      </c>
      <c r="B162">
        <v>37</v>
      </c>
      <c r="C162" t="s">
        <v>19</v>
      </c>
      <c r="D162">
        <v>356824</v>
      </c>
      <c r="E162" t="s">
        <v>28</v>
      </c>
      <c r="F162">
        <v>9</v>
      </c>
      <c r="G162" t="s">
        <v>62</v>
      </c>
      <c r="H162" t="s">
        <v>43</v>
      </c>
      <c r="I162" t="s">
        <v>39</v>
      </c>
      <c r="J162" t="s">
        <v>24</v>
      </c>
      <c r="K162" t="s">
        <v>34</v>
      </c>
      <c r="L162">
        <v>0</v>
      </c>
      <c r="M162">
        <v>0</v>
      </c>
      <c r="N162">
        <v>40</v>
      </c>
      <c r="O162" t="s">
        <v>26</v>
      </c>
      <c r="P162" t="s">
        <v>27</v>
      </c>
      <c r="Q162" t="s">
        <v>27</v>
      </c>
      <c r="R162">
        <v>0.87640321647852504</v>
      </c>
      <c r="S162">
        <v>0.84538003786904803</v>
      </c>
      <c r="T162">
        <v>0.90742639508800105</v>
      </c>
    </row>
    <row r="163" spans="1:20" x14ac:dyDescent="0.25">
      <c r="A163">
        <v>12243</v>
      </c>
      <c r="B163">
        <v>47</v>
      </c>
      <c r="C163" t="s">
        <v>19</v>
      </c>
      <c r="D163">
        <v>212120</v>
      </c>
      <c r="E163" t="s">
        <v>37</v>
      </c>
      <c r="F163">
        <v>13</v>
      </c>
      <c r="G163" t="s">
        <v>29</v>
      </c>
      <c r="H163" t="s">
        <v>35</v>
      </c>
      <c r="I163" t="s">
        <v>31</v>
      </c>
      <c r="J163" t="s">
        <v>24</v>
      </c>
      <c r="K163" t="s">
        <v>25</v>
      </c>
      <c r="L163">
        <v>0</v>
      </c>
      <c r="M163">
        <v>0</v>
      </c>
      <c r="N163">
        <v>45</v>
      </c>
      <c r="O163" t="s">
        <v>26</v>
      </c>
      <c r="P163" t="s">
        <v>45</v>
      </c>
      <c r="Q163" t="s">
        <v>45</v>
      </c>
      <c r="R163">
        <v>0.69465159545689203</v>
      </c>
      <c r="S163">
        <v>0.66925308355554303</v>
      </c>
      <c r="T163">
        <v>0.72005010735824204</v>
      </c>
    </row>
    <row r="164" spans="1:20" x14ac:dyDescent="0.25">
      <c r="A164">
        <v>11035</v>
      </c>
      <c r="B164">
        <v>21</v>
      </c>
      <c r="C164" t="s">
        <v>19</v>
      </c>
      <c r="D164">
        <v>275421</v>
      </c>
      <c r="E164" t="s">
        <v>41</v>
      </c>
      <c r="F164">
        <v>10</v>
      </c>
      <c r="G164" t="s">
        <v>21</v>
      </c>
      <c r="H164" t="s">
        <v>30</v>
      </c>
      <c r="I164" t="s">
        <v>33</v>
      </c>
      <c r="J164" t="s">
        <v>24</v>
      </c>
      <c r="K164" t="s">
        <v>34</v>
      </c>
      <c r="L164">
        <v>0</v>
      </c>
      <c r="M164">
        <v>0</v>
      </c>
      <c r="N164">
        <v>40</v>
      </c>
      <c r="O164" t="s">
        <v>26</v>
      </c>
      <c r="P164" t="s">
        <v>27</v>
      </c>
      <c r="Q164" t="s">
        <v>27</v>
      </c>
      <c r="R164">
        <v>0.86982571085434301</v>
      </c>
      <c r="S164">
        <v>0.83583133992659298</v>
      </c>
      <c r="T164">
        <v>0.90382008178209305</v>
      </c>
    </row>
    <row r="165" spans="1:20" x14ac:dyDescent="0.25">
      <c r="A165">
        <v>26766</v>
      </c>
      <c r="B165">
        <v>37</v>
      </c>
      <c r="C165" t="s">
        <v>19</v>
      </c>
      <c r="D165">
        <v>103925</v>
      </c>
      <c r="E165" t="s">
        <v>41</v>
      </c>
      <c r="F165">
        <v>10</v>
      </c>
      <c r="G165" t="s">
        <v>21</v>
      </c>
      <c r="H165" t="s">
        <v>43</v>
      </c>
      <c r="I165" t="s">
        <v>53</v>
      </c>
      <c r="J165" t="s">
        <v>24</v>
      </c>
      <c r="K165" t="s">
        <v>34</v>
      </c>
      <c r="L165">
        <v>0</v>
      </c>
      <c r="M165">
        <v>0</v>
      </c>
      <c r="N165">
        <v>40</v>
      </c>
      <c r="O165" t="s">
        <v>26</v>
      </c>
      <c r="P165" t="s">
        <v>27</v>
      </c>
      <c r="Q165" t="s">
        <v>27</v>
      </c>
      <c r="R165">
        <v>0.84064714834552401</v>
      </c>
      <c r="S165">
        <v>0.80271606358928205</v>
      </c>
      <c r="T165">
        <v>0.87857823310176597</v>
      </c>
    </row>
    <row r="166" spans="1:20" x14ac:dyDescent="0.25">
      <c r="A166">
        <v>8282</v>
      </c>
      <c r="B166">
        <v>21</v>
      </c>
      <c r="C166" t="s">
        <v>19</v>
      </c>
      <c r="D166">
        <v>123727</v>
      </c>
      <c r="E166" t="s">
        <v>28</v>
      </c>
      <c r="F166">
        <v>9</v>
      </c>
      <c r="G166" t="s">
        <v>21</v>
      </c>
      <c r="H166" t="s">
        <v>35</v>
      </c>
      <c r="I166" t="s">
        <v>53</v>
      </c>
      <c r="J166" t="s">
        <v>24</v>
      </c>
      <c r="K166" t="s">
        <v>34</v>
      </c>
      <c r="L166">
        <v>0</v>
      </c>
      <c r="M166">
        <v>0</v>
      </c>
      <c r="N166">
        <v>40</v>
      </c>
      <c r="O166" t="s">
        <v>26</v>
      </c>
      <c r="P166" t="s">
        <v>27</v>
      </c>
      <c r="Q166" t="s">
        <v>27</v>
      </c>
      <c r="R166">
        <v>0.88755989732638096</v>
      </c>
      <c r="S166">
        <v>0.858263102626034</v>
      </c>
      <c r="T166">
        <v>0.91685669202672804</v>
      </c>
    </row>
    <row r="167" spans="1:20" x14ac:dyDescent="0.25">
      <c r="A167">
        <v>9348</v>
      </c>
      <c r="B167">
        <v>26</v>
      </c>
      <c r="C167" t="s">
        <v>19</v>
      </c>
      <c r="D167">
        <v>202203</v>
      </c>
      <c r="E167" t="s">
        <v>37</v>
      </c>
      <c r="F167">
        <v>13</v>
      </c>
      <c r="G167" t="s">
        <v>21</v>
      </c>
      <c r="H167" t="s">
        <v>51</v>
      </c>
      <c r="I167" t="s">
        <v>53</v>
      </c>
      <c r="J167" t="s">
        <v>24</v>
      </c>
      <c r="K167" t="s">
        <v>34</v>
      </c>
      <c r="L167">
        <v>0</v>
      </c>
      <c r="M167">
        <v>0</v>
      </c>
      <c r="N167">
        <v>50</v>
      </c>
      <c r="O167" t="s">
        <v>26</v>
      </c>
      <c r="P167" t="s">
        <v>27</v>
      </c>
      <c r="Q167" t="s">
        <v>27</v>
      </c>
      <c r="R167">
        <v>0.81600508460799903</v>
      </c>
      <c r="S167">
        <v>0.779700025122258</v>
      </c>
      <c r="T167">
        <v>0.85231014409374095</v>
      </c>
    </row>
    <row r="168" spans="1:20" x14ac:dyDescent="0.25">
      <c r="A168">
        <v>21626</v>
      </c>
      <c r="B168">
        <v>29</v>
      </c>
      <c r="C168" t="s">
        <v>19</v>
      </c>
      <c r="D168">
        <v>285419</v>
      </c>
      <c r="E168" t="s">
        <v>32</v>
      </c>
      <c r="F168">
        <v>8</v>
      </c>
      <c r="G168" t="s">
        <v>21</v>
      </c>
      <c r="H168" t="s">
        <v>43</v>
      </c>
      <c r="I168" t="s">
        <v>23</v>
      </c>
      <c r="J168" t="s">
        <v>24</v>
      </c>
      <c r="K168" t="s">
        <v>25</v>
      </c>
      <c r="L168">
        <v>0</v>
      </c>
      <c r="M168">
        <v>0</v>
      </c>
      <c r="N168">
        <v>40</v>
      </c>
      <c r="O168" t="s">
        <v>26</v>
      </c>
      <c r="P168" t="s">
        <v>27</v>
      </c>
      <c r="Q168" t="s">
        <v>27</v>
      </c>
      <c r="R168">
        <v>0.84902726886873103</v>
      </c>
      <c r="S168">
        <v>0.812080522570928</v>
      </c>
      <c r="T168">
        <v>0.88597401516653496</v>
      </c>
    </row>
    <row r="169" spans="1:20" x14ac:dyDescent="0.25">
      <c r="A169">
        <v>30223</v>
      </c>
      <c r="B169">
        <v>43</v>
      </c>
      <c r="C169" t="s">
        <v>46</v>
      </c>
      <c r="D169">
        <v>116666</v>
      </c>
      <c r="E169" t="s">
        <v>73</v>
      </c>
      <c r="F169">
        <v>15</v>
      </c>
      <c r="G169" t="s">
        <v>29</v>
      </c>
      <c r="H169" t="s">
        <v>58</v>
      </c>
      <c r="I169" t="s">
        <v>31</v>
      </c>
      <c r="J169" t="s">
        <v>80</v>
      </c>
      <c r="K169" t="s">
        <v>25</v>
      </c>
      <c r="L169">
        <v>0</v>
      </c>
      <c r="M169">
        <v>0</v>
      </c>
      <c r="N169">
        <v>35</v>
      </c>
      <c r="O169" t="s">
        <v>26</v>
      </c>
      <c r="P169" t="s">
        <v>45</v>
      </c>
      <c r="Q169" t="s">
        <v>45</v>
      </c>
      <c r="R169">
        <v>0.71376806055674802</v>
      </c>
      <c r="S169">
        <v>0.69058564221791796</v>
      </c>
      <c r="T169">
        <v>0.73695047889557797</v>
      </c>
    </row>
    <row r="170" spans="1:20" x14ac:dyDescent="0.25">
      <c r="A170">
        <v>14252</v>
      </c>
      <c r="B170">
        <v>39</v>
      </c>
      <c r="C170" t="s">
        <v>19</v>
      </c>
      <c r="D170">
        <v>189623</v>
      </c>
      <c r="E170" t="s">
        <v>37</v>
      </c>
      <c r="F170">
        <v>13</v>
      </c>
      <c r="G170" t="s">
        <v>38</v>
      </c>
      <c r="H170" t="s">
        <v>55</v>
      </c>
      <c r="I170" t="s">
        <v>39</v>
      </c>
      <c r="J170" t="s">
        <v>24</v>
      </c>
      <c r="K170" t="s">
        <v>25</v>
      </c>
      <c r="L170">
        <v>0</v>
      </c>
      <c r="M170">
        <v>0</v>
      </c>
      <c r="N170">
        <v>60</v>
      </c>
      <c r="O170" t="s">
        <v>26</v>
      </c>
      <c r="P170" t="s">
        <v>27</v>
      </c>
      <c r="Q170" t="s">
        <v>27</v>
      </c>
      <c r="R170">
        <v>0.61377733137042101</v>
      </c>
      <c r="S170">
        <v>0.57441540904521404</v>
      </c>
      <c r="T170">
        <v>0.65313925369562797</v>
      </c>
    </row>
    <row r="171" spans="1:20" x14ac:dyDescent="0.25">
      <c r="A171">
        <v>5508</v>
      </c>
      <c r="B171">
        <v>38</v>
      </c>
      <c r="C171" t="s">
        <v>19</v>
      </c>
      <c r="D171">
        <v>83727</v>
      </c>
      <c r="E171" t="s">
        <v>28</v>
      </c>
      <c r="F171">
        <v>9</v>
      </c>
      <c r="G171" t="s">
        <v>38</v>
      </c>
      <c r="H171" t="s">
        <v>56</v>
      </c>
      <c r="I171" t="s">
        <v>39</v>
      </c>
      <c r="J171" t="s">
        <v>24</v>
      </c>
      <c r="K171" t="s">
        <v>34</v>
      </c>
      <c r="L171">
        <v>0</v>
      </c>
      <c r="M171">
        <v>0</v>
      </c>
      <c r="N171">
        <v>48</v>
      </c>
      <c r="O171" t="s">
        <v>26</v>
      </c>
      <c r="P171" t="s">
        <v>27</v>
      </c>
      <c r="Q171" t="s">
        <v>27</v>
      </c>
      <c r="R171">
        <v>0.88304393649055801</v>
      </c>
      <c r="S171">
        <v>0.85176081079814203</v>
      </c>
      <c r="T171">
        <v>0.91432706218297499</v>
      </c>
    </row>
    <row r="172" spans="1:20" x14ac:dyDescent="0.25">
      <c r="A172">
        <v>3526</v>
      </c>
      <c r="B172">
        <v>37</v>
      </c>
      <c r="C172" t="s">
        <v>19</v>
      </c>
      <c r="D172">
        <v>236990</v>
      </c>
      <c r="E172" t="s">
        <v>41</v>
      </c>
      <c r="F172">
        <v>10</v>
      </c>
      <c r="G172" t="s">
        <v>29</v>
      </c>
      <c r="H172" t="s">
        <v>50</v>
      </c>
      <c r="I172" t="s">
        <v>31</v>
      </c>
      <c r="J172" t="s">
        <v>24</v>
      </c>
      <c r="K172" t="s">
        <v>25</v>
      </c>
      <c r="L172">
        <v>3464</v>
      </c>
      <c r="M172">
        <v>0</v>
      </c>
      <c r="N172">
        <v>40</v>
      </c>
      <c r="O172" t="s">
        <v>26</v>
      </c>
      <c r="P172" t="s">
        <v>27</v>
      </c>
      <c r="Q172" t="s">
        <v>27</v>
      </c>
      <c r="R172">
        <v>0.49880814472236601</v>
      </c>
      <c r="S172">
        <v>0.45712062961066202</v>
      </c>
      <c r="T172">
        <v>0.54049565983407</v>
      </c>
    </row>
    <row r="173" spans="1:20" x14ac:dyDescent="0.25">
      <c r="A173">
        <v>27010</v>
      </c>
      <c r="B173">
        <v>47</v>
      </c>
      <c r="C173" t="s">
        <v>19</v>
      </c>
      <c r="D173">
        <v>175958</v>
      </c>
      <c r="E173" t="s">
        <v>73</v>
      </c>
      <c r="F173">
        <v>15</v>
      </c>
      <c r="G173" t="s">
        <v>29</v>
      </c>
      <c r="H173" t="s">
        <v>55</v>
      </c>
      <c r="I173" t="s">
        <v>31</v>
      </c>
      <c r="J173" t="s">
        <v>24</v>
      </c>
      <c r="K173" t="s">
        <v>25</v>
      </c>
      <c r="L173">
        <v>0</v>
      </c>
      <c r="M173">
        <v>0</v>
      </c>
      <c r="N173">
        <v>45</v>
      </c>
      <c r="O173" t="s">
        <v>26</v>
      </c>
      <c r="P173" t="s">
        <v>45</v>
      </c>
      <c r="Q173" t="s">
        <v>45</v>
      </c>
      <c r="R173">
        <v>0.70728378318213903</v>
      </c>
      <c r="S173">
        <v>0.68567853091897801</v>
      </c>
      <c r="T173">
        <v>0.72888903544529904</v>
      </c>
    </row>
    <row r="174" spans="1:20" x14ac:dyDescent="0.25">
      <c r="A174">
        <v>21845</v>
      </c>
      <c r="B174">
        <v>60</v>
      </c>
      <c r="C174" t="s">
        <v>46</v>
      </c>
      <c r="D174">
        <v>218085</v>
      </c>
      <c r="E174" t="s">
        <v>28</v>
      </c>
      <c r="F174">
        <v>9</v>
      </c>
      <c r="G174" t="s">
        <v>29</v>
      </c>
      <c r="H174" t="s">
        <v>56</v>
      </c>
      <c r="I174" t="s">
        <v>52</v>
      </c>
      <c r="J174" t="s">
        <v>57</v>
      </c>
      <c r="K174" t="s">
        <v>34</v>
      </c>
      <c r="L174">
        <v>0</v>
      </c>
      <c r="M174">
        <v>0</v>
      </c>
      <c r="N174">
        <v>50</v>
      </c>
      <c r="O174" t="s">
        <v>26</v>
      </c>
      <c r="P174" t="s">
        <v>27</v>
      </c>
      <c r="Q174" t="s">
        <v>27</v>
      </c>
      <c r="R174">
        <v>0.64325542821020998</v>
      </c>
      <c r="S174">
        <v>0.61035833487871805</v>
      </c>
      <c r="T174">
        <v>0.67615252154170202</v>
      </c>
    </row>
    <row r="175" spans="1:20" x14ac:dyDescent="0.25">
      <c r="A175">
        <v>24720</v>
      </c>
      <c r="B175">
        <v>24</v>
      </c>
      <c r="C175" t="s">
        <v>19</v>
      </c>
      <c r="D175">
        <v>219510</v>
      </c>
      <c r="E175" t="s">
        <v>37</v>
      </c>
      <c r="F175">
        <v>13</v>
      </c>
      <c r="G175" t="s">
        <v>21</v>
      </c>
      <c r="H175" t="s">
        <v>56</v>
      </c>
      <c r="I175" t="s">
        <v>23</v>
      </c>
      <c r="J175" t="s">
        <v>47</v>
      </c>
      <c r="K175" t="s">
        <v>25</v>
      </c>
      <c r="L175">
        <v>0</v>
      </c>
      <c r="M175">
        <v>0</v>
      </c>
      <c r="N175">
        <v>32</v>
      </c>
      <c r="O175" t="s">
        <v>26</v>
      </c>
      <c r="P175" t="s">
        <v>27</v>
      </c>
      <c r="Q175" t="s">
        <v>27</v>
      </c>
      <c r="R175">
        <v>0.80170365643671604</v>
      </c>
      <c r="S175">
        <v>0.76132428621779202</v>
      </c>
      <c r="T175">
        <v>0.84208302665564105</v>
      </c>
    </row>
    <row r="176" spans="1:20" x14ac:dyDescent="0.25">
      <c r="A176">
        <v>6425</v>
      </c>
      <c r="B176">
        <v>35</v>
      </c>
      <c r="C176" t="s">
        <v>19</v>
      </c>
      <c r="D176">
        <v>101387</v>
      </c>
      <c r="E176" t="s">
        <v>28</v>
      </c>
      <c r="F176">
        <v>9</v>
      </c>
      <c r="G176" t="s">
        <v>38</v>
      </c>
      <c r="H176" t="s">
        <v>55</v>
      </c>
      <c r="I176" t="s">
        <v>23</v>
      </c>
      <c r="J176" t="s">
        <v>24</v>
      </c>
      <c r="K176" t="s">
        <v>34</v>
      </c>
      <c r="L176">
        <v>0</v>
      </c>
      <c r="M176">
        <v>0</v>
      </c>
      <c r="N176">
        <v>50</v>
      </c>
      <c r="O176" t="s">
        <v>26</v>
      </c>
      <c r="P176" t="s">
        <v>27</v>
      </c>
      <c r="Q176" t="s">
        <v>27</v>
      </c>
      <c r="R176">
        <v>0.82874857194858198</v>
      </c>
      <c r="S176">
        <v>0.78804912036084795</v>
      </c>
      <c r="T176">
        <v>0.86944802353631501</v>
      </c>
    </row>
    <row r="177" spans="1:20" x14ac:dyDescent="0.25">
      <c r="A177">
        <v>15754</v>
      </c>
      <c r="B177">
        <v>65</v>
      </c>
      <c r="C177" t="s">
        <v>19</v>
      </c>
      <c r="D177">
        <v>261334</v>
      </c>
      <c r="E177" t="s">
        <v>64</v>
      </c>
      <c r="F177">
        <v>5</v>
      </c>
      <c r="G177" t="s">
        <v>42</v>
      </c>
      <c r="H177" t="s">
        <v>55</v>
      </c>
      <c r="I177" t="s">
        <v>23</v>
      </c>
      <c r="J177" t="s">
        <v>24</v>
      </c>
      <c r="K177" t="s">
        <v>34</v>
      </c>
      <c r="L177">
        <v>0</v>
      </c>
      <c r="M177">
        <v>0</v>
      </c>
      <c r="N177">
        <v>40</v>
      </c>
      <c r="O177" t="s">
        <v>26</v>
      </c>
      <c r="P177" t="s">
        <v>27</v>
      </c>
      <c r="Q177" t="s">
        <v>27</v>
      </c>
      <c r="R177">
        <v>0.80990779368141397</v>
      </c>
      <c r="S177">
        <v>0.76688548630845299</v>
      </c>
      <c r="T177">
        <v>0.85293010105437495</v>
      </c>
    </row>
    <row r="178" spans="1:20" x14ac:dyDescent="0.25">
      <c r="A178">
        <v>23859</v>
      </c>
      <c r="B178">
        <v>22</v>
      </c>
      <c r="C178" t="s">
        <v>19</v>
      </c>
      <c r="D178">
        <v>185452</v>
      </c>
      <c r="E178" t="s">
        <v>37</v>
      </c>
      <c r="F178">
        <v>13</v>
      </c>
      <c r="G178" t="s">
        <v>21</v>
      </c>
      <c r="H178" t="s">
        <v>35</v>
      </c>
      <c r="I178" t="s">
        <v>33</v>
      </c>
      <c r="J178" t="s">
        <v>24</v>
      </c>
      <c r="K178" t="s">
        <v>34</v>
      </c>
      <c r="L178">
        <v>0</v>
      </c>
      <c r="M178">
        <v>0</v>
      </c>
      <c r="N178">
        <v>40</v>
      </c>
      <c r="O178" t="s">
        <v>26</v>
      </c>
      <c r="P178" t="s">
        <v>27</v>
      </c>
      <c r="Q178" t="s">
        <v>27</v>
      </c>
      <c r="R178">
        <v>0.86446299506778201</v>
      </c>
      <c r="S178">
        <v>0.83090280715864595</v>
      </c>
      <c r="T178">
        <v>0.89802318297691797</v>
      </c>
    </row>
    <row r="179" spans="1:20" x14ac:dyDescent="0.25">
      <c r="A179">
        <v>2340</v>
      </c>
      <c r="B179">
        <v>64</v>
      </c>
      <c r="D179">
        <v>159938</v>
      </c>
      <c r="E179" t="s">
        <v>28</v>
      </c>
      <c r="F179">
        <v>9</v>
      </c>
      <c r="G179" t="s">
        <v>38</v>
      </c>
      <c r="I179" t="s">
        <v>23</v>
      </c>
      <c r="J179" t="s">
        <v>24</v>
      </c>
      <c r="K179" t="s">
        <v>25</v>
      </c>
      <c r="L179">
        <v>8614</v>
      </c>
      <c r="M179">
        <v>0</v>
      </c>
      <c r="N179">
        <v>40</v>
      </c>
      <c r="O179" t="s">
        <v>26</v>
      </c>
      <c r="P179" t="s">
        <v>45</v>
      </c>
      <c r="Q179" t="s">
        <v>45</v>
      </c>
      <c r="R179">
        <v>0.36994666202608201</v>
      </c>
      <c r="S179">
        <v>0.322580774583759</v>
      </c>
      <c r="T179">
        <v>0.41731254946840601</v>
      </c>
    </row>
    <row r="180" spans="1:20" x14ac:dyDescent="0.25">
      <c r="A180">
        <v>16783</v>
      </c>
      <c r="B180">
        <v>67</v>
      </c>
      <c r="C180" t="s">
        <v>19</v>
      </c>
      <c r="D180">
        <v>274451</v>
      </c>
      <c r="E180" t="s">
        <v>72</v>
      </c>
      <c r="F180">
        <v>6</v>
      </c>
      <c r="G180" t="s">
        <v>29</v>
      </c>
      <c r="H180" t="s">
        <v>59</v>
      </c>
      <c r="I180" t="s">
        <v>31</v>
      </c>
      <c r="J180" t="s">
        <v>24</v>
      </c>
      <c r="K180" t="s">
        <v>25</v>
      </c>
      <c r="L180">
        <v>0</v>
      </c>
      <c r="M180">
        <v>0</v>
      </c>
      <c r="N180">
        <v>16</v>
      </c>
      <c r="O180" t="s">
        <v>26</v>
      </c>
      <c r="P180" t="s">
        <v>27</v>
      </c>
      <c r="Q180" t="s">
        <v>27</v>
      </c>
      <c r="R180">
        <v>0.652415060012974</v>
      </c>
      <c r="S180">
        <v>0.61847656406947005</v>
      </c>
      <c r="T180">
        <v>0.68635355595647796</v>
      </c>
    </row>
    <row r="181" spans="1:20" x14ac:dyDescent="0.25">
      <c r="A181">
        <v>15276</v>
      </c>
      <c r="B181">
        <v>48</v>
      </c>
      <c r="C181" t="s">
        <v>19</v>
      </c>
      <c r="D181">
        <v>168216</v>
      </c>
      <c r="E181" t="s">
        <v>41</v>
      </c>
      <c r="F181">
        <v>10</v>
      </c>
      <c r="G181" t="s">
        <v>29</v>
      </c>
      <c r="H181" t="s">
        <v>55</v>
      </c>
      <c r="I181" t="s">
        <v>31</v>
      </c>
      <c r="J181" t="s">
        <v>24</v>
      </c>
      <c r="K181" t="s">
        <v>25</v>
      </c>
      <c r="L181">
        <v>0</v>
      </c>
      <c r="M181">
        <v>0</v>
      </c>
      <c r="N181">
        <v>40</v>
      </c>
      <c r="O181" t="s">
        <v>26</v>
      </c>
      <c r="P181" t="s">
        <v>45</v>
      </c>
      <c r="Q181" t="s">
        <v>27</v>
      </c>
      <c r="R181">
        <v>0.51498011684276801</v>
      </c>
      <c r="S181">
        <v>0.47951235622605698</v>
      </c>
      <c r="T181">
        <v>0.55044787745947898</v>
      </c>
    </row>
    <row r="182" spans="1:20" x14ac:dyDescent="0.25">
      <c r="A182">
        <v>26348</v>
      </c>
      <c r="B182">
        <v>45</v>
      </c>
      <c r="C182" t="s">
        <v>36</v>
      </c>
      <c r="D182">
        <v>53123</v>
      </c>
      <c r="E182" t="s">
        <v>49</v>
      </c>
      <c r="F182">
        <v>7</v>
      </c>
      <c r="G182" t="s">
        <v>29</v>
      </c>
      <c r="H182" t="s">
        <v>56</v>
      </c>
      <c r="I182" t="s">
        <v>52</v>
      </c>
      <c r="J182" t="s">
        <v>24</v>
      </c>
      <c r="K182" t="s">
        <v>34</v>
      </c>
      <c r="L182">
        <v>0</v>
      </c>
      <c r="M182">
        <v>0</v>
      </c>
      <c r="N182">
        <v>25</v>
      </c>
      <c r="O182" t="s">
        <v>26</v>
      </c>
      <c r="P182" t="s">
        <v>27</v>
      </c>
      <c r="Q182" t="s">
        <v>27</v>
      </c>
      <c r="R182">
        <v>0.68894113890627096</v>
      </c>
      <c r="S182">
        <v>0.65644409634425505</v>
      </c>
      <c r="T182">
        <v>0.72143818146828698</v>
      </c>
    </row>
    <row r="183" spans="1:20" x14ac:dyDescent="0.25">
      <c r="A183">
        <v>10864</v>
      </c>
      <c r="B183">
        <v>20</v>
      </c>
      <c r="C183" t="s">
        <v>19</v>
      </c>
      <c r="D183">
        <v>121023</v>
      </c>
      <c r="E183" t="s">
        <v>41</v>
      </c>
      <c r="F183">
        <v>10</v>
      </c>
      <c r="G183" t="s">
        <v>21</v>
      </c>
      <c r="H183" t="s">
        <v>51</v>
      </c>
      <c r="I183" t="s">
        <v>33</v>
      </c>
      <c r="J183" t="s">
        <v>24</v>
      </c>
      <c r="K183" t="s">
        <v>34</v>
      </c>
      <c r="L183">
        <v>0</v>
      </c>
      <c r="M183">
        <v>0</v>
      </c>
      <c r="N183">
        <v>15</v>
      </c>
      <c r="O183" t="s">
        <v>26</v>
      </c>
      <c r="P183" t="s">
        <v>27</v>
      </c>
      <c r="Q183" t="s">
        <v>27</v>
      </c>
      <c r="R183">
        <v>0.89067275489949604</v>
      </c>
      <c r="S183">
        <v>0.85781042804612695</v>
      </c>
      <c r="T183">
        <v>0.92353508175286603</v>
      </c>
    </row>
    <row r="184" spans="1:20" x14ac:dyDescent="0.25">
      <c r="A184">
        <v>17979</v>
      </c>
      <c r="B184">
        <v>36</v>
      </c>
      <c r="C184" t="s">
        <v>19</v>
      </c>
      <c r="D184">
        <v>76845</v>
      </c>
      <c r="E184" t="s">
        <v>28</v>
      </c>
      <c r="F184">
        <v>9</v>
      </c>
      <c r="G184" t="s">
        <v>21</v>
      </c>
      <c r="H184" t="s">
        <v>56</v>
      </c>
      <c r="I184" t="s">
        <v>33</v>
      </c>
      <c r="J184" t="s">
        <v>57</v>
      </c>
      <c r="K184" t="s">
        <v>25</v>
      </c>
      <c r="L184">
        <v>0</v>
      </c>
      <c r="M184">
        <v>0</v>
      </c>
      <c r="N184">
        <v>35</v>
      </c>
      <c r="O184" t="s">
        <v>26</v>
      </c>
      <c r="P184" t="s">
        <v>27</v>
      </c>
      <c r="Q184" t="s">
        <v>27</v>
      </c>
      <c r="R184">
        <v>0.883840612493346</v>
      </c>
      <c r="S184">
        <v>0.85011861350004703</v>
      </c>
      <c r="T184">
        <v>0.91756261148664398</v>
      </c>
    </row>
    <row r="185" spans="1:20" x14ac:dyDescent="0.25">
      <c r="A185">
        <v>17141</v>
      </c>
      <c r="B185">
        <v>21</v>
      </c>
      <c r="C185" t="s">
        <v>19</v>
      </c>
      <c r="D185">
        <v>82847</v>
      </c>
      <c r="E185" t="s">
        <v>41</v>
      </c>
      <c r="F185">
        <v>10</v>
      </c>
      <c r="G185" t="s">
        <v>21</v>
      </c>
      <c r="H185" t="s">
        <v>43</v>
      </c>
      <c r="I185" t="s">
        <v>23</v>
      </c>
      <c r="J185" t="s">
        <v>24</v>
      </c>
      <c r="K185" t="s">
        <v>34</v>
      </c>
      <c r="L185">
        <v>0</v>
      </c>
      <c r="M185">
        <v>0</v>
      </c>
      <c r="N185">
        <v>50</v>
      </c>
      <c r="O185" t="s">
        <v>26</v>
      </c>
      <c r="P185" t="s">
        <v>27</v>
      </c>
      <c r="Q185" t="s">
        <v>27</v>
      </c>
      <c r="R185">
        <v>0.80977072391301597</v>
      </c>
      <c r="S185">
        <v>0.76622954957871903</v>
      </c>
      <c r="T185">
        <v>0.85331189824731202</v>
      </c>
    </row>
    <row r="186" spans="1:20" x14ac:dyDescent="0.25">
      <c r="A186">
        <v>7687</v>
      </c>
      <c r="B186">
        <v>54</v>
      </c>
      <c r="C186" t="s">
        <v>69</v>
      </c>
      <c r="D186">
        <v>198186</v>
      </c>
      <c r="E186" t="s">
        <v>28</v>
      </c>
      <c r="F186">
        <v>9</v>
      </c>
      <c r="G186" t="s">
        <v>21</v>
      </c>
      <c r="H186" t="s">
        <v>56</v>
      </c>
      <c r="I186" t="s">
        <v>23</v>
      </c>
      <c r="J186" t="s">
        <v>57</v>
      </c>
      <c r="K186" t="s">
        <v>34</v>
      </c>
      <c r="L186">
        <v>0</v>
      </c>
      <c r="M186">
        <v>0</v>
      </c>
      <c r="N186">
        <v>38</v>
      </c>
      <c r="O186" t="s">
        <v>26</v>
      </c>
      <c r="P186" t="s">
        <v>27</v>
      </c>
      <c r="Q186" t="s">
        <v>27</v>
      </c>
      <c r="R186">
        <v>0.85240359489483997</v>
      </c>
      <c r="S186">
        <v>0.81394591564919405</v>
      </c>
      <c r="T186">
        <v>0.89086127414048699</v>
      </c>
    </row>
    <row r="187" spans="1:20" x14ac:dyDescent="0.25">
      <c r="A187">
        <v>12478</v>
      </c>
      <c r="B187">
        <v>33</v>
      </c>
      <c r="C187" t="s">
        <v>19</v>
      </c>
      <c r="D187">
        <v>252168</v>
      </c>
      <c r="E187" t="s">
        <v>28</v>
      </c>
      <c r="F187">
        <v>9</v>
      </c>
      <c r="G187" t="s">
        <v>29</v>
      </c>
      <c r="H187" t="s">
        <v>59</v>
      </c>
      <c r="I187" t="s">
        <v>31</v>
      </c>
      <c r="J187" t="s">
        <v>57</v>
      </c>
      <c r="K187" t="s">
        <v>25</v>
      </c>
      <c r="L187">
        <v>0</v>
      </c>
      <c r="M187">
        <v>0</v>
      </c>
      <c r="N187">
        <v>40</v>
      </c>
      <c r="O187" t="s">
        <v>26</v>
      </c>
      <c r="P187" t="s">
        <v>27</v>
      </c>
      <c r="Q187" t="s">
        <v>27</v>
      </c>
      <c r="R187">
        <v>0.59765783889200697</v>
      </c>
      <c r="S187">
        <v>0.55833742204655201</v>
      </c>
      <c r="T187">
        <v>0.63697825573746203</v>
      </c>
    </row>
    <row r="188" spans="1:20" x14ac:dyDescent="0.25">
      <c r="A188">
        <v>16324</v>
      </c>
      <c r="B188">
        <v>39</v>
      </c>
      <c r="C188" t="s">
        <v>19</v>
      </c>
      <c r="D188">
        <v>76767</v>
      </c>
      <c r="E188" t="s">
        <v>41</v>
      </c>
      <c r="F188">
        <v>10</v>
      </c>
      <c r="G188" t="s">
        <v>38</v>
      </c>
      <c r="H188" t="s">
        <v>51</v>
      </c>
      <c r="I188" t="s">
        <v>23</v>
      </c>
      <c r="J188" t="s">
        <v>24</v>
      </c>
      <c r="K188" t="s">
        <v>34</v>
      </c>
      <c r="L188">
        <v>0</v>
      </c>
      <c r="M188">
        <v>0</v>
      </c>
      <c r="N188">
        <v>60</v>
      </c>
      <c r="O188" t="s">
        <v>26</v>
      </c>
      <c r="P188" t="s">
        <v>27</v>
      </c>
      <c r="Q188" t="s">
        <v>27</v>
      </c>
      <c r="R188">
        <v>0.81049896368060304</v>
      </c>
      <c r="S188">
        <v>0.77207389512681601</v>
      </c>
      <c r="T188">
        <v>0.84892403223438895</v>
      </c>
    </row>
    <row r="189" spans="1:20" x14ac:dyDescent="0.25">
      <c r="A189">
        <v>23576</v>
      </c>
      <c r="B189">
        <v>18</v>
      </c>
      <c r="C189" t="s">
        <v>36</v>
      </c>
      <c r="D189">
        <v>152182</v>
      </c>
      <c r="E189" t="s">
        <v>72</v>
      </c>
      <c r="F189">
        <v>6</v>
      </c>
      <c r="G189" t="s">
        <v>21</v>
      </c>
      <c r="H189" t="s">
        <v>44</v>
      </c>
      <c r="I189" t="s">
        <v>33</v>
      </c>
      <c r="J189" t="s">
        <v>24</v>
      </c>
      <c r="K189" t="s">
        <v>34</v>
      </c>
      <c r="L189">
        <v>0</v>
      </c>
      <c r="M189">
        <v>0</v>
      </c>
      <c r="N189">
        <v>6</v>
      </c>
      <c r="O189" t="s">
        <v>26</v>
      </c>
      <c r="P189" t="s">
        <v>27</v>
      </c>
      <c r="Q189" t="s">
        <v>27</v>
      </c>
      <c r="R189">
        <v>0.91029071836737796</v>
      </c>
      <c r="S189">
        <v>0.889948144653401</v>
      </c>
      <c r="T189">
        <v>0.93063329208135404</v>
      </c>
    </row>
    <row r="190" spans="1:20" x14ac:dyDescent="0.25">
      <c r="A190">
        <v>32178</v>
      </c>
      <c r="B190">
        <v>21</v>
      </c>
      <c r="C190" t="s">
        <v>19</v>
      </c>
      <c r="D190">
        <v>119156</v>
      </c>
      <c r="E190" t="s">
        <v>28</v>
      </c>
      <c r="F190">
        <v>9</v>
      </c>
      <c r="G190" t="s">
        <v>21</v>
      </c>
      <c r="H190" t="s">
        <v>30</v>
      </c>
      <c r="I190" t="s">
        <v>33</v>
      </c>
      <c r="J190" t="s">
        <v>24</v>
      </c>
      <c r="K190" t="s">
        <v>25</v>
      </c>
      <c r="L190">
        <v>0</v>
      </c>
      <c r="M190">
        <v>0</v>
      </c>
      <c r="N190">
        <v>40</v>
      </c>
      <c r="O190" t="s">
        <v>26</v>
      </c>
      <c r="P190" t="s">
        <v>27</v>
      </c>
      <c r="Q190" t="s">
        <v>27</v>
      </c>
      <c r="R190">
        <v>0.87952934791592396</v>
      </c>
      <c r="S190">
        <v>0.84317767474021399</v>
      </c>
      <c r="T190">
        <v>0.91588102109163305</v>
      </c>
    </row>
    <row r="191" spans="1:20" x14ac:dyDescent="0.25">
      <c r="A191">
        <v>26255</v>
      </c>
      <c r="B191">
        <v>40</v>
      </c>
      <c r="C191" t="s">
        <v>19</v>
      </c>
      <c r="D191">
        <v>199303</v>
      </c>
      <c r="E191" t="s">
        <v>28</v>
      </c>
      <c r="F191">
        <v>9</v>
      </c>
      <c r="G191" t="s">
        <v>29</v>
      </c>
      <c r="H191" t="s">
        <v>30</v>
      </c>
      <c r="I191" t="s">
        <v>31</v>
      </c>
      <c r="J191" t="s">
        <v>24</v>
      </c>
      <c r="K191" t="s">
        <v>25</v>
      </c>
      <c r="L191">
        <v>0</v>
      </c>
      <c r="M191">
        <v>0</v>
      </c>
      <c r="N191">
        <v>40</v>
      </c>
      <c r="O191" t="s">
        <v>26</v>
      </c>
      <c r="P191" t="s">
        <v>27</v>
      </c>
      <c r="Q191" t="s">
        <v>27</v>
      </c>
      <c r="R191">
        <v>0.60235211674359701</v>
      </c>
      <c r="S191">
        <v>0.56659737215189099</v>
      </c>
      <c r="T191">
        <v>0.63810686133530203</v>
      </c>
    </row>
    <row r="192" spans="1:20" x14ac:dyDescent="0.25">
      <c r="A192">
        <v>12062</v>
      </c>
      <c r="B192">
        <v>31</v>
      </c>
      <c r="C192" t="s">
        <v>71</v>
      </c>
      <c r="D192">
        <v>117963</v>
      </c>
      <c r="E192" t="s">
        <v>70</v>
      </c>
      <c r="F192">
        <v>16</v>
      </c>
      <c r="G192" t="s">
        <v>21</v>
      </c>
      <c r="H192" t="s">
        <v>58</v>
      </c>
      <c r="I192" t="s">
        <v>33</v>
      </c>
      <c r="J192" t="s">
        <v>24</v>
      </c>
      <c r="K192" t="s">
        <v>25</v>
      </c>
      <c r="L192">
        <v>0</v>
      </c>
      <c r="M192">
        <v>0</v>
      </c>
      <c r="N192">
        <v>40</v>
      </c>
      <c r="O192" t="s">
        <v>26</v>
      </c>
      <c r="P192" t="s">
        <v>27</v>
      </c>
      <c r="Q192" t="s">
        <v>27</v>
      </c>
      <c r="R192">
        <v>0.64351985917491905</v>
      </c>
      <c r="S192">
        <v>0.612100922890087</v>
      </c>
      <c r="T192">
        <v>0.674938795459751</v>
      </c>
    </row>
    <row r="193" spans="1:20" x14ac:dyDescent="0.25">
      <c r="A193">
        <v>19856</v>
      </c>
      <c r="B193">
        <v>30</v>
      </c>
      <c r="C193" t="s">
        <v>19</v>
      </c>
      <c r="D193">
        <v>128065</v>
      </c>
      <c r="E193" t="s">
        <v>41</v>
      </c>
      <c r="F193">
        <v>10</v>
      </c>
      <c r="G193" t="s">
        <v>29</v>
      </c>
      <c r="H193" t="s">
        <v>43</v>
      </c>
      <c r="I193" t="s">
        <v>31</v>
      </c>
      <c r="J193" t="s">
        <v>24</v>
      </c>
      <c r="K193" t="s">
        <v>25</v>
      </c>
      <c r="L193">
        <v>0</v>
      </c>
      <c r="M193">
        <v>0</v>
      </c>
      <c r="N193">
        <v>45</v>
      </c>
      <c r="O193" t="s">
        <v>26</v>
      </c>
      <c r="P193" t="s">
        <v>27</v>
      </c>
      <c r="Q193" t="s">
        <v>27</v>
      </c>
      <c r="R193">
        <v>0.51102022825599902</v>
      </c>
      <c r="S193">
        <v>0.476087337113343</v>
      </c>
      <c r="T193">
        <v>0.54595311939865498</v>
      </c>
    </row>
    <row r="194" spans="1:20" x14ac:dyDescent="0.25">
      <c r="A194">
        <v>24694</v>
      </c>
      <c r="B194">
        <v>49</v>
      </c>
      <c r="C194" t="s">
        <v>36</v>
      </c>
      <c r="D194">
        <v>123088</v>
      </c>
      <c r="E194" t="s">
        <v>41</v>
      </c>
      <c r="F194">
        <v>10</v>
      </c>
      <c r="G194" t="s">
        <v>29</v>
      </c>
      <c r="H194" t="s">
        <v>35</v>
      </c>
      <c r="I194" t="s">
        <v>31</v>
      </c>
      <c r="J194" t="s">
        <v>24</v>
      </c>
      <c r="K194" t="s">
        <v>25</v>
      </c>
      <c r="L194">
        <v>0</v>
      </c>
      <c r="M194">
        <v>0</v>
      </c>
      <c r="N194">
        <v>46</v>
      </c>
      <c r="O194" t="s">
        <v>26</v>
      </c>
      <c r="P194" t="s">
        <v>27</v>
      </c>
      <c r="Q194" t="s">
        <v>27</v>
      </c>
      <c r="R194">
        <v>0.447525848130225</v>
      </c>
      <c r="S194">
        <v>0.41886900320854797</v>
      </c>
      <c r="T194">
        <v>0.47618269305190303</v>
      </c>
    </row>
    <row r="195" spans="1:20" x14ac:dyDescent="0.25">
      <c r="A195">
        <v>30824</v>
      </c>
      <c r="B195">
        <v>75</v>
      </c>
      <c r="D195">
        <v>114204</v>
      </c>
      <c r="E195" t="s">
        <v>41</v>
      </c>
      <c r="F195">
        <v>10</v>
      </c>
      <c r="G195" t="s">
        <v>29</v>
      </c>
      <c r="I195" t="s">
        <v>31</v>
      </c>
      <c r="J195" t="s">
        <v>24</v>
      </c>
      <c r="K195" t="s">
        <v>25</v>
      </c>
      <c r="L195">
        <v>0</v>
      </c>
      <c r="M195">
        <v>0</v>
      </c>
      <c r="N195">
        <v>13</v>
      </c>
      <c r="O195" t="s">
        <v>26</v>
      </c>
      <c r="P195" t="s">
        <v>27</v>
      </c>
      <c r="Q195" t="s">
        <v>27</v>
      </c>
      <c r="R195">
        <v>0.60287959942259695</v>
      </c>
      <c r="S195">
        <v>0.57144095699382402</v>
      </c>
      <c r="T195">
        <v>0.63431824185137098</v>
      </c>
    </row>
    <row r="196" spans="1:20" x14ac:dyDescent="0.25">
      <c r="A196">
        <v>30920</v>
      </c>
      <c r="B196">
        <v>51</v>
      </c>
      <c r="C196" t="s">
        <v>19</v>
      </c>
      <c r="D196">
        <v>182944</v>
      </c>
      <c r="E196" t="s">
        <v>28</v>
      </c>
      <c r="F196">
        <v>9</v>
      </c>
      <c r="G196" t="s">
        <v>42</v>
      </c>
      <c r="H196" t="s">
        <v>43</v>
      </c>
      <c r="I196" t="s">
        <v>39</v>
      </c>
      <c r="J196" t="s">
        <v>57</v>
      </c>
      <c r="K196" t="s">
        <v>34</v>
      </c>
      <c r="L196">
        <v>0</v>
      </c>
      <c r="M196">
        <v>0</v>
      </c>
      <c r="N196">
        <v>40</v>
      </c>
      <c r="O196" t="s">
        <v>26</v>
      </c>
      <c r="P196" t="s">
        <v>27</v>
      </c>
      <c r="Q196" t="s">
        <v>27</v>
      </c>
      <c r="R196">
        <v>0.81793920939895903</v>
      </c>
      <c r="S196">
        <v>0.77830882919191202</v>
      </c>
      <c r="T196">
        <v>0.85756958960600504</v>
      </c>
    </row>
    <row r="197" spans="1:20" x14ac:dyDescent="0.25">
      <c r="A197">
        <v>28565</v>
      </c>
      <c r="B197">
        <v>23</v>
      </c>
      <c r="C197" t="s">
        <v>69</v>
      </c>
      <c r="D197">
        <v>56402</v>
      </c>
      <c r="E197" t="s">
        <v>41</v>
      </c>
      <c r="F197">
        <v>10</v>
      </c>
      <c r="G197" t="s">
        <v>29</v>
      </c>
      <c r="H197" t="s">
        <v>58</v>
      </c>
      <c r="I197" t="s">
        <v>31</v>
      </c>
      <c r="J197" t="s">
        <v>24</v>
      </c>
      <c r="K197" t="s">
        <v>25</v>
      </c>
      <c r="L197">
        <v>0</v>
      </c>
      <c r="M197">
        <v>0</v>
      </c>
      <c r="N197">
        <v>30</v>
      </c>
      <c r="O197" t="s">
        <v>26</v>
      </c>
      <c r="P197" t="s">
        <v>27</v>
      </c>
      <c r="Q197" t="s">
        <v>27</v>
      </c>
      <c r="R197">
        <v>0.60660054326327895</v>
      </c>
      <c r="S197">
        <v>0.57505124912543704</v>
      </c>
      <c r="T197">
        <v>0.63814983740112097</v>
      </c>
    </row>
    <row r="198" spans="1:20" x14ac:dyDescent="0.25">
      <c r="A198">
        <v>22583</v>
      </c>
      <c r="B198">
        <v>25</v>
      </c>
      <c r="C198" t="s">
        <v>19</v>
      </c>
      <c r="D198">
        <v>236977</v>
      </c>
      <c r="E198" t="s">
        <v>28</v>
      </c>
      <c r="F198">
        <v>9</v>
      </c>
      <c r="G198" t="s">
        <v>62</v>
      </c>
      <c r="H198" t="s">
        <v>30</v>
      </c>
      <c r="I198" t="s">
        <v>33</v>
      </c>
      <c r="J198" t="s">
        <v>24</v>
      </c>
      <c r="K198" t="s">
        <v>25</v>
      </c>
      <c r="L198">
        <v>0</v>
      </c>
      <c r="M198">
        <v>0</v>
      </c>
      <c r="N198">
        <v>40</v>
      </c>
      <c r="O198" t="s">
        <v>63</v>
      </c>
      <c r="P198" t="s">
        <v>27</v>
      </c>
      <c r="Q198" t="s">
        <v>27</v>
      </c>
      <c r="R198">
        <v>0.86567943487115295</v>
      </c>
      <c r="S198">
        <v>0.83008745687006003</v>
      </c>
      <c r="T198">
        <v>0.90127141287224699</v>
      </c>
    </row>
    <row r="199" spans="1:20" x14ac:dyDescent="0.25">
      <c r="A199">
        <v>20313</v>
      </c>
      <c r="B199">
        <v>17</v>
      </c>
      <c r="C199" t="s">
        <v>19</v>
      </c>
      <c r="D199">
        <v>104232</v>
      </c>
      <c r="E199" t="s">
        <v>72</v>
      </c>
      <c r="F199">
        <v>6</v>
      </c>
      <c r="G199" t="s">
        <v>21</v>
      </c>
      <c r="H199" t="s">
        <v>56</v>
      </c>
      <c r="I199" t="s">
        <v>33</v>
      </c>
      <c r="J199" t="s">
        <v>24</v>
      </c>
      <c r="K199" t="s">
        <v>25</v>
      </c>
      <c r="L199">
        <v>0</v>
      </c>
      <c r="M199">
        <v>0</v>
      </c>
      <c r="N199">
        <v>10</v>
      </c>
      <c r="O199" t="s">
        <v>26</v>
      </c>
      <c r="P199" t="s">
        <v>27</v>
      </c>
      <c r="Q199" t="s">
        <v>27</v>
      </c>
      <c r="R199">
        <v>0.90184380282617205</v>
      </c>
      <c r="S199">
        <v>0.87322000788436205</v>
      </c>
      <c r="T199">
        <v>0.93046759776798105</v>
      </c>
    </row>
    <row r="200" spans="1:20" x14ac:dyDescent="0.25">
      <c r="A200">
        <v>19482</v>
      </c>
      <c r="B200">
        <v>47</v>
      </c>
      <c r="C200" t="s">
        <v>19</v>
      </c>
      <c r="D200">
        <v>114459</v>
      </c>
      <c r="E200" t="s">
        <v>28</v>
      </c>
      <c r="F200">
        <v>9</v>
      </c>
      <c r="G200" t="s">
        <v>29</v>
      </c>
      <c r="H200" t="s">
        <v>55</v>
      </c>
      <c r="I200" t="s">
        <v>31</v>
      </c>
      <c r="J200" t="s">
        <v>24</v>
      </c>
      <c r="K200" t="s">
        <v>25</v>
      </c>
      <c r="L200">
        <v>0</v>
      </c>
      <c r="M200">
        <v>0</v>
      </c>
      <c r="N200">
        <v>40</v>
      </c>
      <c r="O200" t="s">
        <v>26</v>
      </c>
      <c r="P200" t="s">
        <v>45</v>
      </c>
      <c r="Q200" t="s">
        <v>27</v>
      </c>
      <c r="R200">
        <v>0.58264739354046702</v>
      </c>
      <c r="S200">
        <v>0.548231132469569</v>
      </c>
      <c r="T200">
        <v>0.61706365461136603</v>
      </c>
    </row>
    <row r="201" spans="1:20" x14ac:dyDescent="0.25">
      <c r="A201">
        <v>21865</v>
      </c>
      <c r="B201">
        <v>51</v>
      </c>
      <c r="C201" t="s">
        <v>36</v>
      </c>
      <c r="D201">
        <v>193720</v>
      </c>
      <c r="E201" t="s">
        <v>28</v>
      </c>
      <c r="F201">
        <v>9</v>
      </c>
      <c r="G201" t="s">
        <v>75</v>
      </c>
      <c r="H201" t="s">
        <v>67</v>
      </c>
      <c r="I201" t="s">
        <v>39</v>
      </c>
      <c r="J201" t="s">
        <v>24</v>
      </c>
      <c r="K201" t="s">
        <v>25</v>
      </c>
      <c r="L201">
        <v>0</v>
      </c>
      <c r="M201">
        <v>0</v>
      </c>
      <c r="N201">
        <v>40</v>
      </c>
      <c r="O201" t="s">
        <v>26</v>
      </c>
      <c r="P201" t="s">
        <v>27</v>
      </c>
      <c r="Q201" t="s">
        <v>27</v>
      </c>
      <c r="R201">
        <v>0.77364821930560002</v>
      </c>
      <c r="S201">
        <v>0.73593592972356503</v>
      </c>
      <c r="T201">
        <v>0.811360508887634</v>
      </c>
    </row>
    <row r="202" spans="1:20" x14ac:dyDescent="0.25">
      <c r="A202">
        <v>30057</v>
      </c>
      <c r="B202">
        <v>17</v>
      </c>
      <c r="C202" t="s">
        <v>19</v>
      </c>
      <c r="D202">
        <v>47425</v>
      </c>
      <c r="E202" t="s">
        <v>49</v>
      </c>
      <c r="F202">
        <v>7</v>
      </c>
      <c r="G202" t="s">
        <v>21</v>
      </c>
      <c r="H202" t="s">
        <v>56</v>
      </c>
      <c r="I202" t="s">
        <v>33</v>
      </c>
      <c r="J202" t="s">
        <v>24</v>
      </c>
      <c r="K202" t="s">
        <v>34</v>
      </c>
      <c r="L202">
        <v>0</v>
      </c>
      <c r="M202">
        <v>0</v>
      </c>
      <c r="N202">
        <v>15</v>
      </c>
      <c r="O202" t="s">
        <v>26</v>
      </c>
      <c r="P202" t="s">
        <v>27</v>
      </c>
      <c r="Q202" t="s">
        <v>27</v>
      </c>
      <c r="R202">
        <v>0.90259057605537796</v>
      </c>
      <c r="S202">
        <v>0.87368817294317502</v>
      </c>
      <c r="T202">
        <v>0.931492979167582</v>
      </c>
    </row>
    <row r="203" spans="1:20" x14ac:dyDescent="0.25">
      <c r="A203">
        <v>4549</v>
      </c>
      <c r="B203">
        <v>26</v>
      </c>
      <c r="C203" t="s">
        <v>74</v>
      </c>
      <c r="D203">
        <v>185885</v>
      </c>
      <c r="E203" t="s">
        <v>41</v>
      </c>
      <c r="F203">
        <v>10</v>
      </c>
      <c r="G203" t="s">
        <v>21</v>
      </c>
      <c r="H203" t="s">
        <v>51</v>
      </c>
      <c r="I203" t="s">
        <v>39</v>
      </c>
      <c r="J203" t="s">
        <v>24</v>
      </c>
      <c r="K203" t="s">
        <v>34</v>
      </c>
      <c r="L203">
        <v>0</v>
      </c>
      <c r="M203">
        <v>0</v>
      </c>
      <c r="N203">
        <v>15</v>
      </c>
      <c r="O203" t="s">
        <v>26</v>
      </c>
      <c r="P203" t="s">
        <v>27</v>
      </c>
      <c r="Q203" t="s">
        <v>27</v>
      </c>
      <c r="R203">
        <v>0.90077608750459803</v>
      </c>
      <c r="S203">
        <v>0.87040476162906499</v>
      </c>
      <c r="T203">
        <v>0.93114741338013096</v>
      </c>
    </row>
    <row r="204" spans="1:20" x14ac:dyDescent="0.25">
      <c r="A204">
        <v>6518</v>
      </c>
      <c r="B204">
        <v>34</v>
      </c>
      <c r="C204" t="s">
        <v>19</v>
      </c>
      <c r="D204">
        <v>213226</v>
      </c>
      <c r="E204" t="s">
        <v>37</v>
      </c>
      <c r="F204">
        <v>13</v>
      </c>
      <c r="G204" t="s">
        <v>29</v>
      </c>
      <c r="H204" t="s">
        <v>58</v>
      </c>
      <c r="I204" t="s">
        <v>31</v>
      </c>
      <c r="J204" t="s">
        <v>24</v>
      </c>
      <c r="K204" t="s">
        <v>25</v>
      </c>
      <c r="L204">
        <v>0</v>
      </c>
      <c r="M204">
        <v>0</v>
      </c>
      <c r="N204">
        <v>40</v>
      </c>
      <c r="O204" t="s">
        <v>81</v>
      </c>
      <c r="P204" t="s">
        <v>45</v>
      </c>
      <c r="Q204" t="s">
        <v>45</v>
      </c>
      <c r="R204">
        <v>0.57539073628542303</v>
      </c>
      <c r="S204">
        <v>0.54651799910918397</v>
      </c>
      <c r="T204">
        <v>0.60426347346166198</v>
      </c>
    </row>
    <row r="205" spans="1:20" x14ac:dyDescent="0.25">
      <c r="A205">
        <v>7346</v>
      </c>
      <c r="B205">
        <v>73</v>
      </c>
      <c r="C205" t="s">
        <v>19</v>
      </c>
      <c r="D205">
        <v>247355</v>
      </c>
      <c r="E205" t="s">
        <v>28</v>
      </c>
      <c r="F205">
        <v>9</v>
      </c>
      <c r="G205" t="s">
        <v>29</v>
      </c>
      <c r="H205" t="s">
        <v>59</v>
      </c>
      <c r="I205" t="s">
        <v>31</v>
      </c>
      <c r="J205" t="s">
        <v>24</v>
      </c>
      <c r="K205" t="s">
        <v>25</v>
      </c>
      <c r="L205">
        <v>0</v>
      </c>
      <c r="M205">
        <v>0</v>
      </c>
      <c r="N205">
        <v>16</v>
      </c>
      <c r="O205" t="s">
        <v>78</v>
      </c>
      <c r="P205" t="s">
        <v>27</v>
      </c>
      <c r="Q205" t="s">
        <v>27</v>
      </c>
      <c r="R205">
        <v>0.64591083377074399</v>
      </c>
      <c r="S205">
        <v>0.61539326975685404</v>
      </c>
      <c r="T205">
        <v>0.67642839778463304</v>
      </c>
    </row>
    <row r="206" spans="1:20" x14ac:dyDescent="0.25">
      <c r="A206">
        <v>4696</v>
      </c>
      <c r="B206">
        <v>57</v>
      </c>
      <c r="C206" t="s">
        <v>19</v>
      </c>
      <c r="D206">
        <v>190942</v>
      </c>
      <c r="E206" t="s">
        <v>82</v>
      </c>
      <c r="F206">
        <v>2</v>
      </c>
      <c r="G206" t="s">
        <v>42</v>
      </c>
      <c r="H206" t="s">
        <v>83</v>
      </c>
      <c r="I206" t="s">
        <v>23</v>
      </c>
      <c r="J206" t="s">
        <v>57</v>
      </c>
      <c r="K206" t="s">
        <v>34</v>
      </c>
      <c r="L206">
        <v>0</v>
      </c>
      <c r="M206">
        <v>0</v>
      </c>
      <c r="N206">
        <v>30</v>
      </c>
      <c r="O206" t="s">
        <v>26</v>
      </c>
      <c r="P206" t="s">
        <v>27</v>
      </c>
      <c r="Q206" t="s">
        <v>27</v>
      </c>
      <c r="R206">
        <v>0.856900122418504</v>
      </c>
      <c r="S206">
        <v>0.81779429649648405</v>
      </c>
      <c r="T206">
        <v>0.89600594834052305</v>
      </c>
    </row>
    <row r="207" spans="1:20" x14ac:dyDescent="0.25">
      <c r="A207">
        <v>17069</v>
      </c>
      <c r="B207">
        <v>25</v>
      </c>
      <c r="D207">
        <v>47011</v>
      </c>
      <c r="E207" t="s">
        <v>37</v>
      </c>
      <c r="F207">
        <v>13</v>
      </c>
      <c r="G207" t="s">
        <v>21</v>
      </c>
      <c r="I207" t="s">
        <v>33</v>
      </c>
      <c r="J207" t="s">
        <v>24</v>
      </c>
      <c r="K207" t="s">
        <v>25</v>
      </c>
      <c r="L207">
        <v>0</v>
      </c>
      <c r="M207">
        <v>0</v>
      </c>
      <c r="N207">
        <v>20</v>
      </c>
      <c r="O207" t="s">
        <v>26</v>
      </c>
      <c r="P207" t="s">
        <v>27</v>
      </c>
      <c r="Q207" t="s">
        <v>27</v>
      </c>
      <c r="R207">
        <v>0.85138375722219894</v>
      </c>
      <c r="S207">
        <v>0.81366057411669901</v>
      </c>
      <c r="T207">
        <v>0.88910694032769999</v>
      </c>
    </row>
    <row r="208" spans="1:20" x14ac:dyDescent="0.25">
      <c r="A208">
        <v>27654</v>
      </c>
      <c r="B208">
        <v>24</v>
      </c>
      <c r="C208" t="s">
        <v>69</v>
      </c>
      <c r="D208">
        <v>43475</v>
      </c>
      <c r="E208" t="s">
        <v>37</v>
      </c>
      <c r="F208">
        <v>13</v>
      </c>
      <c r="G208" t="s">
        <v>21</v>
      </c>
      <c r="H208" t="s">
        <v>58</v>
      </c>
      <c r="I208" t="s">
        <v>23</v>
      </c>
      <c r="J208" t="s">
        <v>24</v>
      </c>
      <c r="K208" t="s">
        <v>25</v>
      </c>
      <c r="L208">
        <v>0</v>
      </c>
      <c r="M208">
        <v>0</v>
      </c>
      <c r="N208">
        <v>40</v>
      </c>
      <c r="O208" t="s">
        <v>26</v>
      </c>
      <c r="P208" t="s">
        <v>27</v>
      </c>
      <c r="Q208" t="s">
        <v>27</v>
      </c>
      <c r="R208">
        <v>0.80406104433998504</v>
      </c>
      <c r="S208">
        <v>0.76578166045620399</v>
      </c>
      <c r="T208">
        <v>0.84234042822376598</v>
      </c>
    </row>
    <row r="209" spans="1:20" x14ac:dyDescent="0.25">
      <c r="A209">
        <v>10734</v>
      </c>
      <c r="B209">
        <v>83</v>
      </c>
      <c r="C209" t="s">
        <v>19</v>
      </c>
      <c r="D209">
        <v>195507</v>
      </c>
      <c r="E209" t="s">
        <v>28</v>
      </c>
      <c r="F209">
        <v>9</v>
      </c>
      <c r="G209" t="s">
        <v>42</v>
      </c>
      <c r="H209" t="s">
        <v>44</v>
      </c>
      <c r="I209" t="s">
        <v>23</v>
      </c>
      <c r="J209" t="s">
        <v>24</v>
      </c>
      <c r="K209" t="s">
        <v>25</v>
      </c>
      <c r="L209">
        <v>0</v>
      </c>
      <c r="M209">
        <v>0</v>
      </c>
      <c r="N209">
        <v>55</v>
      </c>
      <c r="O209" t="s">
        <v>26</v>
      </c>
      <c r="P209" t="s">
        <v>27</v>
      </c>
      <c r="Q209" t="s">
        <v>27</v>
      </c>
      <c r="R209">
        <v>0.75367342008712601</v>
      </c>
      <c r="S209">
        <v>0.71446302253413096</v>
      </c>
      <c r="T209">
        <v>0.79288381764011995</v>
      </c>
    </row>
    <row r="210" spans="1:20" x14ac:dyDescent="0.25">
      <c r="A210">
        <v>5287</v>
      </c>
      <c r="B210">
        <v>33</v>
      </c>
      <c r="D210">
        <v>163003</v>
      </c>
      <c r="E210" t="s">
        <v>28</v>
      </c>
      <c r="F210">
        <v>9</v>
      </c>
      <c r="G210" t="s">
        <v>38</v>
      </c>
      <c r="I210" t="s">
        <v>23</v>
      </c>
      <c r="J210" t="s">
        <v>47</v>
      </c>
      <c r="K210" t="s">
        <v>34</v>
      </c>
      <c r="L210">
        <v>0</v>
      </c>
      <c r="M210">
        <v>0</v>
      </c>
      <c r="N210">
        <v>41</v>
      </c>
      <c r="O210" t="s">
        <v>84</v>
      </c>
      <c r="P210" t="s">
        <v>27</v>
      </c>
      <c r="Q210" t="s">
        <v>27</v>
      </c>
      <c r="R210">
        <v>0.82651577351333505</v>
      </c>
      <c r="S210">
        <v>0.78477836684065905</v>
      </c>
      <c r="T210">
        <v>0.86825318018601005</v>
      </c>
    </row>
    <row r="211" spans="1:20" x14ac:dyDescent="0.25">
      <c r="A211">
        <v>8450</v>
      </c>
      <c r="B211">
        <v>46</v>
      </c>
      <c r="C211" t="s">
        <v>19</v>
      </c>
      <c r="D211">
        <v>72619</v>
      </c>
      <c r="E211" t="s">
        <v>41</v>
      </c>
      <c r="F211">
        <v>10</v>
      </c>
      <c r="G211" t="s">
        <v>29</v>
      </c>
      <c r="H211" t="s">
        <v>35</v>
      </c>
      <c r="I211" t="s">
        <v>52</v>
      </c>
      <c r="J211" t="s">
        <v>24</v>
      </c>
      <c r="K211" t="s">
        <v>34</v>
      </c>
      <c r="L211">
        <v>0</v>
      </c>
      <c r="M211">
        <v>0</v>
      </c>
      <c r="N211">
        <v>40</v>
      </c>
      <c r="O211" t="s">
        <v>26</v>
      </c>
      <c r="P211" t="s">
        <v>45</v>
      </c>
      <c r="Q211" t="s">
        <v>27</v>
      </c>
      <c r="R211">
        <v>0.49890151192806997</v>
      </c>
      <c r="S211">
        <v>0.47115084101315602</v>
      </c>
      <c r="T211">
        <v>0.52665218284298299</v>
      </c>
    </row>
    <row r="212" spans="1:20" x14ac:dyDescent="0.25">
      <c r="A212">
        <v>13381</v>
      </c>
      <c r="B212">
        <v>27</v>
      </c>
      <c r="C212" t="s">
        <v>19</v>
      </c>
      <c r="D212">
        <v>200733</v>
      </c>
      <c r="E212" t="s">
        <v>28</v>
      </c>
      <c r="F212">
        <v>9</v>
      </c>
      <c r="G212" t="s">
        <v>29</v>
      </c>
      <c r="H212" t="s">
        <v>50</v>
      </c>
      <c r="I212" t="s">
        <v>31</v>
      </c>
      <c r="J212" t="s">
        <v>24</v>
      </c>
      <c r="K212" t="s">
        <v>25</v>
      </c>
      <c r="L212">
        <v>0</v>
      </c>
      <c r="M212">
        <v>0</v>
      </c>
      <c r="N212">
        <v>55</v>
      </c>
      <c r="O212" t="s">
        <v>26</v>
      </c>
      <c r="P212" t="s">
        <v>27</v>
      </c>
      <c r="Q212" t="s">
        <v>27</v>
      </c>
      <c r="R212">
        <v>0.57639762695261498</v>
      </c>
      <c r="S212">
        <v>0.535458751893788</v>
      </c>
      <c r="T212">
        <v>0.61733650201144197</v>
      </c>
    </row>
    <row r="213" spans="1:20" x14ac:dyDescent="0.25">
      <c r="A213">
        <v>9759</v>
      </c>
      <c r="B213">
        <v>29</v>
      </c>
      <c r="C213" t="s">
        <v>19</v>
      </c>
      <c r="D213">
        <v>225024</v>
      </c>
      <c r="E213" t="s">
        <v>28</v>
      </c>
      <c r="F213">
        <v>9</v>
      </c>
      <c r="G213" t="s">
        <v>38</v>
      </c>
      <c r="H213" t="s">
        <v>30</v>
      </c>
      <c r="I213" t="s">
        <v>23</v>
      </c>
      <c r="J213" t="s">
        <v>24</v>
      </c>
      <c r="K213" t="s">
        <v>25</v>
      </c>
      <c r="L213">
        <v>0</v>
      </c>
      <c r="M213">
        <v>0</v>
      </c>
      <c r="N213">
        <v>40</v>
      </c>
      <c r="O213" t="s">
        <v>26</v>
      </c>
      <c r="P213" t="s">
        <v>27</v>
      </c>
      <c r="Q213" t="s">
        <v>27</v>
      </c>
      <c r="R213">
        <v>0.82443163028788902</v>
      </c>
      <c r="S213">
        <v>0.78345316559236799</v>
      </c>
      <c r="T213">
        <v>0.86541009498341004</v>
      </c>
    </row>
    <row r="214" spans="1:20" x14ac:dyDescent="0.25">
      <c r="A214">
        <v>20981</v>
      </c>
      <c r="B214">
        <v>56</v>
      </c>
      <c r="C214" t="s">
        <v>19</v>
      </c>
      <c r="D214">
        <v>134756</v>
      </c>
      <c r="E214" t="s">
        <v>28</v>
      </c>
      <c r="F214">
        <v>9</v>
      </c>
      <c r="G214" t="s">
        <v>21</v>
      </c>
      <c r="H214" t="s">
        <v>56</v>
      </c>
      <c r="I214" t="s">
        <v>23</v>
      </c>
      <c r="J214" t="s">
        <v>57</v>
      </c>
      <c r="K214" t="s">
        <v>34</v>
      </c>
      <c r="L214">
        <v>0</v>
      </c>
      <c r="M214">
        <v>0</v>
      </c>
      <c r="N214">
        <v>40</v>
      </c>
      <c r="O214" t="s">
        <v>26</v>
      </c>
      <c r="P214" t="s">
        <v>27</v>
      </c>
      <c r="Q214" t="s">
        <v>27</v>
      </c>
      <c r="R214">
        <v>0.85308443777314402</v>
      </c>
      <c r="S214">
        <v>0.81348641086093298</v>
      </c>
      <c r="T214">
        <v>0.89268246468535395</v>
      </c>
    </row>
    <row r="215" spans="1:20" x14ac:dyDescent="0.25">
      <c r="A215">
        <v>25672</v>
      </c>
      <c r="B215">
        <v>35</v>
      </c>
      <c r="C215" t="s">
        <v>74</v>
      </c>
      <c r="D215">
        <v>84848</v>
      </c>
      <c r="E215" t="s">
        <v>41</v>
      </c>
      <c r="F215">
        <v>10</v>
      </c>
      <c r="G215" t="s">
        <v>21</v>
      </c>
      <c r="H215" t="s">
        <v>67</v>
      </c>
      <c r="I215" t="s">
        <v>39</v>
      </c>
      <c r="J215" t="s">
        <v>24</v>
      </c>
      <c r="K215" t="s">
        <v>34</v>
      </c>
      <c r="L215">
        <v>0</v>
      </c>
      <c r="M215">
        <v>0</v>
      </c>
      <c r="N215">
        <v>40</v>
      </c>
      <c r="O215" t="s">
        <v>26</v>
      </c>
      <c r="P215" t="s">
        <v>27</v>
      </c>
      <c r="Q215" t="s">
        <v>27</v>
      </c>
      <c r="R215">
        <v>0.86201800979321797</v>
      </c>
      <c r="S215">
        <v>0.82696433701648997</v>
      </c>
      <c r="T215">
        <v>0.89707168256994596</v>
      </c>
    </row>
    <row r="216" spans="1:20" x14ac:dyDescent="0.25">
      <c r="A216">
        <v>1529</v>
      </c>
      <c r="B216">
        <v>65</v>
      </c>
      <c r="C216" t="s">
        <v>71</v>
      </c>
      <c r="D216">
        <v>139272</v>
      </c>
      <c r="E216" t="s">
        <v>37</v>
      </c>
      <c r="F216">
        <v>13</v>
      </c>
      <c r="G216" t="s">
        <v>29</v>
      </c>
      <c r="H216" t="s">
        <v>55</v>
      </c>
      <c r="I216" t="s">
        <v>31</v>
      </c>
      <c r="J216" t="s">
        <v>24</v>
      </c>
      <c r="K216" t="s">
        <v>25</v>
      </c>
      <c r="L216">
        <v>99999</v>
      </c>
      <c r="M216">
        <v>0</v>
      </c>
      <c r="N216">
        <v>60</v>
      </c>
      <c r="O216" t="s">
        <v>26</v>
      </c>
      <c r="P216" t="s">
        <v>45</v>
      </c>
      <c r="Q216" t="s">
        <v>45</v>
      </c>
      <c r="R216">
        <v>0.83357091724885302</v>
      </c>
      <c r="S216">
        <v>0.82745542905839098</v>
      </c>
      <c r="T216">
        <v>0.83968640543931605</v>
      </c>
    </row>
    <row r="217" spans="1:20" x14ac:dyDescent="0.25">
      <c r="A217">
        <v>18418</v>
      </c>
      <c r="B217">
        <v>19</v>
      </c>
      <c r="C217" t="s">
        <v>19</v>
      </c>
      <c r="D217">
        <v>343200</v>
      </c>
      <c r="E217" t="s">
        <v>41</v>
      </c>
      <c r="F217">
        <v>10</v>
      </c>
      <c r="G217" t="s">
        <v>21</v>
      </c>
      <c r="H217" t="s">
        <v>55</v>
      </c>
      <c r="I217" t="s">
        <v>33</v>
      </c>
      <c r="J217" t="s">
        <v>24</v>
      </c>
      <c r="K217" t="s">
        <v>34</v>
      </c>
      <c r="L217">
        <v>0</v>
      </c>
      <c r="M217">
        <v>0</v>
      </c>
      <c r="N217">
        <v>25</v>
      </c>
      <c r="O217" t="s">
        <v>26</v>
      </c>
      <c r="P217" t="s">
        <v>27</v>
      </c>
      <c r="Q217" t="s">
        <v>27</v>
      </c>
      <c r="R217">
        <v>0.90077559238219296</v>
      </c>
      <c r="S217">
        <v>0.86997078404349004</v>
      </c>
      <c r="T217">
        <v>0.93158040072089698</v>
      </c>
    </row>
    <row r="218" spans="1:20" x14ac:dyDescent="0.25">
      <c r="A218">
        <v>17908</v>
      </c>
      <c r="B218">
        <v>33</v>
      </c>
      <c r="C218" t="s">
        <v>46</v>
      </c>
      <c r="D218">
        <v>222162</v>
      </c>
      <c r="E218" t="s">
        <v>28</v>
      </c>
      <c r="F218">
        <v>9</v>
      </c>
      <c r="G218" t="s">
        <v>29</v>
      </c>
      <c r="H218" t="s">
        <v>30</v>
      </c>
      <c r="I218" t="s">
        <v>31</v>
      </c>
      <c r="J218" t="s">
        <v>24</v>
      </c>
      <c r="K218" t="s">
        <v>25</v>
      </c>
      <c r="L218">
        <v>0</v>
      </c>
      <c r="M218">
        <v>0</v>
      </c>
      <c r="N218">
        <v>40</v>
      </c>
      <c r="O218" t="s">
        <v>26</v>
      </c>
      <c r="P218" t="s">
        <v>27</v>
      </c>
      <c r="Q218" t="s">
        <v>27</v>
      </c>
      <c r="R218">
        <v>0.62033045620328298</v>
      </c>
      <c r="S218">
        <v>0.58359503890956099</v>
      </c>
      <c r="T218">
        <v>0.65706587349700496</v>
      </c>
    </row>
    <row r="219" spans="1:20" x14ac:dyDescent="0.25">
      <c r="A219">
        <v>8179</v>
      </c>
      <c r="B219">
        <v>18</v>
      </c>
      <c r="C219" t="s">
        <v>19</v>
      </c>
      <c r="D219">
        <v>353358</v>
      </c>
      <c r="E219" t="s">
        <v>41</v>
      </c>
      <c r="F219">
        <v>10</v>
      </c>
      <c r="G219" t="s">
        <v>21</v>
      </c>
      <c r="H219" t="s">
        <v>56</v>
      </c>
      <c r="I219" t="s">
        <v>33</v>
      </c>
      <c r="J219" t="s">
        <v>24</v>
      </c>
      <c r="K219" t="s">
        <v>25</v>
      </c>
      <c r="L219">
        <v>0</v>
      </c>
      <c r="M219">
        <v>0</v>
      </c>
      <c r="N219">
        <v>16</v>
      </c>
      <c r="O219" t="s">
        <v>26</v>
      </c>
      <c r="P219" t="s">
        <v>27</v>
      </c>
      <c r="Q219" t="s">
        <v>27</v>
      </c>
      <c r="R219">
        <v>0.86853598021991696</v>
      </c>
      <c r="S219">
        <v>0.83384781446938205</v>
      </c>
      <c r="T219">
        <v>0.90322414597045297</v>
      </c>
    </row>
    <row r="220" spans="1:20" x14ac:dyDescent="0.25">
      <c r="A220">
        <v>11190</v>
      </c>
      <c r="B220">
        <v>33</v>
      </c>
      <c r="C220" t="s">
        <v>19</v>
      </c>
      <c r="D220">
        <v>156192</v>
      </c>
      <c r="E220" t="s">
        <v>65</v>
      </c>
      <c r="F220">
        <v>14</v>
      </c>
      <c r="G220" t="s">
        <v>29</v>
      </c>
      <c r="H220" t="s">
        <v>58</v>
      </c>
      <c r="I220" t="s">
        <v>31</v>
      </c>
      <c r="J220" t="s">
        <v>24</v>
      </c>
      <c r="K220" t="s">
        <v>25</v>
      </c>
      <c r="L220">
        <v>0</v>
      </c>
      <c r="M220">
        <v>0</v>
      </c>
      <c r="N220">
        <v>45</v>
      </c>
      <c r="O220" t="s">
        <v>26</v>
      </c>
      <c r="P220" t="s">
        <v>45</v>
      </c>
      <c r="Q220" t="s">
        <v>45</v>
      </c>
      <c r="R220">
        <v>0.68950867197019206</v>
      </c>
      <c r="S220">
        <v>0.66281998647638596</v>
      </c>
      <c r="T220">
        <v>0.71619735746399804</v>
      </c>
    </row>
    <row r="221" spans="1:20" x14ac:dyDescent="0.25">
      <c r="A221">
        <v>20892</v>
      </c>
      <c r="B221">
        <v>45</v>
      </c>
      <c r="C221" t="s">
        <v>19</v>
      </c>
      <c r="D221">
        <v>131826</v>
      </c>
      <c r="E221" t="s">
        <v>41</v>
      </c>
      <c r="F221">
        <v>10</v>
      </c>
      <c r="G221" t="s">
        <v>29</v>
      </c>
      <c r="H221" t="s">
        <v>67</v>
      </c>
      <c r="I221" t="s">
        <v>31</v>
      </c>
      <c r="J221" t="s">
        <v>24</v>
      </c>
      <c r="K221" t="s">
        <v>25</v>
      </c>
      <c r="L221">
        <v>0</v>
      </c>
      <c r="M221">
        <v>0</v>
      </c>
      <c r="N221">
        <v>40</v>
      </c>
      <c r="O221" t="s">
        <v>26</v>
      </c>
      <c r="P221" t="s">
        <v>27</v>
      </c>
      <c r="Q221" t="s">
        <v>27</v>
      </c>
      <c r="R221">
        <v>0.513007846219939</v>
      </c>
      <c r="S221">
        <v>0.47530599310904498</v>
      </c>
      <c r="T221">
        <v>0.55070969933083203</v>
      </c>
    </row>
    <row r="222" spans="1:20" x14ac:dyDescent="0.25">
      <c r="A222">
        <v>18916</v>
      </c>
      <c r="B222">
        <v>25</v>
      </c>
      <c r="C222" t="s">
        <v>36</v>
      </c>
      <c r="D222">
        <v>77698</v>
      </c>
      <c r="E222" t="s">
        <v>41</v>
      </c>
      <c r="F222">
        <v>10</v>
      </c>
      <c r="G222" t="s">
        <v>21</v>
      </c>
      <c r="H222" t="s">
        <v>51</v>
      </c>
      <c r="I222" t="s">
        <v>39</v>
      </c>
      <c r="J222" t="s">
        <v>57</v>
      </c>
      <c r="K222" t="s">
        <v>34</v>
      </c>
      <c r="L222">
        <v>0</v>
      </c>
      <c r="M222">
        <v>0</v>
      </c>
      <c r="N222">
        <v>40</v>
      </c>
      <c r="O222" t="s">
        <v>26</v>
      </c>
      <c r="P222" t="s">
        <v>27</v>
      </c>
      <c r="Q222" t="s">
        <v>27</v>
      </c>
      <c r="R222">
        <v>0.85742952726964095</v>
      </c>
      <c r="S222">
        <v>0.82241207820361595</v>
      </c>
      <c r="T222">
        <v>0.89244697633566605</v>
      </c>
    </row>
    <row r="223" spans="1:20" x14ac:dyDescent="0.25">
      <c r="A223">
        <v>15752</v>
      </c>
      <c r="B223">
        <v>31</v>
      </c>
      <c r="C223" t="s">
        <v>19</v>
      </c>
      <c r="D223">
        <v>442429</v>
      </c>
      <c r="E223" t="s">
        <v>28</v>
      </c>
      <c r="F223">
        <v>9</v>
      </c>
      <c r="G223" t="s">
        <v>62</v>
      </c>
      <c r="H223" t="s">
        <v>30</v>
      </c>
      <c r="I223" t="s">
        <v>39</v>
      </c>
      <c r="J223" t="s">
        <v>24</v>
      </c>
      <c r="K223" t="s">
        <v>34</v>
      </c>
      <c r="L223">
        <v>0</v>
      </c>
      <c r="M223">
        <v>0</v>
      </c>
      <c r="N223">
        <v>40</v>
      </c>
      <c r="O223" t="s">
        <v>63</v>
      </c>
      <c r="P223" t="s">
        <v>27</v>
      </c>
      <c r="Q223" t="s">
        <v>27</v>
      </c>
      <c r="R223">
        <v>0.82697239487188401</v>
      </c>
      <c r="S223">
        <v>0.78754848640841302</v>
      </c>
      <c r="T223">
        <v>0.866396303335355</v>
      </c>
    </row>
    <row r="224" spans="1:20" x14ac:dyDescent="0.25">
      <c r="A224">
        <v>8107</v>
      </c>
      <c r="B224">
        <v>46</v>
      </c>
      <c r="C224" t="s">
        <v>19</v>
      </c>
      <c r="D224">
        <v>117502</v>
      </c>
      <c r="E224" t="s">
        <v>28</v>
      </c>
      <c r="F224">
        <v>9</v>
      </c>
      <c r="G224" t="s">
        <v>29</v>
      </c>
      <c r="H224" t="s">
        <v>51</v>
      </c>
      <c r="I224" t="s">
        <v>52</v>
      </c>
      <c r="J224" t="s">
        <v>24</v>
      </c>
      <c r="K224" t="s">
        <v>34</v>
      </c>
      <c r="L224">
        <v>0</v>
      </c>
      <c r="M224">
        <v>0</v>
      </c>
      <c r="N224">
        <v>40</v>
      </c>
      <c r="O224" t="s">
        <v>26</v>
      </c>
      <c r="P224" t="s">
        <v>27</v>
      </c>
      <c r="Q224" t="s">
        <v>27</v>
      </c>
      <c r="R224">
        <v>0.58900750373920296</v>
      </c>
      <c r="S224">
        <v>0.55615068263529899</v>
      </c>
      <c r="T224">
        <v>0.62186432484310705</v>
      </c>
    </row>
    <row r="225" spans="1:20" x14ac:dyDescent="0.25">
      <c r="A225">
        <v>16225</v>
      </c>
      <c r="B225">
        <v>37</v>
      </c>
      <c r="C225" t="s">
        <v>74</v>
      </c>
      <c r="D225">
        <v>125933</v>
      </c>
      <c r="E225" t="s">
        <v>28</v>
      </c>
      <c r="F225">
        <v>9</v>
      </c>
      <c r="G225" t="s">
        <v>29</v>
      </c>
      <c r="H225" t="s">
        <v>51</v>
      </c>
      <c r="I225" t="s">
        <v>31</v>
      </c>
      <c r="J225" t="s">
        <v>24</v>
      </c>
      <c r="K225" t="s">
        <v>25</v>
      </c>
      <c r="L225">
        <v>0</v>
      </c>
      <c r="M225">
        <v>0</v>
      </c>
      <c r="N225">
        <v>40</v>
      </c>
      <c r="O225" t="s">
        <v>26</v>
      </c>
      <c r="P225" t="s">
        <v>45</v>
      </c>
      <c r="Q225" t="s">
        <v>27</v>
      </c>
      <c r="R225">
        <v>0.55943762106329997</v>
      </c>
      <c r="S225">
        <v>0.52342669245984097</v>
      </c>
      <c r="T225">
        <v>0.59544854966675798</v>
      </c>
    </row>
    <row r="226" spans="1:20" x14ac:dyDescent="0.25">
      <c r="A226">
        <v>23759</v>
      </c>
      <c r="B226">
        <v>51</v>
      </c>
      <c r="C226" t="s">
        <v>19</v>
      </c>
      <c r="D226">
        <v>82566</v>
      </c>
      <c r="E226" t="s">
        <v>28</v>
      </c>
      <c r="F226">
        <v>9</v>
      </c>
      <c r="G226" t="s">
        <v>29</v>
      </c>
      <c r="H226" t="s">
        <v>30</v>
      </c>
      <c r="I226" t="s">
        <v>31</v>
      </c>
      <c r="J226" t="s">
        <v>24</v>
      </c>
      <c r="K226" t="s">
        <v>25</v>
      </c>
      <c r="L226">
        <v>0</v>
      </c>
      <c r="M226">
        <v>0</v>
      </c>
      <c r="N226">
        <v>50</v>
      </c>
      <c r="O226" t="s">
        <v>26</v>
      </c>
      <c r="P226" t="s">
        <v>27</v>
      </c>
      <c r="Q226" t="s">
        <v>27</v>
      </c>
      <c r="R226">
        <v>0.55203455343992203</v>
      </c>
      <c r="S226">
        <v>0.51613686108082102</v>
      </c>
      <c r="T226">
        <v>0.58793224579902204</v>
      </c>
    </row>
    <row r="227" spans="1:20" x14ac:dyDescent="0.25">
      <c r="A227">
        <v>4604</v>
      </c>
      <c r="B227">
        <v>34</v>
      </c>
      <c r="C227" t="s">
        <v>36</v>
      </c>
      <c r="D227">
        <v>117018</v>
      </c>
      <c r="E227" t="s">
        <v>41</v>
      </c>
      <c r="F227">
        <v>10</v>
      </c>
      <c r="G227" t="s">
        <v>21</v>
      </c>
      <c r="H227" t="s">
        <v>44</v>
      </c>
      <c r="I227" t="s">
        <v>23</v>
      </c>
      <c r="J227" t="s">
        <v>24</v>
      </c>
      <c r="K227" t="s">
        <v>34</v>
      </c>
      <c r="L227">
        <v>0</v>
      </c>
      <c r="M227">
        <v>0</v>
      </c>
      <c r="N227">
        <v>40</v>
      </c>
      <c r="O227" t="s">
        <v>26</v>
      </c>
      <c r="P227" t="s">
        <v>27</v>
      </c>
      <c r="Q227" t="s">
        <v>27</v>
      </c>
      <c r="R227">
        <v>0.78249379791754103</v>
      </c>
      <c r="S227">
        <v>0.74300000014772605</v>
      </c>
      <c r="T227">
        <v>0.82198759568735502</v>
      </c>
    </row>
    <row r="228" spans="1:20" x14ac:dyDescent="0.25">
      <c r="A228">
        <v>12930</v>
      </c>
      <c r="B228">
        <v>37</v>
      </c>
      <c r="C228" t="s">
        <v>19</v>
      </c>
      <c r="D228">
        <v>126743</v>
      </c>
      <c r="E228" t="s">
        <v>82</v>
      </c>
      <c r="F228">
        <v>2</v>
      </c>
      <c r="G228" t="s">
        <v>29</v>
      </c>
      <c r="H228" t="s">
        <v>56</v>
      </c>
      <c r="I228" t="s">
        <v>31</v>
      </c>
      <c r="J228" t="s">
        <v>24</v>
      </c>
      <c r="K228" t="s">
        <v>25</v>
      </c>
      <c r="L228">
        <v>0</v>
      </c>
      <c r="M228">
        <v>0</v>
      </c>
      <c r="N228">
        <v>53</v>
      </c>
      <c r="O228" t="s">
        <v>63</v>
      </c>
      <c r="P228" t="s">
        <v>27</v>
      </c>
      <c r="Q228" t="s">
        <v>27</v>
      </c>
      <c r="R228">
        <v>0.68261476039914404</v>
      </c>
      <c r="S228">
        <v>0.64780875621956702</v>
      </c>
      <c r="T228">
        <v>0.71742076457872095</v>
      </c>
    </row>
    <row r="229" spans="1:20" x14ac:dyDescent="0.25">
      <c r="A229">
        <v>26096</v>
      </c>
      <c r="B229">
        <v>39</v>
      </c>
      <c r="C229" t="s">
        <v>19</v>
      </c>
      <c r="D229">
        <v>318416</v>
      </c>
      <c r="E229" t="s">
        <v>72</v>
      </c>
      <c r="F229">
        <v>6</v>
      </c>
      <c r="G229" t="s">
        <v>62</v>
      </c>
      <c r="H229" t="s">
        <v>56</v>
      </c>
      <c r="I229" t="s">
        <v>33</v>
      </c>
      <c r="J229" t="s">
        <v>57</v>
      </c>
      <c r="K229" t="s">
        <v>34</v>
      </c>
      <c r="L229">
        <v>0</v>
      </c>
      <c r="M229">
        <v>0</v>
      </c>
      <c r="N229">
        <v>12</v>
      </c>
      <c r="O229" t="s">
        <v>26</v>
      </c>
      <c r="P229" t="s">
        <v>27</v>
      </c>
      <c r="Q229" t="s">
        <v>27</v>
      </c>
      <c r="R229">
        <v>0.89773681670021099</v>
      </c>
      <c r="S229">
        <v>0.86880670188734299</v>
      </c>
      <c r="T229">
        <v>0.92666693151307999</v>
      </c>
    </row>
    <row r="230" spans="1:20" x14ac:dyDescent="0.25">
      <c r="A230">
        <v>4566</v>
      </c>
      <c r="B230">
        <v>19</v>
      </c>
      <c r="C230" t="s">
        <v>19</v>
      </c>
      <c r="D230">
        <v>232392</v>
      </c>
      <c r="E230" t="s">
        <v>28</v>
      </c>
      <c r="F230">
        <v>9</v>
      </c>
      <c r="G230" t="s">
        <v>21</v>
      </c>
      <c r="H230" t="s">
        <v>56</v>
      </c>
      <c r="I230" t="s">
        <v>53</v>
      </c>
      <c r="J230" t="s">
        <v>24</v>
      </c>
      <c r="K230" t="s">
        <v>34</v>
      </c>
      <c r="L230">
        <v>0</v>
      </c>
      <c r="M230">
        <v>0</v>
      </c>
      <c r="N230">
        <v>40</v>
      </c>
      <c r="O230" t="s">
        <v>26</v>
      </c>
      <c r="P230" t="s">
        <v>27</v>
      </c>
      <c r="Q230" t="s">
        <v>27</v>
      </c>
      <c r="R230">
        <v>0.87701706226689502</v>
      </c>
      <c r="S230">
        <v>0.843144189757841</v>
      </c>
      <c r="T230">
        <v>0.91088993477595004</v>
      </c>
    </row>
    <row r="231" spans="1:20" x14ac:dyDescent="0.25">
      <c r="A231">
        <v>14053</v>
      </c>
      <c r="B231">
        <v>43</v>
      </c>
      <c r="C231" t="s">
        <v>19</v>
      </c>
      <c r="D231">
        <v>85995</v>
      </c>
      <c r="E231" t="s">
        <v>28</v>
      </c>
      <c r="F231">
        <v>9</v>
      </c>
      <c r="G231" t="s">
        <v>21</v>
      </c>
      <c r="H231" t="s">
        <v>67</v>
      </c>
      <c r="I231" t="s">
        <v>23</v>
      </c>
      <c r="J231" t="s">
        <v>24</v>
      </c>
      <c r="K231" t="s">
        <v>25</v>
      </c>
      <c r="L231">
        <v>0</v>
      </c>
      <c r="M231">
        <v>0</v>
      </c>
      <c r="N231">
        <v>40</v>
      </c>
      <c r="O231" t="s">
        <v>26</v>
      </c>
      <c r="P231" t="s">
        <v>27</v>
      </c>
      <c r="Q231" t="s">
        <v>27</v>
      </c>
      <c r="R231">
        <v>0.81596626789066895</v>
      </c>
      <c r="S231">
        <v>0.77762824868466396</v>
      </c>
      <c r="T231">
        <v>0.85430428709667305</v>
      </c>
    </row>
    <row r="232" spans="1:20" x14ac:dyDescent="0.25">
      <c r="A232">
        <v>16566</v>
      </c>
      <c r="B232">
        <v>46</v>
      </c>
      <c r="C232" t="s">
        <v>46</v>
      </c>
      <c r="D232">
        <v>157117</v>
      </c>
      <c r="E232" t="s">
        <v>28</v>
      </c>
      <c r="F232">
        <v>9</v>
      </c>
      <c r="G232" t="s">
        <v>29</v>
      </c>
      <c r="H232" t="s">
        <v>59</v>
      </c>
      <c r="I232" t="s">
        <v>31</v>
      </c>
      <c r="J232" t="s">
        <v>24</v>
      </c>
      <c r="K232" t="s">
        <v>25</v>
      </c>
      <c r="L232">
        <v>0</v>
      </c>
      <c r="M232">
        <v>0</v>
      </c>
      <c r="N232">
        <v>40</v>
      </c>
      <c r="O232" t="s">
        <v>26</v>
      </c>
      <c r="P232" t="s">
        <v>27</v>
      </c>
      <c r="Q232" t="s">
        <v>27</v>
      </c>
      <c r="R232">
        <v>0.59377952296230196</v>
      </c>
      <c r="S232">
        <v>0.55754815855627904</v>
      </c>
      <c r="T232">
        <v>0.630010887368326</v>
      </c>
    </row>
    <row r="233" spans="1:20" x14ac:dyDescent="0.25">
      <c r="A233">
        <v>5960</v>
      </c>
      <c r="B233">
        <v>28</v>
      </c>
      <c r="C233" t="s">
        <v>19</v>
      </c>
      <c r="D233">
        <v>246595</v>
      </c>
      <c r="E233" t="s">
        <v>28</v>
      </c>
      <c r="F233">
        <v>9</v>
      </c>
      <c r="G233" t="s">
        <v>21</v>
      </c>
      <c r="H233" t="s">
        <v>30</v>
      </c>
      <c r="I233" t="s">
        <v>33</v>
      </c>
      <c r="J233" t="s">
        <v>24</v>
      </c>
      <c r="K233" t="s">
        <v>25</v>
      </c>
      <c r="L233">
        <v>0</v>
      </c>
      <c r="M233">
        <v>0</v>
      </c>
      <c r="N233">
        <v>70</v>
      </c>
      <c r="O233" t="s">
        <v>26</v>
      </c>
      <c r="P233" t="s">
        <v>27</v>
      </c>
      <c r="Q233" t="s">
        <v>27</v>
      </c>
      <c r="R233">
        <v>0.85317295834635998</v>
      </c>
      <c r="S233">
        <v>0.81616797598755697</v>
      </c>
      <c r="T233">
        <v>0.89017794070516199</v>
      </c>
    </row>
    <row r="234" spans="1:20" x14ac:dyDescent="0.25">
      <c r="A234">
        <v>7014</v>
      </c>
      <c r="B234">
        <v>25</v>
      </c>
      <c r="C234" t="s">
        <v>46</v>
      </c>
      <c r="D234">
        <v>113436</v>
      </c>
      <c r="E234" t="s">
        <v>41</v>
      </c>
      <c r="F234">
        <v>10</v>
      </c>
      <c r="G234" t="s">
        <v>21</v>
      </c>
      <c r="H234" t="s">
        <v>30</v>
      </c>
      <c r="I234" t="s">
        <v>39</v>
      </c>
      <c r="J234" t="s">
        <v>24</v>
      </c>
      <c r="K234" t="s">
        <v>25</v>
      </c>
      <c r="L234">
        <v>0</v>
      </c>
      <c r="M234">
        <v>0</v>
      </c>
      <c r="N234">
        <v>35</v>
      </c>
      <c r="O234" t="s">
        <v>26</v>
      </c>
      <c r="P234" t="s">
        <v>27</v>
      </c>
      <c r="Q234" t="s">
        <v>27</v>
      </c>
      <c r="R234">
        <v>0.82942345200311396</v>
      </c>
      <c r="S234">
        <v>0.79194525092131096</v>
      </c>
      <c r="T234">
        <v>0.86690165308491696</v>
      </c>
    </row>
    <row r="235" spans="1:20" x14ac:dyDescent="0.25">
      <c r="A235">
        <v>12916</v>
      </c>
      <c r="B235">
        <v>28</v>
      </c>
      <c r="C235" t="s">
        <v>19</v>
      </c>
      <c r="D235">
        <v>118861</v>
      </c>
      <c r="E235" t="s">
        <v>72</v>
      </c>
      <c r="F235">
        <v>6</v>
      </c>
      <c r="G235" t="s">
        <v>29</v>
      </c>
      <c r="H235" t="s">
        <v>30</v>
      </c>
      <c r="I235" t="s">
        <v>52</v>
      </c>
      <c r="J235" t="s">
        <v>80</v>
      </c>
      <c r="K235" t="s">
        <v>34</v>
      </c>
      <c r="L235">
        <v>0</v>
      </c>
      <c r="M235">
        <v>0</v>
      </c>
      <c r="N235">
        <v>48</v>
      </c>
      <c r="O235" t="s">
        <v>85</v>
      </c>
      <c r="P235" t="s">
        <v>27</v>
      </c>
      <c r="Q235" t="s">
        <v>27</v>
      </c>
      <c r="R235">
        <v>0.65903707308105997</v>
      </c>
      <c r="S235">
        <v>0.62642907353030097</v>
      </c>
      <c r="T235">
        <v>0.69164507263181896</v>
      </c>
    </row>
    <row r="236" spans="1:20" x14ac:dyDescent="0.25">
      <c r="A236">
        <v>17579</v>
      </c>
      <c r="B236">
        <v>18</v>
      </c>
      <c r="C236" t="s">
        <v>19</v>
      </c>
      <c r="D236">
        <v>133055</v>
      </c>
      <c r="E236" t="s">
        <v>28</v>
      </c>
      <c r="F236">
        <v>9</v>
      </c>
      <c r="G236" t="s">
        <v>21</v>
      </c>
      <c r="H236" t="s">
        <v>56</v>
      </c>
      <c r="I236" t="s">
        <v>33</v>
      </c>
      <c r="J236" t="s">
        <v>24</v>
      </c>
      <c r="K236" t="s">
        <v>34</v>
      </c>
      <c r="L236">
        <v>0</v>
      </c>
      <c r="M236">
        <v>0</v>
      </c>
      <c r="N236">
        <v>30</v>
      </c>
      <c r="O236" t="s">
        <v>26</v>
      </c>
      <c r="P236" t="s">
        <v>27</v>
      </c>
      <c r="Q236" t="s">
        <v>27</v>
      </c>
      <c r="R236">
        <v>0.91109028789216995</v>
      </c>
      <c r="S236">
        <v>0.88216265320760701</v>
      </c>
      <c r="T236">
        <v>0.940017922576733</v>
      </c>
    </row>
    <row r="237" spans="1:20" x14ac:dyDescent="0.25">
      <c r="A237">
        <v>23923</v>
      </c>
      <c r="B237">
        <v>60</v>
      </c>
      <c r="C237" t="s">
        <v>71</v>
      </c>
      <c r="D237">
        <v>189098</v>
      </c>
      <c r="E237" t="s">
        <v>28</v>
      </c>
      <c r="F237">
        <v>9</v>
      </c>
      <c r="G237" t="s">
        <v>29</v>
      </c>
      <c r="H237" t="s">
        <v>56</v>
      </c>
      <c r="I237" t="s">
        <v>31</v>
      </c>
      <c r="J237" t="s">
        <v>24</v>
      </c>
      <c r="K237" t="s">
        <v>25</v>
      </c>
      <c r="L237">
        <v>0</v>
      </c>
      <c r="M237">
        <v>0</v>
      </c>
      <c r="N237">
        <v>40</v>
      </c>
      <c r="O237" t="s">
        <v>26</v>
      </c>
      <c r="P237" t="s">
        <v>27</v>
      </c>
      <c r="Q237" t="s">
        <v>27</v>
      </c>
      <c r="R237">
        <v>0.56250345078437902</v>
      </c>
      <c r="S237">
        <v>0.52788451492180699</v>
      </c>
      <c r="T237">
        <v>0.59712238664695205</v>
      </c>
    </row>
    <row r="238" spans="1:20" x14ac:dyDescent="0.25">
      <c r="A238">
        <v>27514</v>
      </c>
      <c r="B238">
        <v>26</v>
      </c>
      <c r="C238" t="s">
        <v>19</v>
      </c>
      <c r="D238">
        <v>293690</v>
      </c>
      <c r="E238" t="s">
        <v>37</v>
      </c>
      <c r="F238">
        <v>13</v>
      </c>
      <c r="G238" t="s">
        <v>29</v>
      </c>
      <c r="H238" t="s">
        <v>30</v>
      </c>
      <c r="I238" t="s">
        <v>31</v>
      </c>
      <c r="J238" t="s">
        <v>24</v>
      </c>
      <c r="K238" t="s">
        <v>25</v>
      </c>
      <c r="L238">
        <v>0</v>
      </c>
      <c r="M238">
        <v>0</v>
      </c>
      <c r="N238">
        <v>58</v>
      </c>
      <c r="O238" t="s">
        <v>26</v>
      </c>
      <c r="P238" t="s">
        <v>45</v>
      </c>
      <c r="Q238" t="s">
        <v>45</v>
      </c>
      <c r="R238">
        <v>0.56960571607058796</v>
      </c>
      <c r="S238">
        <v>0.53894431604738102</v>
      </c>
      <c r="T238">
        <v>0.60026711609379502</v>
      </c>
    </row>
    <row r="239" spans="1:20" x14ac:dyDescent="0.25">
      <c r="A239">
        <v>26222</v>
      </c>
      <c r="B239">
        <v>24</v>
      </c>
      <c r="C239" t="s">
        <v>19</v>
      </c>
      <c r="D239">
        <v>90934</v>
      </c>
      <c r="E239" t="s">
        <v>37</v>
      </c>
      <c r="F239">
        <v>13</v>
      </c>
      <c r="G239" t="s">
        <v>21</v>
      </c>
      <c r="H239" t="s">
        <v>55</v>
      </c>
      <c r="I239" t="s">
        <v>33</v>
      </c>
      <c r="J239" t="s">
        <v>47</v>
      </c>
      <c r="K239" t="s">
        <v>25</v>
      </c>
      <c r="L239">
        <v>0</v>
      </c>
      <c r="M239">
        <v>0</v>
      </c>
      <c r="N239">
        <v>55</v>
      </c>
      <c r="O239" t="s">
        <v>26</v>
      </c>
      <c r="P239" t="s">
        <v>27</v>
      </c>
      <c r="Q239" t="s">
        <v>27</v>
      </c>
      <c r="R239">
        <v>0.77455056718842497</v>
      </c>
      <c r="S239">
        <v>0.73329662432527898</v>
      </c>
      <c r="T239">
        <v>0.81580451005157095</v>
      </c>
    </row>
    <row r="240" spans="1:20" x14ac:dyDescent="0.25">
      <c r="A240">
        <v>30010</v>
      </c>
      <c r="B240">
        <v>31</v>
      </c>
      <c r="C240" t="s">
        <v>19</v>
      </c>
      <c r="D240">
        <v>243165</v>
      </c>
      <c r="E240" t="s">
        <v>37</v>
      </c>
      <c r="F240">
        <v>13</v>
      </c>
      <c r="G240" t="s">
        <v>21</v>
      </c>
      <c r="H240" t="s">
        <v>58</v>
      </c>
      <c r="I240" t="s">
        <v>39</v>
      </c>
      <c r="J240" t="s">
        <v>24</v>
      </c>
      <c r="K240" t="s">
        <v>25</v>
      </c>
      <c r="L240">
        <v>0</v>
      </c>
      <c r="M240">
        <v>0</v>
      </c>
      <c r="N240">
        <v>40</v>
      </c>
      <c r="O240" t="s">
        <v>26</v>
      </c>
      <c r="P240" t="s">
        <v>27</v>
      </c>
      <c r="Q240" t="s">
        <v>27</v>
      </c>
      <c r="R240">
        <v>0.75404925732399597</v>
      </c>
      <c r="S240">
        <v>0.71395418425931401</v>
      </c>
      <c r="T240">
        <v>0.79414433038867804</v>
      </c>
    </row>
    <row r="241" spans="1:20" x14ac:dyDescent="0.25">
      <c r="A241">
        <v>23750</v>
      </c>
      <c r="B241">
        <v>53</v>
      </c>
      <c r="C241" t="s">
        <v>69</v>
      </c>
      <c r="D241">
        <v>231472</v>
      </c>
      <c r="E241" t="s">
        <v>70</v>
      </c>
      <c r="F241">
        <v>16</v>
      </c>
      <c r="G241" t="s">
        <v>29</v>
      </c>
      <c r="H241" t="s">
        <v>58</v>
      </c>
      <c r="I241" t="s">
        <v>31</v>
      </c>
      <c r="J241" t="s">
        <v>24</v>
      </c>
      <c r="K241" t="s">
        <v>25</v>
      </c>
      <c r="L241">
        <v>0</v>
      </c>
      <c r="M241">
        <v>0</v>
      </c>
      <c r="N241">
        <v>40</v>
      </c>
      <c r="O241" t="s">
        <v>26</v>
      </c>
      <c r="P241" t="s">
        <v>45</v>
      </c>
      <c r="Q241" t="s">
        <v>45</v>
      </c>
      <c r="R241">
        <v>0.77536330826030098</v>
      </c>
      <c r="S241">
        <v>0.75675017040164205</v>
      </c>
      <c r="T241">
        <v>0.79397644611896001</v>
      </c>
    </row>
    <row r="242" spans="1:20" x14ac:dyDescent="0.25">
      <c r="A242">
        <v>19840</v>
      </c>
      <c r="B242">
        <v>45</v>
      </c>
      <c r="C242" t="s">
        <v>19</v>
      </c>
      <c r="D242">
        <v>178341</v>
      </c>
      <c r="E242" t="s">
        <v>65</v>
      </c>
      <c r="F242">
        <v>14</v>
      </c>
      <c r="G242" t="s">
        <v>29</v>
      </c>
      <c r="H242" t="s">
        <v>58</v>
      </c>
      <c r="I242" t="s">
        <v>31</v>
      </c>
      <c r="J242" t="s">
        <v>24</v>
      </c>
      <c r="K242" t="s">
        <v>25</v>
      </c>
      <c r="L242">
        <v>0</v>
      </c>
      <c r="M242">
        <v>0</v>
      </c>
      <c r="N242">
        <v>50</v>
      </c>
      <c r="O242" t="s">
        <v>26</v>
      </c>
      <c r="P242" t="s">
        <v>27</v>
      </c>
      <c r="Q242" t="s">
        <v>45</v>
      </c>
      <c r="R242">
        <v>0.74427780581246705</v>
      </c>
      <c r="S242">
        <v>0.72241219194623596</v>
      </c>
      <c r="T242">
        <v>0.76614341967869803</v>
      </c>
    </row>
    <row r="243" spans="1:20" x14ac:dyDescent="0.25">
      <c r="A243">
        <v>6146</v>
      </c>
      <c r="B243">
        <v>33</v>
      </c>
      <c r="C243" t="s">
        <v>19</v>
      </c>
      <c r="D243">
        <v>127215</v>
      </c>
      <c r="E243" t="s">
        <v>41</v>
      </c>
      <c r="F243">
        <v>10</v>
      </c>
      <c r="G243" t="s">
        <v>29</v>
      </c>
      <c r="H243" t="s">
        <v>55</v>
      </c>
      <c r="I243" t="s">
        <v>31</v>
      </c>
      <c r="J243" t="s">
        <v>24</v>
      </c>
      <c r="K243" t="s">
        <v>25</v>
      </c>
      <c r="L243">
        <v>0</v>
      </c>
      <c r="M243">
        <v>0</v>
      </c>
      <c r="N243">
        <v>48</v>
      </c>
      <c r="O243" t="s">
        <v>26</v>
      </c>
      <c r="P243" t="s">
        <v>45</v>
      </c>
      <c r="Q243" t="s">
        <v>27</v>
      </c>
      <c r="R243">
        <v>0.52875082370053395</v>
      </c>
      <c r="S243">
        <v>0.49180843635580901</v>
      </c>
      <c r="T243">
        <v>0.56569321104525805</v>
      </c>
    </row>
    <row r="244" spans="1:20" x14ac:dyDescent="0.25">
      <c r="A244">
        <v>30149</v>
      </c>
      <c r="B244">
        <v>41</v>
      </c>
      <c r="C244" t="s">
        <v>19</v>
      </c>
      <c r="D244">
        <v>169104</v>
      </c>
      <c r="E244" t="s">
        <v>37</v>
      </c>
      <c r="F244">
        <v>13</v>
      </c>
      <c r="G244" t="s">
        <v>29</v>
      </c>
      <c r="H244" t="s">
        <v>30</v>
      </c>
      <c r="I244" t="s">
        <v>31</v>
      </c>
      <c r="J244" t="s">
        <v>47</v>
      </c>
      <c r="K244" t="s">
        <v>25</v>
      </c>
      <c r="L244">
        <v>0</v>
      </c>
      <c r="M244">
        <v>0</v>
      </c>
      <c r="N244">
        <v>40</v>
      </c>
      <c r="P244" t="s">
        <v>45</v>
      </c>
      <c r="Q244" t="s">
        <v>45</v>
      </c>
      <c r="R244">
        <v>0.57442022214751998</v>
      </c>
      <c r="S244">
        <v>0.54598877731699902</v>
      </c>
      <c r="T244">
        <v>0.60285166697804005</v>
      </c>
    </row>
    <row r="245" spans="1:20" x14ac:dyDescent="0.25">
      <c r="A245">
        <v>19025</v>
      </c>
      <c r="B245">
        <v>21</v>
      </c>
      <c r="C245" t="s">
        <v>19</v>
      </c>
      <c r="D245">
        <v>277530</v>
      </c>
      <c r="E245" t="s">
        <v>28</v>
      </c>
      <c r="F245">
        <v>9</v>
      </c>
      <c r="G245" t="s">
        <v>21</v>
      </c>
      <c r="H245" t="s">
        <v>35</v>
      </c>
      <c r="I245" t="s">
        <v>33</v>
      </c>
      <c r="J245" t="s">
        <v>24</v>
      </c>
      <c r="K245" t="s">
        <v>34</v>
      </c>
      <c r="L245">
        <v>0</v>
      </c>
      <c r="M245">
        <v>0</v>
      </c>
      <c r="N245">
        <v>40</v>
      </c>
      <c r="O245" t="s">
        <v>26</v>
      </c>
      <c r="P245" t="s">
        <v>27</v>
      </c>
      <c r="Q245" t="s">
        <v>27</v>
      </c>
      <c r="R245">
        <v>0.89491038034306503</v>
      </c>
      <c r="S245">
        <v>0.86465395403232403</v>
      </c>
      <c r="T245">
        <v>0.92516680665380602</v>
      </c>
    </row>
    <row r="246" spans="1:20" x14ac:dyDescent="0.25">
      <c r="A246">
        <v>31056</v>
      </c>
      <c r="B246">
        <v>37</v>
      </c>
      <c r="C246" t="s">
        <v>19</v>
      </c>
      <c r="D246">
        <v>238433</v>
      </c>
      <c r="E246" t="s">
        <v>82</v>
      </c>
      <c r="F246">
        <v>2</v>
      </c>
      <c r="G246" t="s">
        <v>29</v>
      </c>
      <c r="H246" t="s">
        <v>59</v>
      </c>
      <c r="I246" t="s">
        <v>31</v>
      </c>
      <c r="J246" t="s">
        <v>24</v>
      </c>
      <c r="K246" t="s">
        <v>25</v>
      </c>
      <c r="L246">
        <v>0</v>
      </c>
      <c r="M246">
        <v>0</v>
      </c>
      <c r="N246">
        <v>40</v>
      </c>
      <c r="O246" t="s">
        <v>86</v>
      </c>
      <c r="P246" t="s">
        <v>27</v>
      </c>
      <c r="Q246" t="s">
        <v>27</v>
      </c>
      <c r="R246">
        <v>0.61920742299489195</v>
      </c>
      <c r="S246">
        <v>0.58262270694929796</v>
      </c>
      <c r="T246">
        <v>0.65579213904048606</v>
      </c>
    </row>
    <row r="247" spans="1:20" x14ac:dyDescent="0.25">
      <c r="A247">
        <v>30258</v>
      </c>
      <c r="B247">
        <v>38</v>
      </c>
      <c r="C247" t="s">
        <v>74</v>
      </c>
      <c r="D247">
        <v>65706</v>
      </c>
      <c r="E247" t="s">
        <v>41</v>
      </c>
      <c r="F247">
        <v>10</v>
      </c>
      <c r="G247" t="s">
        <v>38</v>
      </c>
      <c r="H247" t="s">
        <v>35</v>
      </c>
      <c r="I247" t="s">
        <v>39</v>
      </c>
      <c r="J247" t="s">
        <v>24</v>
      </c>
      <c r="K247" t="s">
        <v>34</v>
      </c>
      <c r="L247">
        <v>0</v>
      </c>
      <c r="M247">
        <v>0</v>
      </c>
      <c r="N247">
        <v>38</v>
      </c>
      <c r="O247" t="s">
        <v>26</v>
      </c>
      <c r="P247" t="s">
        <v>27</v>
      </c>
      <c r="Q247" t="s">
        <v>27</v>
      </c>
      <c r="R247">
        <v>0.79373489664087404</v>
      </c>
      <c r="S247">
        <v>0.75569974978371002</v>
      </c>
      <c r="T247">
        <v>0.83177004349803796</v>
      </c>
    </row>
    <row r="248" spans="1:20" x14ac:dyDescent="0.25">
      <c r="A248">
        <v>12345</v>
      </c>
      <c r="B248">
        <v>46</v>
      </c>
      <c r="C248" t="s">
        <v>19</v>
      </c>
      <c r="D248">
        <v>213408</v>
      </c>
      <c r="E248" t="s">
        <v>41</v>
      </c>
      <c r="F248">
        <v>10</v>
      </c>
      <c r="G248" t="s">
        <v>38</v>
      </c>
      <c r="H248" t="s">
        <v>55</v>
      </c>
      <c r="I248" t="s">
        <v>39</v>
      </c>
      <c r="J248" t="s">
        <v>24</v>
      </c>
      <c r="K248" t="s">
        <v>34</v>
      </c>
      <c r="L248">
        <v>0</v>
      </c>
      <c r="M248">
        <v>0</v>
      </c>
      <c r="N248">
        <v>40</v>
      </c>
      <c r="O248" t="s">
        <v>86</v>
      </c>
      <c r="P248" t="s">
        <v>27</v>
      </c>
      <c r="Q248" t="s">
        <v>27</v>
      </c>
      <c r="R248">
        <v>0.85267919411039095</v>
      </c>
      <c r="S248">
        <v>0.81720135372089697</v>
      </c>
      <c r="T248">
        <v>0.88815703449988403</v>
      </c>
    </row>
    <row r="249" spans="1:20" x14ac:dyDescent="0.25">
      <c r="A249">
        <v>18312</v>
      </c>
      <c r="B249">
        <v>56</v>
      </c>
      <c r="C249" t="s">
        <v>19</v>
      </c>
      <c r="D249">
        <v>101436</v>
      </c>
      <c r="E249" t="s">
        <v>28</v>
      </c>
      <c r="F249">
        <v>9</v>
      </c>
      <c r="G249" t="s">
        <v>38</v>
      </c>
      <c r="H249" t="s">
        <v>51</v>
      </c>
      <c r="I249" t="s">
        <v>53</v>
      </c>
      <c r="J249" t="s">
        <v>77</v>
      </c>
      <c r="K249" t="s">
        <v>34</v>
      </c>
      <c r="L249">
        <v>0</v>
      </c>
      <c r="M249">
        <v>0</v>
      </c>
      <c r="N249">
        <v>35</v>
      </c>
      <c r="O249" t="s">
        <v>26</v>
      </c>
      <c r="P249" t="s">
        <v>27</v>
      </c>
      <c r="Q249" t="s">
        <v>27</v>
      </c>
      <c r="R249">
        <v>0.84542640020271298</v>
      </c>
      <c r="S249">
        <v>0.80871613174940005</v>
      </c>
      <c r="T249">
        <v>0.88213666865602602</v>
      </c>
    </row>
    <row r="250" spans="1:20" x14ac:dyDescent="0.25">
      <c r="A250">
        <v>32544</v>
      </c>
      <c r="B250">
        <v>72</v>
      </c>
      <c r="D250">
        <v>129912</v>
      </c>
      <c r="E250" t="s">
        <v>28</v>
      </c>
      <c r="F250">
        <v>9</v>
      </c>
      <c r="G250" t="s">
        <v>29</v>
      </c>
      <c r="I250" t="s">
        <v>31</v>
      </c>
      <c r="J250" t="s">
        <v>24</v>
      </c>
      <c r="K250" t="s">
        <v>25</v>
      </c>
      <c r="L250">
        <v>0</v>
      </c>
      <c r="M250">
        <v>0</v>
      </c>
      <c r="N250">
        <v>25</v>
      </c>
      <c r="O250" t="s">
        <v>26</v>
      </c>
      <c r="P250" t="s">
        <v>27</v>
      </c>
      <c r="Q250" t="s">
        <v>27</v>
      </c>
      <c r="R250">
        <v>0.651732242693282</v>
      </c>
      <c r="S250">
        <v>0.61982148872258402</v>
      </c>
      <c r="T250">
        <v>0.68364299666397998</v>
      </c>
    </row>
    <row r="251" spans="1:20" x14ac:dyDescent="0.25">
      <c r="A251">
        <v>24364</v>
      </c>
      <c r="B251">
        <v>36</v>
      </c>
      <c r="C251" t="s">
        <v>19</v>
      </c>
      <c r="D251">
        <v>162164</v>
      </c>
      <c r="E251" t="s">
        <v>28</v>
      </c>
      <c r="F251">
        <v>9</v>
      </c>
      <c r="G251" t="s">
        <v>29</v>
      </c>
      <c r="H251" t="s">
        <v>30</v>
      </c>
      <c r="I251" t="s">
        <v>31</v>
      </c>
      <c r="J251" t="s">
        <v>24</v>
      </c>
      <c r="K251" t="s">
        <v>25</v>
      </c>
      <c r="L251">
        <v>0</v>
      </c>
      <c r="M251">
        <v>0</v>
      </c>
      <c r="N251">
        <v>44</v>
      </c>
      <c r="O251" t="s">
        <v>26</v>
      </c>
      <c r="P251" t="s">
        <v>27</v>
      </c>
      <c r="Q251" t="s">
        <v>27</v>
      </c>
      <c r="R251">
        <v>0.624826952095618</v>
      </c>
      <c r="S251">
        <v>0.59032619124831398</v>
      </c>
      <c r="T251">
        <v>0.65932771294292203</v>
      </c>
    </row>
    <row r="252" spans="1:20" x14ac:dyDescent="0.25">
      <c r="A252">
        <v>11296</v>
      </c>
      <c r="B252">
        <v>32</v>
      </c>
      <c r="C252" t="s">
        <v>19</v>
      </c>
      <c r="D252">
        <v>200246</v>
      </c>
      <c r="E252" t="s">
        <v>37</v>
      </c>
      <c r="F252">
        <v>13</v>
      </c>
      <c r="G252" t="s">
        <v>29</v>
      </c>
      <c r="H252" t="s">
        <v>35</v>
      </c>
      <c r="I252" t="s">
        <v>31</v>
      </c>
      <c r="J252" t="s">
        <v>24</v>
      </c>
      <c r="K252" t="s">
        <v>25</v>
      </c>
      <c r="L252">
        <v>0</v>
      </c>
      <c r="M252">
        <v>0</v>
      </c>
      <c r="N252">
        <v>40</v>
      </c>
      <c r="O252" t="s">
        <v>26</v>
      </c>
      <c r="P252" t="s">
        <v>45</v>
      </c>
      <c r="Q252" t="s">
        <v>45</v>
      </c>
      <c r="R252">
        <v>0.65329261605150701</v>
      </c>
      <c r="S252">
        <v>0.62369606774438402</v>
      </c>
      <c r="T252">
        <v>0.68288916435863101</v>
      </c>
    </row>
    <row r="253" spans="1:20" x14ac:dyDescent="0.25">
      <c r="A253">
        <v>24260</v>
      </c>
      <c r="B253">
        <v>30</v>
      </c>
      <c r="C253" t="s">
        <v>19</v>
      </c>
      <c r="D253">
        <v>170065</v>
      </c>
      <c r="E253" t="s">
        <v>41</v>
      </c>
      <c r="F253">
        <v>10</v>
      </c>
      <c r="G253" t="s">
        <v>29</v>
      </c>
      <c r="H253" t="s">
        <v>30</v>
      </c>
      <c r="I253" t="s">
        <v>31</v>
      </c>
      <c r="J253" t="s">
        <v>24</v>
      </c>
      <c r="K253" t="s">
        <v>25</v>
      </c>
      <c r="L253">
        <v>0</v>
      </c>
      <c r="M253">
        <v>0</v>
      </c>
      <c r="N253">
        <v>40</v>
      </c>
      <c r="O253" t="s">
        <v>26</v>
      </c>
      <c r="P253" t="s">
        <v>27</v>
      </c>
      <c r="Q253" t="s">
        <v>27</v>
      </c>
      <c r="R253">
        <v>0.59768185482417302</v>
      </c>
      <c r="S253">
        <v>0.56289952183318503</v>
      </c>
      <c r="T253">
        <v>0.63246418781516001</v>
      </c>
    </row>
    <row r="254" spans="1:20" x14ac:dyDescent="0.25">
      <c r="A254">
        <v>19485</v>
      </c>
      <c r="B254">
        <v>29</v>
      </c>
      <c r="C254" t="s">
        <v>19</v>
      </c>
      <c r="D254">
        <v>59231</v>
      </c>
      <c r="E254" t="s">
        <v>41</v>
      </c>
      <c r="F254">
        <v>10</v>
      </c>
      <c r="G254" t="s">
        <v>29</v>
      </c>
      <c r="H254" t="s">
        <v>30</v>
      </c>
      <c r="I254" t="s">
        <v>31</v>
      </c>
      <c r="J254" t="s">
        <v>24</v>
      </c>
      <c r="K254" t="s">
        <v>25</v>
      </c>
      <c r="L254">
        <v>0</v>
      </c>
      <c r="M254">
        <v>0</v>
      </c>
      <c r="N254">
        <v>42</v>
      </c>
      <c r="O254" t="s">
        <v>26</v>
      </c>
      <c r="P254" t="s">
        <v>27</v>
      </c>
      <c r="Q254" t="s">
        <v>27</v>
      </c>
      <c r="R254">
        <v>0.61730093419861598</v>
      </c>
      <c r="S254">
        <v>0.58264170998077403</v>
      </c>
      <c r="T254">
        <v>0.65196015841645905</v>
      </c>
    </row>
    <row r="255" spans="1:20" x14ac:dyDescent="0.25">
      <c r="A255">
        <v>23514</v>
      </c>
      <c r="B255">
        <v>37</v>
      </c>
      <c r="C255" t="s">
        <v>46</v>
      </c>
      <c r="D255">
        <v>607848</v>
      </c>
      <c r="E255" t="s">
        <v>37</v>
      </c>
      <c r="F255">
        <v>13</v>
      </c>
      <c r="G255" t="s">
        <v>29</v>
      </c>
      <c r="H255" t="s">
        <v>43</v>
      </c>
      <c r="I255" t="s">
        <v>31</v>
      </c>
      <c r="J255" t="s">
        <v>24</v>
      </c>
      <c r="K255" t="s">
        <v>25</v>
      </c>
      <c r="L255">
        <v>0</v>
      </c>
      <c r="M255">
        <v>0</v>
      </c>
      <c r="N255">
        <v>40</v>
      </c>
      <c r="O255" t="s">
        <v>26</v>
      </c>
      <c r="P255" t="s">
        <v>45</v>
      </c>
      <c r="Q255" t="s">
        <v>45</v>
      </c>
      <c r="R255">
        <v>0.57574886161364602</v>
      </c>
      <c r="S255">
        <v>0.54671952152254499</v>
      </c>
      <c r="T255">
        <v>0.60477820170474705</v>
      </c>
    </row>
    <row r="256" spans="1:20" x14ac:dyDescent="0.25">
      <c r="A256">
        <v>15077</v>
      </c>
      <c r="B256">
        <v>57</v>
      </c>
      <c r="C256" t="s">
        <v>19</v>
      </c>
      <c r="D256">
        <v>103403</v>
      </c>
      <c r="E256" t="s">
        <v>79</v>
      </c>
      <c r="F256">
        <v>3</v>
      </c>
      <c r="G256" t="s">
        <v>29</v>
      </c>
      <c r="H256" t="s">
        <v>59</v>
      </c>
      <c r="I256" t="s">
        <v>31</v>
      </c>
      <c r="J256" t="s">
        <v>24</v>
      </c>
      <c r="K256" t="s">
        <v>25</v>
      </c>
      <c r="L256">
        <v>0</v>
      </c>
      <c r="M256">
        <v>0</v>
      </c>
      <c r="N256">
        <v>40</v>
      </c>
      <c r="O256" t="s">
        <v>26</v>
      </c>
      <c r="P256" t="s">
        <v>27</v>
      </c>
      <c r="Q256" t="s">
        <v>27</v>
      </c>
      <c r="R256">
        <v>0.62677336742485501</v>
      </c>
      <c r="S256">
        <v>0.59445681993682697</v>
      </c>
      <c r="T256">
        <v>0.65908991491288305</v>
      </c>
    </row>
    <row r="257" spans="1:20" x14ac:dyDescent="0.25">
      <c r="A257">
        <v>2649</v>
      </c>
      <c r="B257">
        <v>42</v>
      </c>
      <c r="C257" t="s">
        <v>19</v>
      </c>
      <c r="D257">
        <v>24982</v>
      </c>
      <c r="E257" t="s">
        <v>41</v>
      </c>
      <c r="F257">
        <v>10</v>
      </c>
      <c r="G257" t="s">
        <v>29</v>
      </c>
      <c r="H257" t="s">
        <v>30</v>
      </c>
      <c r="I257" t="s">
        <v>31</v>
      </c>
      <c r="J257" t="s">
        <v>24</v>
      </c>
      <c r="K257" t="s">
        <v>25</v>
      </c>
      <c r="L257">
        <v>7688</v>
      </c>
      <c r="M257">
        <v>0</v>
      </c>
      <c r="N257">
        <v>40</v>
      </c>
      <c r="O257" t="s">
        <v>26</v>
      </c>
      <c r="P257" t="s">
        <v>45</v>
      </c>
      <c r="Q257" t="s">
        <v>45</v>
      </c>
      <c r="R257">
        <v>0.581812843293119</v>
      </c>
      <c r="S257">
        <v>0.545810206456528</v>
      </c>
      <c r="T257">
        <v>0.61781548012971099</v>
      </c>
    </row>
    <row r="258" spans="1:20" x14ac:dyDescent="0.25">
      <c r="A258">
        <v>7240</v>
      </c>
      <c r="B258">
        <v>46</v>
      </c>
      <c r="C258" t="s">
        <v>69</v>
      </c>
      <c r="D258">
        <v>106705</v>
      </c>
      <c r="E258" t="s">
        <v>65</v>
      </c>
      <c r="F258">
        <v>14</v>
      </c>
      <c r="G258" t="s">
        <v>21</v>
      </c>
      <c r="H258" t="s">
        <v>35</v>
      </c>
      <c r="I258" t="s">
        <v>23</v>
      </c>
      <c r="J258" t="s">
        <v>24</v>
      </c>
      <c r="K258" t="s">
        <v>34</v>
      </c>
      <c r="L258">
        <v>0</v>
      </c>
      <c r="M258">
        <v>0</v>
      </c>
      <c r="N258">
        <v>38</v>
      </c>
      <c r="O258" t="s">
        <v>26</v>
      </c>
      <c r="P258" t="s">
        <v>27</v>
      </c>
      <c r="Q258" t="s">
        <v>27</v>
      </c>
      <c r="R258">
        <v>0.67817580605563799</v>
      </c>
      <c r="S258">
        <v>0.640543399457979</v>
      </c>
      <c r="T258">
        <v>0.71580821265329697</v>
      </c>
    </row>
    <row r="259" spans="1:20" x14ac:dyDescent="0.25">
      <c r="A259">
        <v>30943</v>
      </c>
      <c r="B259">
        <v>27</v>
      </c>
      <c r="D259">
        <v>146651</v>
      </c>
      <c r="E259" t="s">
        <v>28</v>
      </c>
      <c r="F259">
        <v>9</v>
      </c>
      <c r="G259" t="s">
        <v>29</v>
      </c>
      <c r="I259" t="s">
        <v>33</v>
      </c>
      <c r="J259" t="s">
        <v>24</v>
      </c>
      <c r="K259" t="s">
        <v>34</v>
      </c>
      <c r="L259">
        <v>0</v>
      </c>
      <c r="M259">
        <v>0</v>
      </c>
      <c r="N259">
        <v>15</v>
      </c>
      <c r="O259" t="s">
        <v>26</v>
      </c>
      <c r="P259" t="s">
        <v>27</v>
      </c>
      <c r="Q259" t="s">
        <v>27</v>
      </c>
      <c r="R259">
        <v>0.77300403844281596</v>
      </c>
      <c r="S259">
        <v>0.73844979478060402</v>
      </c>
      <c r="T259">
        <v>0.807558282105029</v>
      </c>
    </row>
    <row r="260" spans="1:20" x14ac:dyDescent="0.25">
      <c r="A260">
        <v>8683</v>
      </c>
      <c r="B260">
        <v>39</v>
      </c>
      <c r="C260" t="s">
        <v>46</v>
      </c>
      <c r="D260">
        <v>124090</v>
      </c>
      <c r="E260" t="s">
        <v>64</v>
      </c>
      <c r="F260">
        <v>5</v>
      </c>
      <c r="G260" t="s">
        <v>29</v>
      </c>
      <c r="H260" t="s">
        <v>30</v>
      </c>
      <c r="I260" t="s">
        <v>31</v>
      </c>
      <c r="J260" t="s">
        <v>24</v>
      </c>
      <c r="K260" t="s">
        <v>25</v>
      </c>
      <c r="L260">
        <v>0</v>
      </c>
      <c r="M260">
        <v>0</v>
      </c>
      <c r="N260">
        <v>40</v>
      </c>
      <c r="O260" t="s">
        <v>26</v>
      </c>
      <c r="P260" t="s">
        <v>27</v>
      </c>
      <c r="Q260" t="s">
        <v>27</v>
      </c>
      <c r="R260">
        <v>0.64092413183315899</v>
      </c>
      <c r="S260">
        <v>0.60438326774889495</v>
      </c>
      <c r="T260">
        <v>0.67746499591742304</v>
      </c>
    </row>
    <row r="261" spans="1:20" x14ac:dyDescent="0.25">
      <c r="A261">
        <v>20696</v>
      </c>
      <c r="B261">
        <v>39</v>
      </c>
      <c r="C261" t="s">
        <v>19</v>
      </c>
      <c r="D261">
        <v>319248</v>
      </c>
      <c r="E261" t="s">
        <v>72</v>
      </c>
      <c r="F261">
        <v>6</v>
      </c>
      <c r="G261" t="s">
        <v>21</v>
      </c>
      <c r="H261" t="s">
        <v>56</v>
      </c>
      <c r="I261" t="s">
        <v>39</v>
      </c>
      <c r="J261" t="s">
        <v>24</v>
      </c>
      <c r="K261" t="s">
        <v>34</v>
      </c>
      <c r="L261">
        <v>0</v>
      </c>
      <c r="M261">
        <v>0</v>
      </c>
      <c r="N261">
        <v>25</v>
      </c>
      <c r="O261" t="s">
        <v>63</v>
      </c>
      <c r="P261" t="s">
        <v>27</v>
      </c>
      <c r="Q261" t="s">
        <v>27</v>
      </c>
      <c r="R261">
        <v>0.88957817428164199</v>
      </c>
      <c r="S261">
        <v>0.85754182807759505</v>
      </c>
      <c r="T261">
        <v>0.92161452048568904</v>
      </c>
    </row>
    <row r="262" spans="1:20" x14ac:dyDescent="0.25">
      <c r="A262">
        <v>25355</v>
      </c>
      <c r="B262">
        <v>31</v>
      </c>
      <c r="C262" t="s">
        <v>19</v>
      </c>
      <c r="D262">
        <v>202729</v>
      </c>
      <c r="E262" t="s">
        <v>28</v>
      </c>
      <c r="F262">
        <v>9</v>
      </c>
      <c r="G262" t="s">
        <v>29</v>
      </c>
      <c r="H262" t="s">
        <v>50</v>
      </c>
      <c r="I262" t="s">
        <v>31</v>
      </c>
      <c r="J262" t="s">
        <v>24</v>
      </c>
      <c r="K262" t="s">
        <v>25</v>
      </c>
      <c r="L262">
        <v>0</v>
      </c>
      <c r="M262">
        <v>0</v>
      </c>
      <c r="N262">
        <v>40</v>
      </c>
      <c r="O262" t="s">
        <v>26</v>
      </c>
      <c r="P262" t="s">
        <v>45</v>
      </c>
      <c r="Q262" t="s">
        <v>27</v>
      </c>
      <c r="R262">
        <v>0.60512776397206802</v>
      </c>
      <c r="S262">
        <v>0.56407889496302999</v>
      </c>
      <c r="T262">
        <v>0.64617663298110595</v>
      </c>
    </row>
    <row r="263" spans="1:20" x14ac:dyDescent="0.25">
      <c r="A263">
        <v>17386</v>
      </c>
      <c r="B263">
        <v>41</v>
      </c>
      <c r="C263" t="s">
        <v>19</v>
      </c>
      <c r="D263">
        <v>154668</v>
      </c>
      <c r="E263" t="s">
        <v>41</v>
      </c>
      <c r="F263">
        <v>10</v>
      </c>
      <c r="G263" t="s">
        <v>29</v>
      </c>
      <c r="H263" t="s">
        <v>58</v>
      </c>
      <c r="I263" t="s">
        <v>31</v>
      </c>
      <c r="J263" t="s">
        <v>24</v>
      </c>
      <c r="K263" t="s">
        <v>25</v>
      </c>
      <c r="L263">
        <v>0</v>
      </c>
      <c r="M263">
        <v>0</v>
      </c>
      <c r="N263">
        <v>40</v>
      </c>
      <c r="O263" t="s">
        <v>26</v>
      </c>
      <c r="P263" t="s">
        <v>27</v>
      </c>
      <c r="Q263" t="s">
        <v>27</v>
      </c>
      <c r="R263">
        <v>0.49924870909609798</v>
      </c>
      <c r="S263">
        <v>0.46789843077516402</v>
      </c>
      <c r="T263">
        <v>0.53059898741703304</v>
      </c>
    </row>
    <row r="264" spans="1:20" x14ac:dyDescent="0.25">
      <c r="A264">
        <v>4481</v>
      </c>
      <c r="B264">
        <v>29</v>
      </c>
      <c r="C264" t="s">
        <v>36</v>
      </c>
      <c r="D264">
        <v>220419</v>
      </c>
      <c r="E264" t="s">
        <v>37</v>
      </c>
      <c r="F264">
        <v>13</v>
      </c>
      <c r="G264" t="s">
        <v>21</v>
      </c>
      <c r="H264" t="s">
        <v>44</v>
      </c>
      <c r="I264" t="s">
        <v>23</v>
      </c>
      <c r="J264" t="s">
        <v>24</v>
      </c>
      <c r="K264" t="s">
        <v>25</v>
      </c>
      <c r="L264">
        <v>0</v>
      </c>
      <c r="M264">
        <v>0</v>
      </c>
      <c r="N264">
        <v>56</v>
      </c>
      <c r="O264" t="s">
        <v>26</v>
      </c>
      <c r="P264" t="s">
        <v>27</v>
      </c>
      <c r="Q264" t="s">
        <v>27</v>
      </c>
      <c r="R264">
        <v>0.68373346460479001</v>
      </c>
      <c r="S264">
        <v>0.64133577225212501</v>
      </c>
      <c r="T264">
        <v>0.726131156957455</v>
      </c>
    </row>
    <row r="265" spans="1:20" x14ac:dyDescent="0.25">
      <c r="A265">
        <v>12971</v>
      </c>
      <c r="B265">
        <v>33</v>
      </c>
      <c r="C265" t="s">
        <v>71</v>
      </c>
      <c r="D265">
        <v>281832</v>
      </c>
      <c r="E265" t="s">
        <v>70</v>
      </c>
      <c r="F265">
        <v>16</v>
      </c>
      <c r="G265" t="s">
        <v>29</v>
      </c>
      <c r="H265" t="s">
        <v>58</v>
      </c>
      <c r="I265" t="s">
        <v>31</v>
      </c>
      <c r="J265" t="s">
        <v>24</v>
      </c>
      <c r="K265" t="s">
        <v>25</v>
      </c>
      <c r="L265">
        <v>0</v>
      </c>
      <c r="M265">
        <v>0</v>
      </c>
      <c r="N265">
        <v>40</v>
      </c>
      <c r="O265" t="s">
        <v>86</v>
      </c>
      <c r="P265" t="s">
        <v>45</v>
      </c>
      <c r="Q265" t="s">
        <v>45</v>
      </c>
      <c r="R265">
        <v>0.753290713325938</v>
      </c>
      <c r="S265">
        <v>0.73424984696815898</v>
      </c>
      <c r="T265">
        <v>0.77233157968371602</v>
      </c>
    </row>
    <row r="266" spans="1:20" x14ac:dyDescent="0.25">
      <c r="A266">
        <v>29912</v>
      </c>
      <c r="B266">
        <v>23</v>
      </c>
      <c r="C266" t="s">
        <v>19</v>
      </c>
      <c r="D266">
        <v>163665</v>
      </c>
      <c r="E266" t="s">
        <v>41</v>
      </c>
      <c r="F266">
        <v>10</v>
      </c>
      <c r="G266" t="s">
        <v>21</v>
      </c>
      <c r="H266" t="s">
        <v>55</v>
      </c>
      <c r="I266" t="s">
        <v>33</v>
      </c>
      <c r="J266" t="s">
        <v>24</v>
      </c>
      <c r="K266" t="s">
        <v>34</v>
      </c>
      <c r="L266">
        <v>0</v>
      </c>
      <c r="M266">
        <v>0</v>
      </c>
      <c r="N266">
        <v>15</v>
      </c>
      <c r="O266" t="s">
        <v>26</v>
      </c>
      <c r="P266" t="s">
        <v>27</v>
      </c>
      <c r="Q266" t="s">
        <v>27</v>
      </c>
      <c r="R266">
        <v>0.88920325247110898</v>
      </c>
      <c r="S266">
        <v>0.85691178222310704</v>
      </c>
      <c r="T266">
        <v>0.92149472271911204</v>
      </c>
    </row>
    <row r="267" spans="1:20" x14ac:dyDescent="0.25">
      <c r="A267">
        <v>25304</v>
      </c>
      <c r="B267">
        <v>34</v>
      </c>
      <c r="C267" t="s">
        <v>19</v>
      </c>
      <c r="D267">
        <v>37210</v>
      </c>
      <c r="E267" t="s">
        <v>28</v>
      </c>
      <c r="F267">
        <v>9</v>
      </c>
      <c r="G267" t="s">
        <v>21</v>
      </c>
      <c r="H267" t="s">
        <v>51</v>
      </c>
      <c r="I267" t="s">
        <v>33</v>
      </c>
      <c r="J267" t="s">
        <v>24</v>
      </c>
      <c r="K267" t="s">
        <v>25</v>
      </c>
      <c r="L267">
        <v>0</v>
      </c>
      <c r="M267">
        <v>0</v>
      </c>
      <c r="N267">
        <v>50</v>
      </c>
      <c r="O267" t="s">
        <v>26</v>
      </c>
      <c r="P267" t="s">
        <v>27</v>
      </c>
      <c r="Q267" t="s">
        <v>27</v>
      </c>
      <c r="R267">
        <v>0.83411415085128005</v>
      </c>
      <c r="S267">
        <v>0.79337764482706796</v>
      </c>
      <c r="T267">
        <v>0.87485065687549202</v>
      </c>
    </row>
    <row r="268" spans="1:20" x14ac:dyDescent="0.25">
      <c r="A268">
        <v>21501</v>
      </c>
      <c r="B268">
        <v>29</v>
      </c>
      <c r="C268" t="s">
        <v>19</v>
      </c>
      <c r="D268">
        <v>162312</v>
      </c>
      <c r="E268" t="s">
        <v>20</v>
      </c>
      <c r="F268">
        <v>11</v>
      </c>
      <c r="G268" t="s">
        <v>21</v>
      </c>
      <c r="H268" t="s">
        <v>50</v>
      </c>
      <c r="I268" t="s">
        <v>23</v>
      </c>
      <c r="J268" t="s">
        <v>80</v>
      </c>
      <c r="K268" t="s">
        <v>25</v>
      </c>
      <c r="L268">
        <v>0</v>
      </c>
      <c r="M268">
        <v>0</v>
      </c>
      <c r="N268">
        <v>40</v>
      </c>
      <c r="O268" t="s">
        <v>26</v>
      </c>
      <c r="P268" t="s">
        <v>27</v>
      </c>
      <c r="Q268" t="s">
        <v>27</v>
      </c>
      <c r="R268">
        <v>0.83782127402941597</v>
      </c>
      <c r="S268">
        <v>0.79811629147671603</v>
      </c>
      <c r="T268">
        <v>0.87752625658211503</v>
      </c>
    </row>
    <row r="269" spans="1:20" x14ac:dyDescent="0.25">
      <c r="A269">
        <v>10861</v>
      </c>
      <c r="B269">
        <v>41</v>
      </c>
      <c r="C269" t="s">
        <v>19</v>
      </c>
      <c r="D269">
        <v>155106</v>
      </c>
      <c r="E269" t="s">
        <v>28</v>
      </c>
      <c r="F269">
        <v>9</v>
      </c>
      <c r="G269" t="s">
        <v>29</v>
      </c>
      <c r="H269" t="s">
        <v>67</v>
      </c>
      <c r="I269" t="s">
        <v>31</v>
      </c>
      <c r="J269" t="s">
        <v>24</v>
      </c>
      <c r="K269" t="s">
        <v>25</v>
      </c>
      <c r="L269">
        <v>0</v>
      </c>
      <c r="M269">
        <v>0</v>
      </c>
      <c r="N269">
        <v>40</v>
      </c>
      <c r="O269" t="s">
        <v>26</v>
      </c>
      <c r="P269" t="s">
        <v>27</v>
      </c>
      <c r="Q269" t="s">
        <v>27</v>
      </c>
      <c r="R269">
        <v>0.57169437667511602</v>
      </c>
      <c r="S269">
        <v>0.53222438537477101</v>
      </c>
      <c r="T269">
        <v>0.61116436797546103</v>
      </c>
    </row>
    <row r="270" spans="1:20" x14ac:dyDescent="0.25">
      <c r="A270">
        <v>29187</v>
      </c>
      <c r="B270">
        <v>37</v>
      </c>
      <c r="C270" t="s">
        <v>19</v>
      </c>
      <c r="D270">
        <v>184556</v>
      </c>
      <c r="E270" t="s">
        <v>41</v>
      </c>
      <c r="F270">
        <v>10</v>
      </c>
      <c r="G270" t="s">
        <v>38</v>
      </c>
      <c r="H270" t="s">
        <v>43</v>
      </c>
      <c r="I270" t="s">
        <v>39</v>
      </c>
      <c r="J270" t="s">
        <v>24</v>
      </c>
      <c r="K270" t="s">
        <v>34</v>
      </c>
      <c r="L270">
        <v>0</v>
      </c>
      <c r="M270">
        <v>0</v>
      </c>
      <c r="N270">
        <v>40</v>
      </c>
      <c r="O270" t="s">
        <v>26</v>
      </c>
      <c r="P270" t="s">
        <v>27</v>
      </c>
      <c r="Q270" t="s">
        <v>27</v>
      </c>
      <c r="R270">
        <v>0.82644651448175799</v>
      </c>
      <c r="S270">
        <v>0.78494783363924303</v>
      </c>
      <c r="T270">
        <v>0.86794519532427405</v>
      </c>
    </row>
    <row r="271" spans="1:20" x14ac:dyDescent="0.25">
      <c r="A271">
        <v>26171</v>
      </c>
      <c r="B271">
        <v>28</v>
      </c>
      <c r="C271" t="s">
        <v>19</v>
      </c>
      <c r="D271">
        <v>233275</v>
      </c>
      <c r="E271" t="s">
        <v>37</v>
      </c>
      <c r="F271">
        <v>13</v>
      </c>
      <c r="G271" t="s">
        <v>21</v>
      </c>
      <c r="H271" t="s">
        <v>58</v>
      </c>
      <c r="I271" t="s">
        <v>23</v>
      </c>
      <c r="J271" t="s">
        <v>24</v>
      </c>
      <c r="K271" t="s">
        <v>25</v>
      </c>
      <c r="L271">
        <v>0</v>
      </c>
      <c r="M271">
        <v>0</v>
      </c>
      <c r="N271">
        <v>45</v>
      </c>
      <c r="O271" t="s">
        <v>26</v>
      </c>
      <c r="P271" t="s">
        <v>27</v>
      </c>
      <c r="Q271" t="s">
        <v>27</v>
      </c>
      <c r="R271">
        <v>0.74591398694706901</v>
      </c>
      <c r="S271">
        <v>0.704250276482695</v>
      </c>
      <c r="T271">
        <v>0.78757769741144301</v>
      </c>
    </row>
    <row r="272" spans="1:20" x14ac:dyDescent="0.25">
      <c r="A272">
        <v>1096</v>
      </c>
      <c r="B272">
        <v>21</v>
      </c>
      <c r="C272" t="s">
        <v>19</v>
      </c>
      <c r="D272">
        <v>132053</v>
      </c>
      <c r="E272" t="s">
        <v>41</v>
      </c>
      <c r="F272">
        <v>10</v>
      </c>
      <c r="G272" t="s">
        <v>21</v>
      </c>
      <c r="H272" t="s">
        <v>51</v>
      </c>
      <c r="I272" t="s">
        <v>33</v>
      </c>
      <c r="J272" t="s">
        <v>24</v>
      </c>
      <c r="K272" t="s">
        <v>34</v>
      </c>
      <c r="L272">
        <v>0</v>
      </c>
      <c r="M272">
        <v>1721</v>
      </c>
      <c r="N272">
        <v>35</v>
      </c>
      <c r="O272" t="s">
        <v>26</v>
      </c>
      <c r="P272" t="s">
        <v>27</v>
      </c>
      <c r="Q272" t="s">
        <v>27</v>
      </c>
      <c r="R272">
        <v>0.88955816814412603</v>
      </c>
      <c r="S272">
        <v>0.85955051815842798</v>
      </c>
      <c r="T272">
        <v>0.91956581812982296</v>
      </c>
    </row>
    <row r="273" spans="1:20" x14ac:dyDescent="0.25">
      <c r="A273">
        <v>24684</v>
      </c>
      <c r="B273">
        <v>21</v>
      </c>
      <c r="C273" t="s">
        <v>19</v>
      </c>
      <c r="D273">
        <v>202871</v>
      </c>
      <c r="E273" t="s">
        <v>28</v>
      </c>
      <c r="F273">
        <v>9</v>
      </c>
      <c r="G273" t="s">
        <v>21</v>
      </c>
      <c r="H273" t="s">
        <v>55</v>
      </c>
      <c r="I273" t="s">
        <v>33</v>
      </c>
      <c r="J273" t="s">
        <v>24</v>
      </c>
      <c r="K273" t="s">
        <v>25</v>
      </c>
      <c r="L273">
        <v>0</v>
      </c>
      <c r="M273">
        <v>0</v>
      </c>
      <c r="N273">
        <v>44</v>
      </c>
      <c r="O273" t="s">
        <v>26</v>
      </c>
      <c r="P273" t="s">
        <v>27</v>
      </c>
      <c r="Q273" t="s">
        <v>27</v>
      </c>
      <c r="R273">
        <v>0.83875891512382506</v>
      </c>
      <c r="S273">
        <v>0.79915961515872103</v>
      </c>
      <c r="T273">
        <v>0.87835821508892997</v>
      </c>
    </row>
    <row r="274" spans="1:20" x14ac:dyDescent="0.25">
      <c r="A274">
        <v>31405</v>
      </c>
      <c r="B274">
        <v>40</v>
      </c>
      <c r="C274" t="s">
        <v>19</v>
      </c>
      <c r="D274">
        <v>100292</v>
      </c>
      <c r="E274" t="s">
        <v>28</v>
      </c>
      <c r="F274">
        <v>9</v>
      </c>
      <c r="G274" t="s">
        <v>29</v>
      </c>
      <c r="H274" t="s">
        <v>55</v>
      </c>
      <c r="I274" t="s">
        <v>31</v>
      </c>
      <c r="J274" t="s">
        <v>24</v>
      </c>
      <c r="K274" t="s">
        <v>25</v>
      </c>
      <c r="L274">
        <v>0</v>
      </c>
      <c r="M274">
        <v>0</v>
      </c>
      <c r="N274">
        <v>52</v>
      </c>
      <c r="O274" t="s">
        <v>26</v>
      </c>
      <c r="P274" t="s">
        <v>45</v>
      </c>
      <c r="Q274" t="s">
        <v>27</v>
      </c>
      <c r="R274">
        <v>0.553894657735297</v>
      </c>
      <c r="S274">
        <v>0.51944652699090899</v>
      </c>
      <c r="T274">
        <v>0.58834278847968602</v>
      </c>
    </row>
    <row r="275" spans="1:20" x14ac:dyDescent="0.25">
      <c r="A275">
        <v>4786</v>
      </c>
      <c r="B275">
        <v>21</v>
      </c>
      <c r="C275" t="s">
        <v>19</v>
      </c>
      <c r="D275">
        <v>226181</v>
      </c>
      <c r="E275" t="s">
        <v>37</v>
      </c>
      <c r="F275">
        <v>13</v>
      </c>
      <c r="G275" t="s">
        <v>21</v>
      </c>
      <c r="H275" t="s">
        <v>67</v>
      </c>
      <c r="I275" t="s">
        <v>23</v>
      </c>
      <c r="J275" t="s">
        <v>24</v>
      </c>
      <c r="K275" t="s">
        <v>25</v>
      </c>
      <c r="L275">
        <v>0</v>
      </c>
      <c r="M275">
        <v>0</v>
      </c>
      <c r="N275">
        <v>40</v>
      </c>
      <c r="O275" t="s">
        <v>26</v>
      </c>
      <c r="P275" t="s">
        <v>27</v>
      </c>
      <c r="Q275" t="s">
        <v>27</v>
      </c>
      <c r="R275">
        <v>0.81331100412467805</v>
      </c>
      <c r="S275">
        <v>0.77443247597128395</v>
      </c>
      <c r="T275">
        <v>0.85218953227807104</v>
      </c>
    </row>
    <row r="276" spans="1:20" x14ac:dyDescent="0.25">
      <c r="A276">
        <v>11627</v>
      </c>
      <c r="B276">
        <v>49</v>
      </c>
      <c r="C276" t="s">
        <v>19</v>
      </c>
      <c r="D276">
        <v>128736</v>
      </c>
      <c r="E276" t="s">
        <v>37</v>
      </c>
      <c r="F276">
        <v>13</v>
      </c>
      <c r="G276" t="s">
        <v>21</v>
      </c>
      <c r="H276" t="s">
        <v>58</v>
      </c>
      <c r="I276" t="s">
        <v>39</v>
      </c>
      <c r="J276" t="s">
        <v>24</v>
      </c>
      <c r="K276" t="s">
        <v>34</v>
      </c>
      <c r="L276">
        <v>0</v>
      </c>
      <c r="M276">
        <v>0</v>
      </c>
      <c r="N276">
        <v>40</v>
      </c>
      <c r="O276" t="s">
        <v>26</v>
      </c>
      <c r="P276" t="s">
        <v>27</v>
      </c>
      <c r="Q276" t="s">
        <v>27</v>
      </c>
      <c r="R276">
        <v>0.79120728904798199</v>
      </c>
      <c r="S276">
        <v>0.75796308950334801</v>
      </c>
      <c r="T276">
        <v>0.82445148859261597</v>
      </c>
    </row>
    <row r="277" spans="1:20" x14ac:dyDescent="0.25">
      <c r="A277">
        <v>9529</v>
      </c>
      <c r="B277">
        <v>58</v>
      </c>
      <c r="C277" t="s">
        <v>19</v>
      </c>
      <c r="D277">
        <v>117477</v>
      </c>
      <c r="E277" t="s">
        <v>28</v>
      </c>
      <c r="F277">
        <v>9</v>
      </c>
      <c r="G277" t="s">
        <v>38</v>
      </c>
      <c r="H277" t="s">
        <v>51</v>
      </c>
      <c r="I277" t="s">
        <v>39</v>
      </c>
      <c r="J277" t="s">
        <v>57</v>
      </c>
      <c r="K277" t="s">
        <v>34</v>
      </c>
      <c r="L277">
        <v>0</v>
      </c>
      <c r="M277">
        <v>0</v>
      </c>
      <c r="N277">
        <v>36</v>
      </c>
      <c r="O277" t="s">
        <v>26</v>
      </c>
      <c r="P277" t="s">
        <v>27</v>
      </c>
      <c r="Q277" t="s">
        <v>27</v>
      </c>
      <c r="R277">
        <v>0.86995644156312102</v>
      </c>
      <c r="S277">
        <v>0.83533807132245896</v>
      </c>
      <c r="T277">
        <v>0.90457481180378296</v>
      </c>
    </row>
    <row r="278" spans="1:20" x14ac:dyDescent="0.25">
      <c r="A278">
        <v>3853</v>
      </c>
      <c r="B278">
        <v>75</v>
      </c>
      <c r="C278" t="s">
        <v>19</v>
      </c>
      <c r="D278">
        <v>104896</v>
      </c>
      <c r="E278" t="s">
        <v>28</v>
      </c>
      <c r="F278">
        <v>9</v>
      </c>
      <c r="G278" t="s">
        <v>29</v>
      </c>
      <c r="H278" t="s">
        <v>55</v>
      </c>
      <c r="I278" t="s">
        <v>31</v>
      </c>
      <c r="J278" t="s">
        <v>24</v>
      </c>
      <c r="K278" t="s">
        <v>25</v>
      </c>
      <c r="L278">
        <v>2653</v>
      </c>
      <c r="M278">
        <v>0</v>
      </c>
      <c r="N278">
        <v>20</v>
      </c>
      <c r="O278" t="s">
        <v>26</v>
      </c>
      <c r="P278" t="s">
        <v>27</v>
      </c>
      <c r="Q278" t="s">
        <v>27</v>
      </c>
      <c r="R278">
        <v>0.59095575355279395</v>
      </c>
      <c r="S278">
        <v>0.55441769241183603</v>
      </c>
      <c r="T278">
        <v>0.62749381469375098</v>
      </c>
    </row>
    <row r="279" spans="1:20" x14ac:dyDescent="0.25">
      <c r="A279">
        <v>11514</v>
      </c>
      <c r="B279">
        <v>26</v>
      </c>
      <c r="C279" t="s">
        <v>19</v>
      </c>
      <c r="D279">
        <v>161007</v>
      </c>
      <c r="E279" t="s">
        <v>20</v>
      </c>
      <c r="F279">
        <v>11</v>
      </c>
      <c r="G279" t="s">
        <v>29</v>
      </c>
      <c r="H279" t="s">
        <v>67</v>
      </c>
      <c r="I279" t="s">
        <v>31</v>
      </c>
      <c r="J279" t="s">
        <v>24</v>
      </c>
      <c r="K279" t="s">
        <v>25</v>
      </c>
      <c r="L279">
        <v>0</v>
      </c>
      <c r="M279">
        <v>0</v>
      </c>
      <c r="N279">
        <v>80</v>
      </c>
      <c r="O279" t="s">
        <v>26</v>
      </c>
      <c r="P279" t="s">
        <v>27</v>
      </c>
      <c r="Q279" t="s">
        <v>27</v>
      </c>
      <c r="R279">
        <v>0.57343798592433404</v>
      </c>
      <c r="S279">
        <v>0.53758836018768197</v>
      </c>
      <c r="T279">
        <v>0.60928761166098599</v>
      </c>
    </row>
    <row r="280" spans="1:20" x14ac:dyDescent="0.25">
      <c r="A280">
        <v>27356</v>
      </c>
      <c r="B280">
        <v>21</v>
      </c>
      <c r="C280" t="s">
        <v>19</v>
      </c>
      <c r="D280">
        <v>154835</v>
      </c>
      <c r="E280" t="s">
        <v>41</v>
      </c>
      <c r="F280">
        <v>10</v>
      </c>
      <c r="G280" t="s">
        <v>21</v>
      </c>
      <c r="H280" t="s">
        <v>51</v>
      </c>
      <c r="I280" t="s">
        <v>33</v>
      </c>
      <c r="J280" t="s">
        <v>47</v>
      </c>
      <c r="K280" t="s">
        <v>34</v>
      </c>
      <c r="L280">
        <v>0</v>
      </c>
      <c r="M280">
        <v>0</v>
      </c>
      <c r="N280">
        <v>40</v>
      </c>
      <c r="O280" t="s">
        <v>54</v>
      </c>
      <c r="P280" t="s">
        <v>27</v>
      </c>
      <c r="Q280" t="s">
        <v>27</v>
      </c>
      <c r="R280">
        <v>0.89460036487178196</v>
      </c>
      <c r="S280">
        <v>0.86396961775855496</v>
      </c>
      <c r="T280">
        <v>0.92523111198500996</v>
      </c>
    </row>
    <row r="281" spans="1:20" x14ac:dyDescent="0.25">
      <c r="A281">
        <v>12291</v>
      </c>
      <c r="B281">
        <v>36</v>
      </c>
      <c r="C281" t="s">
        <v>19</v>
      </c>
      <c r="D281">
        <v>215392</v>
      </c>
      <c r="E281" t="s">
        <v>37</v>
      </c>
      <c r="F281">
        <v>13</v>
      </c>
      <c r="G281" t="s">
        <v>38</v>
      </c>
      <c r="H281" t="s">
        <v>43</v>
      </c>
      <c r="I281" t="s">
        <v>23</v>
      </c>
      <c r="J281" t="s">
        <v>24</v>
      </c>
      <c r="K281" t="s">
        <v>34</v>
      </c>
      <c r="L281">
        <v>0</v>
      </c>
      <c r="M281">
        <v>0</v>
      </c>
      <c r="N281">
        <v>40</v>
      </c>
      <c r="O281" t="s">
        <v>26</v>
      </c>
      <c r="P281" t="s">
        <v>27</v>
      </c>
      <c r="Q281" t="s">
        <v>27</v>
      </c>
      <c r="R281">
        <v>0.74324133176819596</v>
      </c>
      <c r="S281">
        <v>0.70001516451684498</v>
      </c>
      <c r="T281">
        <v>0.78646749901954804</v>
      </c>
    </row>
    <row r="282" spans="1:20" x14ac:dyDescent="0.25">
      <c r="A282">
        <v>1423</v>
      </c>
      <c r="B282">
        <v>45</v>
      </c>
      <c r="C282" t="s">
        <v>71</v>
      </c>
      <c r="D282">
        <v>311231</v>
      </c>
      <c r="E282" t="s">
        <v>73</v>
      </c>
      <c r="F282">
        <v>15</v>
      </c>
      <c r="G282" t="s">
        <v>29</v>
      </c>
      <c r="H282" t="s">
        <v>58</v>
      </c>
      <c r="I282" t="s">
        <v>31</v>
      </c>
      <c r="J282" t="s">
        <v>24</v>
      </c>
      <c r="K282" t="s">
        <v>25</v>
      </c>
      <c r="L282">
        <v>0</v>
      </c>
      <c r="M282">
        <v>1485</v>
      </c>
      <c r="N282">
        <v>50</v>
      </c>
      <c r="O282" t="s">
        <v>26</v>
      </c>
      <c r="P282" t="s">
        <v>45</v>
      </c>
      <c r="Q282" t="s">
        <v>45</v>
      </c>
      <c r="R282">
        <v>0.84015807731196801</v>
      </c>
      <c r="S282">
        <v>0.82537564549931897</v>
      </c>
      <c r="T282">
        <v>0.85494050912461805</v>
      </c>
    </row>
    <row r="283" spans="1:20" x14ac:dyDescent="0.25">
      <c r="A283">
        <v>27133</v>
      </c>
      <c r="B283">
        <v>28</v>
      </c>
      <c r="C283" t="s">
        <v>19</v>
      </c>
      <c r="D283">
        <v>274679</v>
      </c>
      <c r="E283" t="s">
        <v>65</v>
      </c>
      <c r="F283">
        <v>14</v>
      </c>
      <c r="G283" t="s">
        <v>21</v>
      </c>
      <c r="H283" t="s">
        <v>58</v>
      </c>
      <c r="I283" t="s">
        <v>23</v>
      </c>
      <c r="J283" t="s">
        <v>24</v>
      </c>
      <c r="K283" t="s">
        <v>25</v>
      </c>
      <c r="L283">
        <v>0</v>
      </c>
      <c r="M283">
        <v>0</v>
      </c>
      <c r="N283">
        <v>50</v>
      </c>
      <c r="O283" t="s">
        <v>26</v>
      </c>
      <c r="P283" t="s">
        <v>27</v>
      </c>
      <c r="Q283" t="s">
        <v>27</v>
      </c>
      <c r="R283">
        <v>0.69651408811160598</v>
      </c>
      <c r="S283">
        <v>0.659854898896854</v>
      </c>
      <c r="T283">
        <v>0.73317327732635695</v>
      </c>
    </row>
    <row r="284" spans="1:20" x14ac:dyDescent="0.25">
      <c r="A284">
        <v>4046</v>
      </c>
      <c r="B284">
        <v>41</v>
      </c>
      <c r="C284" t="s">
        <v>19</v>
      </c>
      <c r="D284">
        <v>45156</v>
      </c>
      <c r="E284" t="s">
        <v>28</v>
      </c>
      <c r="F284">
        <v>9</v>
      </c>
      <c r="G284" t="s">
        <v>21</v>
      </c>
      <c r="H284" t="s">
        <v>50</v>
      </c>
      <c r="I284" t="s">
        <v>23</v>
      </c>
      <c r="J284" t="s">
        <v>24</v>
      </c>
      <c r="K284" t="s">
        <v>25</v>
      </c>
      <c r="L284">
        <v>2174</v>
      </c>
      <c r="M284">
        <v>0</v>
      </c>
      <c r="N284">
        <v>41</v>
      </c>
      <c r="O284" t="s">
        <v>26</v>
      </c>
      <c r="P284" t="s">
        <v>27</v>
      </c>
      <c r="Q284" t="s">
        <v>27</v>
      </c>
      <c r="R284">
        <v>0.75990592674411594</v>
      </c>
      <c r="S284">
        <v>0.71422292786714903</v>
      </c>
      <c r="T284">
        <v>0.80558892562108297</v>
      </c>
    </row>
    <row r="285" spans="1:20" x14ac:dyDescent="0.25">
      <c r="A285">
        <v>14487</v>
      </c>
      <c r="B285">
        <v>27</v>
      </c>
      <c r="C285" t="s">
        <v>19</v>
      </c>
      <c r="D285">
        <v>158647</v>
      </c>
      <c r="E285" t="s">
        <v>41</v>
      </c>
      <c r="F285">
        <v>10</v>
      </c>
      <c r="G285" t="s">
        <v>21</v>
      </c>
      <c r="H285" t="s">
        <v>51</v>
      </c>
      <c r="I285" t="s">
        <v>23</v>
      </c>
      <c r="J285" t="s">
        <v>24</v>
      </c>
      <c r="K285" t="s">
        <v>34</v>
      </c>
      <c r="L285">
        <v>0</v>
      </c>
      <c r="M285">
        <v>0</v>
      </c>
      <c r="N285">
        <v>40</v>
      </c>
      <c r="O285" t="s">
        <v>26</v>
      </c>
      <c r="P285" t="s">
        <v>27</v>
      </c>
      <c r="Q285" t="s">
        <v>27</v>
      </c>
      <c r="R285">
        <v>0.85218103620348296</v>
      </c>
      <c r="S285">
        <v>0.812808952311454</v>
      </c>
      <c r="T285">
        <v>0.89155312009551102</v>
      </c>
    </row>
    <row r="286" spans="1:20" x14ac:dyDescent="0.25">
      <c r="A286">
        <v>23442</v>
      </c>
      <c r="B286">
        <v>18</v>
      </c>
      <c r="C286" t="s">
        <v>19</v>
      </c>
      <c r="D286">
        <v>128086</v>
      </c>
      <c r="E286" t="s">
        <v>32</v>
      </c>
      <c r="F286">
        <v>8</v>
      </c>
      <c r="G286" t="s">
        <v>21</v>
      </c>
      <c r="H286" t="s">
        <v>67</v>
      </c>
      <c r="I286" t="s">
        <v>33</v>
      </c>
      <c r="J286" t="s">
        <v>24</v>
      </c>
      <c r="K286" t="s">
        <v>25</v>
      </c>
      <c r="L286">
        <v>0</v>
      </c>
      <c r="M286">
        <v>0</v>
      </c>
      <c r="N286">
        <v>18</v>
      </c>
      <c r="O286" t="s">
        <v>26</v>
      </c>
      <c r="P286" t="s">
        <v>27</v>
      </c>
      <c r="Q286" t="s">
        <v>27</v>
      </c>
      <c r="R286">
        <v>0.89194773367220204</v>
      </c>
      <c r="S286">
        <v>0.85926423947237895</v>
      </c>
      <c r="T286">
        <v>0.92463122787202601</v>
      </c>
    </row>
    <row r="287" spans="1:20" x14ac:dyDescent="0.25">
      <c r="A287">
        <v>3268</v>
      </c>
      <c r="B287">
        <v>34</v>
      </c>
      <c r="C287" t="s">
        <v>46</v>
      </c>
      <c r="D287">
        <v>254304</v>
      </c>
      <c r="E287" t="s">
        <v>28</v>
      </c>
      <c r="F287">
        <v>9</v>
      </c>
      <c r="G287" t="s">
        <v>29</v>
      </c>
      <c r="H287" t="s">
        <v>22</v>
      </c>
      <c r="I287" t="s">
        <v>31</v>
      </c>
      <c r="J287" t="s">
        <v>24</v>
      </c>
      <c r="K287" t="s">
        <v>25</v>
      </c>
      <c r="L287">
        <v>4508</v>
      </c>
      <c r="M287">
        <v>0</v>
      </c>
      <c r="N287">
        <v>90</v>
      </c>
      <c r="O287" t="s">
        <v>26</v>
      </c>
      <c r="P287" t="s">
        <v>27</v>
      </c>
      <c r="Q287" t="s">
        <v>27</v>
      </c>
      <c r="R287">
        <v>0.54081646912276404</v>
      </c>
      <c r="S287">
        <v>0.49966676357598599</v>
      </c>
      <c r="T287">
        <v>0.58196617466954303</v>
      </c>
    </row>
    <row r="288" spans="1:20" x14ac:dyDescent="0.25">
      <c r="A288">
        <v>11229</v>
      </c>
      <c r="B288">
        <v>33</v>
      </c>
      <c r="C288" t="s">
        <v>19</v>
      </c>
      <c r="D288">
        <v>236818</v>
      </c>
      <c r="E288" t="s">
        <v>20</v>
      </c>
      <c r="F288">
        <v>11</v>
      </c>
      <c r="G288" t="s">
        <v>21</v>
      </c>
      <c r="H288" t="s">
        <v>58</v>
      </c>
      <c r="I288" t="s">
        <v>39</v>
      </c>
      <c r="J288" t="s">
        <v>57</v>
      </c>
      <c r="K288" t="s">
        <v>34</v>
      </c>
      <c r="L288">
        <v>0</v>
      </c>
      <c r="M288">
        <v>0</v>
      </c>
      <c r="N288">
        <v>26</v>
      </c>
      <c r="O288" t="s">
        <v>26</v>
      </c>
      <c r="P288" t="s">
        <v>27</v>
      </c>
      <c r="Q288" t="s">
        <v>27</v>
      </c>
      <c r="R288">
        <v>0.82872122119261904</v>
      </c>
      <c r="S288">
        <v>0.78992401360021802</v>
      </c>
      <c r="T288">
        <v>0.86751842878501995</v>
      </c>
    </row>
    <row r="289" spans="1:20" x14ac:dyDescent="0.25">
      <c r="A289">
        <v>23328</v>
      </c>
      <c r="B289">
        <v>50</v>
      </c>
      <c r="C289" t="s">
        <v>36</v>
      </c>
      <c r="D289">
        <v>46401</v>
      </c>
      <c r="E289" t="s">
        <v>37</v>
      </c>
      <c r="F289">
        <v>13</v>
      </c>
      <c r="G289" t="s">
        <v>38</v>
      </c>
      <c r="H289" t="s">
        <v>58</v>
      </c>
      <c r="I289" t="s">
        <v>39</v>
      </c>
      <c r="J289" t="s">
        <v>24</v>
      </c>
      <c r="K289" t="s">
        <v>34</v>
      </c>
      <c r="L289">
        <v>0</v>
      </c>
      <c r="M289">
        <v>0</v>
      </c>
      <c r="N289">
        <v>50</v>
      </c>
      <c r="O289" t="s">
        <v>26</v>
      </c>
      <c r="P289" t="s">
        <v>27</v>
      </c>
      <c r="Q289" t="s">
        <v>27</v>
      </c>
      <c r="R289">
        <v>0.77177880454133596</v>
      </c>
      <c r="S289">
        <v>0.73467633753241302</v>
      </c>
      <c r="T289">
        <v>0.80888127155025902</v>
      </c>
    </row>
    <row r="290" spans="1:20" x14ac:dyDescent="0.25">
      <c r="A290">
        <v>27336</v>
      </c>
      <c r="B290">
        <v>32</v>
      </c>
      <c r="C290" t="s">
        <v>71</v>
      </c>
      <c r="D290">
        <v>124919</v>
      </c>
      <c r="E290" t="s">
        <v>37</v>
      </c>
      <c r="F290">
        <v>13</v>
      </c>
      <c r="G290" t="s">
        <v>29</v>
      </c>
      <c r="H290" t="s">
        <v>56</v>
      </c>
      <c r="I290" t="s">
        <v>31</v>
      </c>
      <c r="J290" t="s">
        <v>47</v>
      </c>
      <c r="K290" t="s">
        <v>25</v>
      </c>
      <c r="L290">
        <v>0</v>
      </c>
      <c r="M290">
        <v>0</v>
      </c>
      <c r="N290">
        <v>50</v>
      </c>
      <c r="O290" t="s">
        <v>81</v>
      </c>
      <c r="P290" t="s">
        <v>45</v>
      </c>
      <c r="Q290" t="s">
        <v>45</v>
      </c>
      <c r="R290">
        <v>0.54436270566349199</v>
      </c>
      <c r="S290">
        <v>0.51476099435254197</v>
      </c>
      <c r="T290">
        <v>0.573964416974443</v>
      </c>
    </row>
    <row r="291" spans="1:20" x14ac:dyDescent="0.25">
      <c r="A291">
        <v>20537</v>
      </c>
      <c r="B291">
        <v>69</v>
      </c>
      <c r="C291" t="s">
        <v>36</v>
      </c>
      <c r="D291">
        <v>197288</v>
      </c>
      <c r="E291" t="s">
        <v>28</v>
      </c>
      <c r="F291">
        <v>9</v>
      </c>
      <c r="G291" t="s">
        <v>29</v>
      </c>
      <c r="H291" t="s">
        <v>35</v>
      </c>
      <c r="I291" t="s">
        <v>31</v>
      </c>
      <c r="J291" t="s">
        <v>24</v>
      </c>
      <c r="K291" t="s">
        <v>25</v>
      </c>
      <c r="L291">
        <v>0</v>
      </c>
      <c r="M291">
        <v>0</v>
      </c>
      <c r="N291">
        <v>35</v>
      </c>
      <c r="O291" t="s">
        <v>26</v>
      </c>
      <c r="P291" t="s">
        <v>27</v>
      </c>
      <c r="Q291" t="s">
        <v>27</v>
      </c>
      <c r="R291">
        <v>0.50793082728485905</v>
      </c>
      <c r="S291">
        <v>0.47424883530475398</v>
      </c>
      <c r="T291">
        <v>0.54161281926496296</v>
      </c>
    </row>
    <row r="292" spans="1:20" x14ac:dyDescent="0.25">
      <c r="A292">
        <v>6008</v>
      </c>
      <c r="B292">
        <v>32</v>
      </c>
      <c r="C292" t="s">
        <v>19</v>
      </c>
      <c r="D292">
        <v>549430</v>
      </c>
      <c r="E292" t="s">
        <v>28</v>
      </c>
      <c r="F292">
        <v>9</v>
      </c>
      <c r="G292" t="s">
        <v>21</v>
      </c>
      <c r="H292" t="s">
        <v>83</v>
      </c>
      <c r="I292" t="s">
        <v>39</v>
      </c>
      <c r="J292" t="s">
        <v>24</v>
      </c>
      <c r="K292" t="s">
        <v>34</v>
      </c>
      <c r="L292">
        <v>0</v>
      </c>
      <c r="M292">
        <v>0</v>
      </c>
      <c r="N292">
        <v>40</v>
      </c>
      <c r="O292" t="s">
        <v>63</v>
      </c>
      <c r="P292" t="s">
        <v>27</v>
      </c>
      <c r="Q292" t="s">
        <v>27</v>
      </c>
      <c r="R292">
        <v>0.85761236192455903</v>
      </c>
      <c r="S292">
        <v>0.820422865604442</v>
      </c>
      <c r="T292">
        <v>0.89480185824467595</v>
      </c>
    </row>
    <row r="293" spans="1:20" x14ac:dyDescent="0.25">
      <c r="A293">
        <v>11353</v>
      </c>
      <c r="B293">
        <v>21</v>
      </c>
      <c r="C293" t="s">
        <v>19</v>
      </c>
      <c r="D293">
        <v>118657</v>
      </c>
      <c r="E293" t="s">
        <v>28</v>
      </c>
      <c r="F293">
        <v>9</v>
      </c>
      <c r="G293" t="s">
        <v>62</v>
      </c>
      <c r="H293" t="s">
        <v>50</v>
      </c>
      <c r="I293" t="s">
        <v>53</v>
      </c>
      <c r="J293" t="s">
        <v>24</v>
      </c>
      <c r="K293" t="s">
        <v>25</v>
      </c>
      <c r="L293">
        <v>0</v>
      </c>
      <c r="M293">
        <v>0</v>
      </c>
      <c r="N293">
        <v>40</v>
      </c>
      <c r="O293" t="s">
        <v>26</v>
      </c>
      <c r="P293" t="s">
        <v>27</v>
      </c>
      <c r="Q293" t="s">
        <v>27</v>
      </c>
      <c r="R293">
        <v>0.792133235156117</v>
      </c>
      <c r="S293">
        <v>0.75237520196020802</v>
      </c>
      <c r="T293">
        <v>0.83189126835202698</v>
      </c>
    </row>
    <row r="294" spans="1:20" x14ac:dyDescent="0.25">
      <c r="A294">
        <v>17668</v>
      </c>
      <c r="B294">
        <v>20</v>
      </c>
      <c r="C294" t="s">
        <v>19</v>
      </c>
      <c r="D294">
        <v>451996</v>
      </c>
      <c r="E294" t="s">
        <v>28</v>
      </c>
      <c r="F294">
        <v>9</v>
      </c>
      <c r="G294" t="s">
        <v>21</v>
      </c>
      <c r="H294" t="s">
        <v>67</v>
      </c>
      <c r="I294" t="s">
        <v>33</v>
      </c>
      <c r="J294" t="s">
        <v>24</v>
      </c>
      <c r="K294" t="s">
        <v>25</v>
      </c>
      <c r="L294">
        <v>0</v>
      </c>
      <c r="M294">
        <v>0</v>
      </c>
      <c r="N294">
        <v>40</v>
      </c>
      <c r="O294" t="s">
        <v>26</v>
      </c>
      <c r="P294" t="s">
        <v>27</v>
      </c>
      <c r="Q294" t="s">
        <v>27</v>
      </c>
      <c r="R294">
        <v>0.89353530659473401</v>
      </c>
      <c r="S294">
        <v>0.86130590512341398</v>
      </c>
      <c r="T294">
        <v>0.92576470806605404</v>
      </c>
    </row>
    <row r="295" spans="1:20" x14ac:dyDescent="0.25">
      <c r="A295">
        <v>22306</v>
      </c>
      <c r="B295">
        <v>29</v>
      </c>
      <c r="C295" t="s">
        <v>19</v>
      </c>
      <c r="D295">
        <v>203797</v>
      </c>
      <c r="E295" t="s">
        <v>41</v>
      </c>
      <c r="F295">
        <v>10</v>
      </c>
      <c r="G295" t="s">
        <v>29</v>
      </c>
      <c r="H295" t="s">
        <v>35</v>
      </c>
      <c r="I295" t="s">
        <v>31</v>
      </c>
      <c r="J295" t="s">
        <v>57</v>
      </c>
      <c r="K295" t="s">
        <v>25</v>
      </c>
      <c r="L295">
        <v>0</v>
      </c>
      <c r="M295">
        <v>0</v>
      </c>
      <c r="N295">
        <v>40</v>
      </c>
      <c r="O295" t="s">
        <v>26</v>
      </c>
      <c r="P295" t="s">
        <v>27</v>
      </c>
      <c r="Q295" t="s">
        <v>27</v>
      </c>
      <c r="R295">
        <v>0.51221593791500497</v>
      </c>
      <c r="S295">
        <v>0.47713821302541998</v>
      </c>
      <c r="T295">
        <v>0.54729366280459102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Practice and Exp </vt:lpstr>
      <vt:lpstr>High-High</vt:lpstr>
      <vt:lpstr>Low-Low</vt:lpstr>
      <vt:lpstr>High-Low</vt:lpstr>
      <vt:lpstr>Low-High</vt:lpstr>
      <vt:lpstr>Formatted</vt:lpstr>
      <vt:lpstr>Original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2021-08-24T17:10:21Z</dcterms:created>
  <dcterms:modified xsi:type="dcterms:W3CDTF">2021-08-30T17:48:40Z</dcterms:modified>
</cp:coreProperties>
</file>