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n\Documents\GitHub\AI_uncertainty\NewData\"/>
    </mc:Choice>
  </mc:AlternateContent>
  <bookViews>
    <workbookView xWindow="0" yWindow="0" windowWidth="28800" windowHeight="12435" activeTab="6"/>
  </bookViews>
  <sheets>
    <sheet name="Original" sheetId="1" r:id="rId1"/>
    <sheet name="Formatted" sheetId="2" r:id="rId2"/>
    <sheet name="Good-Good" sheetId="3" r:id="rId3"/>
    <sheet name="Bad-Bad" sheetId="4" r:id="rId4"/>
    <sheet name="Good-Bad" sheetId="5" r:id="rId5"/>
    <sheet name="Bad-Good" sheetId="6" r:id="rId6"/>
    <sheet name="Practice and Exp" sheetId="7" r:id="rId7"/>
  </sheets>
  <calcPr calcId="152511"/>
</workbook>
</file>

<file path=xl/calcChain.xml><?xml version="1.0" encoding="utf-8"?>
<calcChain xmlns="http://schemas.openxmlformats.org/spreadsheetml/2006/main">
  <c r="P3" i="7" l="1"/>
  <c r="P4" i="7"/>
  <c r="P5" i="7"/>
  <c r="P6" i="7"/>
  <c r="P7" i="7"/>
  <c r="P8" i="7"/>
  <c r="P9" i="7"/>
  <c r="P10" i="7"/>
  <c r="P11" i="7"/>
  <c r="P12" i="7"/>
  <c r="P13" i="7"/>
  <c r="P14" i="7"/>
  <c r="P15" i="7"/>
  <c r="P16" i="7"/>
  <c r="P17" i="7"/>
  <c r="P18" i="7"/>
  <c r="P19" i="7"/>
  <c r="P20" i="7"/>
  <c r="P21" i="7"/>
  <c r="P22" i="7"/>
  <c r="P23" i="7"/>
  <c r="P24" i="7"/>
  <c r="P25" i="7"/>
  <c r="P26" i="7"/>
  <c r="P27" i="7"/>
  <c r="P28" i="7"/>
  <c r="P29" i="7"/>
  <c r="P30" i="7"/>
  <c r="P31" i="7"/>
  <c r="P32" i="7"/>
  <c r="P33" i="7"/>
  <c r="P34" i="7"/>
  <c r="P35" i="7"/>
  <c r="P36" i="7"/>
  <c r="P37" i="7"/>
  <c r="P38" i="7"/>
  <c r="P39" i="7"/>
  <c r="P40" i="7"/>
  <c r="P41" i="7"/>
  <c r="P42" i="7"/>
  <c r="P43" i="7"/>
  <c r="P44" i="7"/>
  <c r="P45" i="7"/>
  <c r="P47" i="7"/>
  <c r="P48" i="7"/>
  <c r="P49" i="7"/>
  <c r="P50" i="7"/>
  <c r="P51" i="7"/>
  <c r="P52" i="7"/>
  <c r="P53" i="7"/>
  <c r="P54" i="7"/>
  <c r="P55" i="7"/>
  <c r="P56" i="7"/>
  <c r="P57" i="7"/>
  <c r="P58" i="7"/>
  <c r="P59" i="7"/>
  <c r="P60" i="7"/>
  <c r="P2" i="7"/>
  <c r="O60" i="7" l="1"/>
  <c r="O59" i="7"/>
  <c r="O58" i="7"/>
  <c r="O57" i="7"/>
  <c r="O56" i="7"/>
  <c r="O55" i="7"/>
  <c r="O54" i="7"/>
  <c r="O53" i="7"/>
  <c r="O52" i="7"/>
  <c r="O51" i="7"/>
  <c r="O50" i="7"/>
  <c r="O49" i="7"/>
  <c r="O48" i="7"/>
  <c r="O47" i="7"/>
  <c r="O45" i="7"/>
  <c r="O44" i="7"/>
  <c r="O43" i="7"/>
  <c r="O42" i="7"/>
  <c r="O41" i="7"/>
  <c r="O40" i="7"/>
  <c r="O39" i="7"/>
  <c r="O38" i="7"/>
  <c r="O37" i="7"/>
  <c r="O36" i="7"/>
  <c r="O35" i="7"/>
  <c r="O34" i="7"/>
  <c r="O33" i="7"/>
  <c r="O32" i="7"/>
  <c r="O31" i="7"/>
  <c r="O30" i="7"/>
  <c r="O29" i="7"/>
  <c r="O28" i="7"/>
  <c r="O27" i="7"/>
  <c r="O26" i="7"/>
  <c r="O25" i="7"/>
  <c r="O24" i="7"/>
  <c r="O23" i="7"/>
  <c r="O22" i="7"/>
  <c r="O21" i="7"/>
  <c r="O20" i="7"/>
  <c r="O19" i="7"/>
  <c r="O18" i="7"/>
  <c r="O17" i="7"/>
  <c r="O16" i="7"/>
  <c r="O15" i="7"/>
  <c r="O14" i="7"/>
  <c r="O13" i="7"/>
  <c r="O12" i="7"/>
  <c r="O11" i="7"/>
  <c r="O10" i="7"/>
  <c r="O9" i="7"/>
  <c r="O8" i="7"/>
  <c r="O7" i="7"/>
  <c r="O6" i="7"/>
  <c r="O5" i="7"/>
  <c r="O4" i="7"/>
  <c r="O3" i="7"/>
  <c r="O2" i="7"/>
  <c r="P78" i="6"/>
  <c r="P77" i="6"/>
  <c r="P76" i="6"/>
  <c r="P75" i="6"/>
  <c r="P74" i="6"/>
  <c r="P73" i="6"/>
  <c r="P72" i="6"/>
  <c r="P71" i="6"/>
  <c r="P70" i="6"/>
  <c r="P69" i="6"/>
  <c r="P64" i="6"/>
  <c r="P63" i="6"/>
  <c r="P62" i="6"/>
  <c r="P61" i="6"/>
  <c r="P60" i="6"/>
  <c r="P59" i="6"/>
  <c r="P58" i="6"/>
  <c r="P57" i="6"/>
  <c r="P56" i="6"/>
  <c r="P55" i="6"/>
  <c r="P54" i="6"/>
  <c r="P53" i="6"/>
  <c r="P52" i="6"/>
  <c r="P51" i="6"/>
  <c r="P50" i="6"/>
  <c r="P49" i="6"/>
  <c r="P48" i="6"/>
  <c r="P47" i="6"/>
  <c r="P46" i="6"/>
  <c r="P45" i="6"/>
  <c r="P44" i="6"/>
  <c r="P43" i="6"/>
  <c r="P42" i="6"/>
  <c r="P41" i="6"/>
  <c r="P40" i="6"/>
  <c r="P39" i="6"/>
  <c r="P38" i="6"/>
  <c r="P37" i="6"/>
  <c r="P36" i="6"/>
  <c r="P35" i="6"/>
  <c r="P34" i="6"/>
  <c r="P33" i="6"/>
  <c r="P32" i="6"/>
  <c r="P31" i="6"/>
  <c r="P30" i="6"/>
  <c r="P29" i="6"/>
  <c r="P28" i="6"/>
  <c r="P27" i="6"/>
  <c r="P26" i="6"/>
  <c r="P25" i="6"/>
  <c r="P24" i="6"/>
  <c r="P23" i="6"/>
  <c r="P22" i="6"/>
  <c r="P21" i="6"/>
  <c r="P20" i="6"/>
  <c r="P19" i="6"/>
  <c r="P18" i="6"/>
  <c r="P17" i="6"/>
  <c r="P16" i="6"/>
  <c r="P15" i="6"/>
  <c r="P14" i="6"/>
  <c r="P13" i="6"/>
  <c r="P12" i="6"/>
  <c r="P11" i="6"/>
  <c r="P10" i="6"/>
  <c r="P9" i="6"/>
  <c r="P8" i="6"/>
  <c r="P7" i="6"/>
  <c r="P6" i="6"/>
  <c r="P5" i="6"/>
  <c r="P4" i="6"/>
  <c r="P3" i="6"/>
  <c r="P2" i="6"/>
  <c r="P1" i="6"/>
  <c r="P14" i="5"/>
  <c r="P13" i="5"/>
  <c r="P12" i="5"/>
  <c r="P11" i="5"/>
  <c r="P7" i="5"/>
  <c r="P6" i="5"/>
  <c r="P5" i="5"/>
  <c r="P4" i="5"/>
  <c r="P3" i="5"/>
  <c r="P2" i="5"/>
  <c r="P1" i="5"/>
  <c r="P42" i="4"/>
  <c r="P41" i="4"/>
  <c r="P40" i="4"/>
  <c r="P39" i="4"/>
  <c r="P38" i="4"/>
  <c r="P37" i="4"/>
  <c r="P36" i="4"/>
  <c r="P35" i="4"/>
  <c r="P34" i="4"/>
  <c r="P33" i="4"/>
  <c r="P32" i="4"/>
  <c r="P31" i="4"/>
  <c r="P30" i="4"/>
  <c r="P29" i="4"/>
  <c r="P28" i="4"/>
  <c r="P27" i="4"/>
  <c r="P26" i="4"/>
  <c r="P25" i="4"/>
  <c r="P24" i="4"/>
  <c r="P20" i="4"/>
  <c r="P19" i="4"/>
  <c r="P18" i="4"/>
  <c r="P17" i="4"/>
  <c r="P16" i="4"/>
  <c r="P15" i="4"/>
  <c r="P14" i="4"/>
  <c r="P13" i="4"/>
  <c r="P12" i="4"/>
  <c r="P11" i="4"/>
  <c r="P10" i="4"/>
  <c r="P9" i="4"/>
  <c r="P8" i="4"/>
  <c r="P7" i="4"/>
  <c r="P6" i="4"/>
  <c r="P5" i="4"/>
  <c r="P4" i="4"/>
  <c r="P3" i="4"/>
  <c r="P2" i="4"/>
  <c r="P1" i="4"/>
  <c r="P229" i="3"/>
  <c r="P228" i="3"/>
  <c r="P227" i="3"/>
  <c r="P226" i="3"/>
  <c r="P225" i="3"/>
  <c r="P224" i="3"/>
  <c r="P223" i="3"/>
  <c r="P222" i="3"/>
  <c r="P221" i="3"/>
  <c r="P220" i="3"/>
  <c r="P219" i="3"/>
  <c r="P218" i="3"/>
  <c r="P217" i="3"/>
  <c r="P216" i="3"/>
  <c r="P215" i="3"/>
  <c r="P214" i="3"/>
  <c r="P213" i="3"/>
  <c r="P212" i="3"/>
  <c r="P211" i="3"/>
  <c r="P210" i="3"/>
  <c r="P209" i="3"/>
  <c r="P208" i="3"/>
  <c r="P207" i="3"/>
  <c r="P206" i="3"/>
  <c r="P205" i="3"/>
  <c r="P202" i="3"/>
  <c r="P201" i="3"/>
  <c r="P200" i="3"/>
  <c r="P199" i="3"/>
  <c r="P198" i="3"/>
  <c r="P197" i="3"/>
  <c r="P196" i="3"/>
  <c r="P195" i="3"/>
  <c r="P194" i="3"/>
  <c r="P193" i="3"/>
  <c r="P192" i="3"/>
  <c r="P191" i="3"/>
  <c r="P190" i="3"/>
  <c r="P189" i="3"/>
  <c r="P188" i="3"/>
  <c r="P187" i="3"/>
  <c r="P186" i="3"/>
  <c r="P185" i="3"/>
  <c r="P184" i="3"/>
  <c r="P183" i="3"/>
  <c r="P182" i="3"/>
  <c r="P181" i="3"/>
  <c r="P180" i="3"/>
  <c r="P179" i="3"/>
  <c r="P178" i="3"/>
  <c r="P177" i="3"/>
  <c r="P176" i="3"/>
  <c r="P175" i="3"/>
  <c r="P174" i="3"/>
  <c r="P173" i="3"/>
  <c r="P172" i="3"/>
  <c r="P171" i="3"/>
  <c r="P170" i="3"/>
  <c r="P169" i="3"/>
  <c r="P168" i="3"/>
  <c r="P167" i="3"/>
  <c r="P166" i="3"/>
  <c r="P165" i="3"/>
  <c r="P164" i="3"/>
  <c r="P163" i="3"/>
  <c r="P162" i="3"/>
  <c r="P161" i="3"/>
  <c r="P160" i="3"/>
  <c r="P159" i="3"/>
  <c r="P158" i="3"/>
  <c r="P157" i="3"/>
  <c r="P156" i="3"/>
  <c r="P155" i="3"/>
  <c r="P154" i="3"/>
  <c r="P153" i="3"/>
  <c r="P152" i="3"/>
  <c r="P151" i="3"/>
  <c r="P150" i="3"/>
  <c r="P149" i="3"/>
  <c r="P148" i="3"/>
  <c r="P147" i="3"/>
  <c r="P146" i="3"/>
  <c r="P145" i="3"/>
  <c r="P144" i="3"/>
  <c r="P143" i="3"/>
  <c r="P142" i="3"/>
  <c r="P141" i="3"/>
  <c r="P140" i="3"/>
  <c r="P139" i="3"/>
  <c r="P138" i="3"/>
  <c r="P137" i="3"/>
  <c r="P136" i="3"/>
  <c r="P135" i="3"/>
  <c r="P134" i="3"/>
  <c r="P133" i="3"/>
  <c r="P132" i="3"/>
  <c r="P131" i="3"/>
  <c r="P130" i="3"/>
  <c r="P129" i="3"/>
  <c r="P128" i="3"/>
  <c r="P127" i="3"/>
  <c r="P126" i="3"/>
  <c r="P125" i="3"/>
  <c r="P124" i="3"/>
  <c r="P123" i="3"/>
  <c r="P122" i="3"/>
  <c r="P121" i="3"/>
  <c r="P120" i="3"/>
  <c r="P119" i="3"/>
  <c r="P118" i="3"/>
  <c r="P117" i="3"/>
  <c r="P116" i="3"/>
  <c r="P115" i="3"/>
  <c r="P114" i="3"/>
  <c r="P113" i="3"/>
  <c r="P112" i="3"/>
  <c r="P111" i="3"/>
  <c r="P110" i="3"/>
  <c r="P109" i="3"/>
  <c r="P108" i="3"/>
  <c r="P107" i="3"/>
  <c r="P106" i="3"/>
  <c r="P105" i="3"/>
  <c r="P104" i="3"/>
  <c r="P103" i="3"/>
  <c r="P102" i="3"/>
  <c r="P101" i="3"/>
  <c r="P100" i="3"/>
  <c r="P99" i="3"/>
  <c r="P98" i="3"/>
  <c r="P97" i="3"/>
  <c r="P96" i="3"/>
  <c r="P95" i="3"/>
  <c r="P94" i="3"/>
  <c r="P93" i="3"/>
  <c r="P92" i="3"/>
  <c r="P91" i="3"/>
  <c r="P90" i="3"/>
  <c r="P89" i="3"/>
  <c r="P88" i="3"/>
  <c r="P87" i="3"/>
  <c r="P86" i="3"/>
  <c r="P85" i="3"/>
  <c r="P84" i="3"/>
  <c r="P83" i="3"/>
  <c r="P82" i="3"/>
  <c r="P81" i="3"/>
  <c r="P80" i="3"/>
  <c r="P79" i="3"/>
  <c r="P78" i="3"/>
  <c r="P77" i="3"/>
  <c r="P76" i="3"/>
  <c r="P75" i="3"/>
  <c r="P74" i="3"/>
  <c r="P73" i="3"/>
  <c r="P72" i="3"/>
  <c r="P71" i="3"/>
  <c r="P70" i="3"/>
  <c r="P69" i="3"/>
  <c r="P68" i="3"/>
  <c r="P67" i="3"/>
  <c r="P66" i="3"/>
  <c r="P65" i="3"/>
  <c r="P64" i="3"/>
  <c r="P63" i="3"/>
  <c r="P62" i="3"/>
  <c r="P61" i="3"/>
  <c r="P60" i="3"/>
  <c r="P59" i="3"/>
  <c r="P58" i="3"/>
  <c r="P57" i="3"/>
  <c r="P56" i="3"/>
  <c r="P55" i="3"/>
  <c r="P54" i="3"/>
  <c r="P53" i="3"/>
  <c r="P52" i="3"/>
  <c r="P51" i="3"/>
  <c r="P50" i="3"/>
  <c r="P49" i="3"/>
  <c r="P48" i="3"/>
  <c r="P47" i="3"/>
  <c r="P46" i="3"/>
  <c r="P45" i="3"/>
  <c r="P44" i="3"/>
  <c r="P43" i="3"/>
  <c r="P42" i="3"/>
  <c r="P41" i="3"/>
  <c r="P40" i="3"/>
  <c r="P39" i="3"/>
  <c r="P38" i="3"/>
  <c r="P37" i="3"/>
  <c r="P36" i="3"/>
  <c r="P35" i="3"/>
  <c r="P34" i="3"/>
  <c r="P33" i="3"/>
  <c r="P32" i="3"/>
  <c r="P31" i="3"/>
  <c r="P30" i="3"/>
  <c r="P29" i="3"/>
  <c r="P28" i="3"/>
  <c r="P27" i="3"/>
  <c r="P26" i="3"/>
  <c r="P25" i="3"/>
  <c r="P24" i="3"/>
  <c r="P23" i="3"/>
  <c r="P22" i="3"/>
  <c r="P21" i="3"/>
  <c r="P20" i="3"/>
  <c r="P19" i="3"/>
  <c r="P18" i="3"/>
  <c r="P17" i="3"/>
  <c r="P16" i="3"/>
  <c r="P15" i="3"/>
  <c r="P14" i="3"/>
  <c r="P13" i="3"/>
  <c r="P12" i="3"/>
  <c r="P11" i="3"/>
  <c r="P10" i="3"/>
  <c r="P9" i="3"/>
  <c r="P8" i="3"/>
  <c r="P7" i="3"/>
  <c r="P6" i="3"/>
  <c r="P5" i="3"/>
  <c r="P4" i="3"/>
  <c r="P3" i="3"/>
  <c r="P2" i="3"/>
  <c r="P1" i="3"/>
  <c r="Q100" i="2"/>
  <c r="Q101" i="2"/>
  <c r="Q102" i="2"/>
  <c r="Q103" i="2"/>
  <c r="Q104" i="2"/>
  <c r="Q105" i="2"/>
  <c r="Q106" i="2"/>
  <c r="Q107" i="2"/>
  <c r="Q29" i="2"/>
  <c r="Q30" i="2"/>
  <c r="Q31" i="2"/>
  <c r="Q108" i="2"/>
  <c r="Q109" i="2"/>
  <c r="Q32" i="2"/>
  <c r="Q110" i="2"/>
  <c r="Q111" i="2"/>
  <c r="Q33" i="2"/>
  <c r="Q93" i="2"/>
  <c r="Q112" i="2"/>
  <c r="Q113" i="2"/>
  <c r="Q114" i="2"/>
  <c r="Q115" i="2"/>
  <c r="Q116" i="2"/>
  <c r="Q117" i="2"/>
  <c r="Q34" i="2"/>
  <c r="Q118" i="2"/>
  <c r="Q119" i="2"/>
  <c r="Q120" i="2"/>
  <c r="Q35" i="2"/>
  <c r="Q121" i="2"/>
  <c r="Q122" i="2"/>
  <c r="Q36" i="2"/>
  <c r="Q37" i="2"/>
  <c r="Q123" i="2"/>
  <c r="Q9" i="2"/>
  <c r="Q124" i="2"/>
  <c r="Q125" i="2"/>
  <c r="Q38" i="2"/>
  <c r="Q126" i="2"/>
  <c r="Q39" i="2"/>
  <c r="Q6" i="2"/>
  <c r="Q127" i="2"/>
  <c r="Q128" i="2"/>
  <c r="Q129" i="2"/>
  <c r="Q40" i="2"/>
  <c r="Q41" i="2"/>
  <c r="Q130" i="2"/>
  <c r="Q131" i="2"/>
  <c r="Q132" i="2"/>
  <c r="Q42" i="2"/>
  <c r="Q10" i="2"/>
  <c r="Q133" i="2"/>
  <c r="Q134" i="2"/>
  <c r="Q43" i="2"/>
  <c r="Q135" i="2"/>
  <c r="Q136" i="2"/>
  <c r="Q137" i="2"/>
  <c r="Q138" i="2"/>
  <c r="Q139" i="2"/>
  <c r="Q11" i="2"/>
  <c r="Q140" i="2"/>
  <c r="Q141" i="2"/>
  <c r="Q142" i="2"/>
  <c r="Q143" i="2"/>
  <c r="Q144" i="2"/>
  <c r="Q145" i="2"/>
  <c r="Q44" i="2"/>
  <c r="Q45" i="2"/>
  <c r="Q146" i="2"/>
  <c r="Q147" i="2"/>
  <c r="Q148" i="2"/>
  <c r="Q149" i="2"/>
  <c r="Q150" i="2"/>
  <c r="Q94" i="2"/>
  <c r="Q46" i="2"/>
  <c r="Q151" i="2"/>
  <c r="Q47" i="2"/>
  <c r="Q48" i="2"/>
  <c r="Q152" i="2"/>
  <c r="Q153" i="2"/>
  <c r="Q7" i="2"/>
  <c r="Q154" i="2"/>
  <c r="Q155" i="2"/>
  <c r="Q156" i="2"/>
  <c r="Q157" i="2"/>
  <c r="Q49" i="2"/>
  <c r="Q95" i="2"/>
  <c r="Q158" i="2"/>
  <c r="Q159" i="2"/>
  <c r="Q160" i="2"/>
  <c r="Q4" i="2"/>
  <c r="Q161" i="2"/>
  <c r="Q162" i="2"/>
  <c r="Q163" i="2"/>
  <c r="Q50" i="2"/>
  <c r="Q164" i="2"/>
  <c r="Q165" i="2"/>
  <c r="Q96" i="2"/>
  <c r="Q166" i="2"/>
  <c r="Q167" i="2"/>
  <c r="Q168" i="2"/>
  <c r="Q169" i="2"/>
  <c r="Q170" i="2"/>
  <c r="Q171" i="2"/>
  <c r="Q172" i="2"/>
  <c r="Q173" i="2"/>
  <c r="Q12" i="2"/>
  <c r="Q13" i="2"/>
  <c r="Q174" i="2"/>
  <c r="Q175" i="2"/>
  <c r="Q51" i="2"/>
  <c r="Q14" i="2"/>
  <c r="Q176" i="2"/>
  <c r="Q177" i="2"/>
  <c r="Q178" i="2"/>
  <c r="Q15" i="2"/>
  <c r="Q179" i="2"/>
  <c r="Q180" i="2"/>
  <c r="Q181" i="2"/>
  <c r="Q52" i="2"/>
  <c r="Q182" i="2"/>
  <c r="Q183" i="2"/>
  <c r="Q53" i="2"/>
  <c r="Q184" i="2"/>
  <c r="Q185" i="2"/>
  <c r="Q186" i="2"/>
  <c r="Q187" i="2"/>
  <c r="Q188" i="2"/>
  <c r="Q189" i="2"/>
  <c r="Q54" i="2"/>
  <c r="Q190" i="2"/>
  <c r="Q16" i="2"/>
  <c r="Q191" i="2"/>
  <c r="Q192" i="2"/>
  <c r="Q55" i="2"/>
  <c r="Q193" i="2"/>
  <c r="Q194" i="2"/>
  <c r="Q195" i="2"/>
  <c r="Q196" i="2"/>
  <c r="Q197" i="2"/>
  <c r="Q198" i="2"/>
  <c r="Q199" i="2"/>
  <c r="Q56" i="2"/>
  <c r="Q57" i="2"/>
  <c r="Q58" i="2"/>
  <c r="Q200" i="2"/>
  <c r="Q97" i="2"/>
  <c r="Q59" i="2"/>
  <c r="Q201" i="2"/>
  <c r="Q202" i="2"/>
  <c r="Q203" i="2"/>
  <c r="Q204" i="2"/>
  <c r="Q60" i="2"/>
  <c r="Q205" i="2"/>
  <c r="Q206" i="2"/>
  <c r="Q61" i="2"/>
  <c r="Q207" i="2"/>
  <c r="Q208" i="2"/>
  <c r="Q209" i="2"/>
  <c r="Q62" i="2"/>
  <c r="Q210" i="2"/>
  <c r="Q211" i="2"/>
  <c r="Q63" i="2"/>
  <c r="Q17" i="2"/>
  <c r="Q18" i="2"/>
  <c r="Q64" i="2"/>
  <c r="Q212" i="2"/>
  <c r="Q65" i="2"/>
  <c r="Q213" i="2"/>
  <c r="Q214" i="2"/>
  <c r="Q215" i="2"/>
  <c r="Q216" i="2"/>
  <c r="Q19" i="2"/>
  <c r="Q217" i="2"/>
  <c r="Q2" i="2"/>
  <c r="Q66" i="2"/>
  <c r="Q67" i="2"/>
  <c r="Q218" i="2"/>
  <c r="Q219" i="2"/>
  <c r="Q220" i="2"/>
  <c r="Q221" i="2"/>
  <c r="Q222" i="2"/>
  <c r="Q20" i="2"/>
  <c r="Q223" i="2"/>
  <c r="Q68" i="2"/>
  <c r="Q224" i="2"/>
  <c r="Q225" i="2"/>
  <c r="Q226" i="2"/>
  <c r="Q227" i="2"/>
  <c r="Q69" i="2"/>
  <c r="Q21" i="2"/>
  <c r="Q70" i="2"/>
  <c r="Q228" i="2"/>
  <c r="Q229" i="2"/>
  <c r="Q230" i="2"/>
  <c r="Q71" i="2"/>
  <c r="Q231" i="2"/>
  <c r="Q72" i="2"/>
  <c r="Q232" i="2"/>
  <c r="Q233" i="2"/>
  <c r="Q3" i="2"/>
  <c r="Q73" i="2"/>
  <c r="Q74" i="2"/>
  <c r="Q234" i="2"/>
  <c r="Q235" i="2"/>
  <c r="Q22" i="2"/>
  <c r="Q236" i="2"/>
  <c r="Q237" i="2"/>
  <c r="Q238" i="2"/>
  <c r="Q75" i="2"/>
  <c r="Q239" i="2"/>
  <c r="Q76" i="2"/>
  <c r="Q240" i="2"/>
  <c r="Q241" i="2"/>
  <c r="Q242" i="2"/>
  <c r="Q243" i="2"/>
  <c r="Q244" i="2"/>
  <c r="Q245" i="2"/>
  <c r="Q23" i="2"/>
  <c r="Q24" i="2"/>
  <c r="Q246" i="2"/>
  <c r="Q247" i="2"/>
  <c r="Q248" i="2"/>
  <c r="Q249" i="2"/>
  <c r="Q250" i="2"/>
  <c r="Q251" i="2"/>
  <c r="Q25" i="2"/>
  <c r="Q26" i="2"/>
  <c r="Q252" i="2"/>
  <c r="Q253" i="2"/>
  <c r="Q77" i="2"/>
  <c r="Q78" i="2"/>
  <c r="Q254" i="2"/>
  <c r="Q79" i="2"/>
  <c r="Q255" i="2"/>
  <c r="Q256" i="2"/>
  <c r="Q257" i="2"/>
  <c r="Q258" i="2"/>
  <c r="Q80" i="2"/>
  <c r="Q81" i="2"/>
  <c r="Q259" i="2"/>
  <c r="Q260" i="2"/>
  <c r="Q82" i="2"/>
  <c r="Q261" i="2"/>
  <c r="Q262" i="2"/>
  <c r="Q263" i="2"/>
  <c r="Q264" i="2"/>
  <c r="Q265" i="2"/>
  <c r="Q266" i="2"/>
  <c r="Q267" i="2"/>
  <c r="Q268" i="2"/>
  <c r="Q269" i="2"/>
  <c r="Q270" i="2"/>
  <c r="Q271" i="2"/>
  <c r="Q272" i="2"/>
  <c r="Q273" i="2"/>
  <c r="Q274" i="2"/>
  <c r="Q275" i="2"/>
  <c r="Q276" i="2"/>
  <c r="Q277" i="2"/>
  <c r="Q278" i="2"/>
  <c r="Q279" i="2"/>
  <c r="Q280" i="2"/>
  <c r="Q98" i="2"/>
  <c r="Q83" i="2"/>
  <c r="Q281" i="2"/>
  <c r="Q84" i="2"/>
  <c r="Q282" i="2"/>
  <c r="Q85" i="2"/>
  <c r="Q86" i="2"/>
  <c r="Q87" i="2"/>
  <c r="Q283" i="2"/>
  <c r="Q284" i="2"/>
  <c r="Q285" i="2"/>
  <c r="Q286" i="2"/>
  <c r="Q287" i="2"/>
  <c r="Q288" i="2"/>
  <c r="Q88" i="2"/>
  <c r="Q89" i="2"/>
  <c r="Q289" i="2"/>
  <c r="Q8" i="2"/>
  <c r="Q290" i="2"/>
  <c r="Q291" i="2"/>
  <c r="Q27" i="2"/>
  <c r="Q292" i="2"/>
  <c r="Q293" i="2"/>
  <c r="Q294" i="2"/>
  <c r="Q295" i="2"/>
  <c r="Q296" i="2"/>
  <c r="Q297" i="2"/>
  <c r="Q298" i="2"/>
  <c r="Q99" i="2"/>
  <c r="Q299" i="2"/>
  <c r="Q90" i="2"/>
  <c r="Q300" i="2"/>
  <c r="Q28" i="2"/>
  <c r="Q301" i="2"/>
  <c r="Q91" i="2"/>
  <c r="Q92" i="2"/>
  <c r="Q5" i="2"/>
  <c r="P100" i="2"/>
  <c r="P101" i="2"/>
  <c r="P102" i="2"/>
  <c r="P103" i="2"/>
  <c r="P104" i="2"/>
  <c r="P105" i="2"/>
  <c r="P106" i="2"/>
  <c r="P107" i="2"/>
  <c r="P29" i="2"/>
  <c r="P30" i="2"/>
  <c r="P31" i="2"/>
  <c r="P108" i="2"/>
  <c r="P109" i="2"/>
  <c r="P32" i="2"/>
  <c r="P110" i="2"/>
  <c r="P111" i="2"/>
  <c r="P33" i="2"/>
  <c r="P93" i="2"/>
  <c r="P112" i="2"/>
  <c r="P113" i="2"/>
  <c r="P114" i="2"/>
  <c r="P115" i="2"/>
  <c r="P116" i="2"/>
  <c r="P117" i="2"/>
  <c r="P34" i="2"/>
  <c r="P118" i="2"/>
  <c r="P119" i="2"/>
  <c r="P120" i="2"/>
  <c r="P35" i="2"/>
  <c r="P121" i="2"/>
  <c r="P122" i="2"/>
  <c r="P36" i="2"/>
  <c r="P37" i="2"/>
  <c r="P123" i="2"/>
  <c r="P9" i="2"/>
  <c r="P124" i="2"/>
  <c r="P125" i="2"/>
  <c r="P38" i="2"/>
  <c r="P126" i="2"/>
  <c r="P39" i="2"/>
  <c r="P6" i="2"/>
  <c r="P127" i="2"/>
  <c r="P128" i="2"/>
  <c r="P129" i="2"/>
  <c r="P40" i="2"/>
  <c r="P41" i="2"/>
  <c r="P130" i="2"/>
  <c r="P131" i="2"/>
  <c r="P132" i="2"/>
  <c r="P42" i="2"/>
  <c r="P10" i="2"/>
  <c r="P133" i="2"/>
  <c r="P134" i="2"/>
  <c r="P43" i="2"/>
  <c r="P135" i="2"/>
  <c r="P136" i="2"/>
  <c r="P137" i="2"/>
  <c r="P138" i="2"/>
  <c r="P139" i="2"/>
  <c r="P11" i="2"/>
  <c r="P140" i="2"/>
  <c r="P141" i="2"/>
  <c r="P142" i="2"/>
  <c r="P143" i="2"/>
  <c r="P144" i="2"/>
  <c r="P145" i="2"/>
  <c r="P44" i="2"/>
  <c r="P45" i="2"/>
  <c r="P146" i="2"/>
  <c r="P147" i="2"/>
  <c r="P148" i="2"/>
  <c r="P149" i="2"/>
  <c r="P150" i="2"/>
  <c r="P94" i="2"/>
  <c r="P46" i="2"/>
  <c r="P151" i="2"/>
  <c r="P47" i="2"/>
  <c r="P48" i="2"/>
  <c r="P152" i="2"/>
  <c r="P153" i="2"/>
  <c r="P7" i="2"/>
  <c r="P154" i="2"/>
  <c r="P155" i="2"/>
  <c r="P156" i="2"/>
  <c r="P157" i="2"/>
  <c r="P49" i="2"/>
  <c r="P95" i="2"/>
  <c r="P158" i="2"/>
  <c r="P159" i="2"/>
  <c r="P160" i="2"/>
  <c r="P4" i="2"/>
  <c r="P161" i="2"/>
  <c r="P162" i="2"/>
  <c r="P163" i="2"/>
  <c r="P50" i="2"/>
  <c r="P164" i="2"/>
  <c r="P165" i="2"/>
  <c r="P96" i="2"/>
  <c r="P166" i="2"/>
  <c r="P167" i="2"/>
  <c r="P168" i="2"/>
  <c r="P169" i="2"/>
  <c r="P170" i="2"/>
  <c r="P171" i="2"/>
  <c r="P172" i="2"/>
  <c r="P173" i="2"/>
  <c r="P12" i="2"/>
  <c r="P13" i="2"/>
  <c r="P174" i="2"/>
  <c r="P175" i="2"/>
  <c r="P51" i="2"/>
  <c r="P14" i="2"/>
  <c r="P176" i="2"/>
  <c r="P177" i="2"/>
  <c r="P178" i="2"/>
  <c r="P15" i="2"/>
  <c r="P179" i="2"/>
  <c r="P180" i="2"/>
  <c r="P181" i="2"/>
  <c r="P52" i="2"/>
  <c r="P182" i="2"/>
  <c r="P183" i="2"/>
  <c r="P53" i="2"/>
  <c r="P184" i="2"/>
  <c r="P185" i="2"/>
  <c r="P186" i="2"/>
  <c r="P187" i="2"/>
  <c r="P188" i="2"/>
  <c r="P189" i="2"/>
  <c r="P54" i="2"/>
  <c r="P190" i="2"/>
  <c r="P16" i="2"/>
  <c r="P191" i="2"/>
  <c r="P192" i="2"/>
  <c r="P55" i="2"/>
  <c r="P193" i="2"/>
  <c r="P194" i="2"/>
  <c r="P195" i="2"/>
  <c r="P196" i="2"/>
  <c r="P197" i="2"/>
  <c r="P198" i="2"/>
  <c r="P199" i="2"/>
  <c r="P56" i="2"/>
  <c r="P57" i="2"/>
  <c r="P58" i="2"/>
  <c r="P200" i="2"/>
  <c r="P97" i="2"/>
  <c r="P59" i="2"/>
  <c r="P201" i="2"/>
  <c r="P202" i="2"/>
  <c r="P203" i="2"/>
  <c r="P204" i="2"/>
  <c r="P60" i="2"/>
  <c r="P205" i="2"/>
  <c r="P206" i="2"/>
  <c r="P61" i="2"/>
  <c r="P207" i="2"/>
  <c r="P208" i="2"/>
  <c r="P209" i="2"/>
  <c r="P62" i="2"/>
  <c r="P210" i="2"/>
  <c r="P211" i="2"/>
  <c r="P63" i="2"/>
  <c r="P17" i="2"/>
  <c r="P18" i="2"/>
  <c r="P64" i="2"/>
  <c r="P212" i="2"/>
  <c r="P65" i="2"/>
  <c r="P213" i="2"/>
  <c r="P214" i="2"/>
  <c r="P215" i="2"/>
  <c r="P216" i="2"/>
  <c r="P19" i="2"/>
  <c r="P217" i="2"/>
  <c r="P2" i="2"/>
  <c r="P66" i="2"/>
  <c r="P67" i="2"/>
  <c r="P218" i="2"/>
  <c r="P219" i="2"/>
  <c r="P220" i="2"/>
  <c r="P221" i="2"/>
  <c r="P222" i="2"/>
  <c r="P20" i="2"/>
  <c r="P223" i="2"/>
  <c r="P68" i="2"/>
  <c r="P224" i="2"/>
  <c r="P225" i="2"/>
  <c r="P226" i="2"/>
  <c r="P227" i="2"/>
  <c r="P69" i="2"/>
  <c r="P21" i="2"/>
  <c r="P70" i="2"/>
  <c r="P228" i="2"/>
  <c r="P229" i="2"/>
  <c r="P230" i="2"/>
  <c r="P71" i="2"/>
  <c r="P231" i="2"/>
  <c r="P72" i="2"/>
  <c r="P232" i="2"/>
  <c r="P233" i="2"/>
  <c r="P3" i="2"/>
  <c r="P73" i="2"/>
  <c r="P74" i="2"/>
  <c r="P234" i="2"/>
  <c r="P235" i="2"/>
  <c r="P22" i="2"/>
  <c r="P236" i="2"/>
  <c r="P237" i="2"/>
  <c r="P238" i="2"/>
  <c r="P75" i="2"/>
  <c r="P239" i="2"/>
  <c r="P76" i="2"/>
  <c r="P240" i="2"/>
  <c r="P241" i="2"/>
  <c r="P242" i="2"/>
  <c r="P243" i="2"/>
  <c r="P244" i="2"/>
  <c r="P245" i="2"/>
  <c r="P23" i="2"/>
  <c r="P24" i="2"/>
  <c r="P246" i="2"/>
  <c r="P247" i="2"/>
  <c r="P248" i="2"/>
  <c r="P249" i="2"/>
  <c r="P250" i="2"/>
  <c r="P251" i="2"/>
  <c r="P25" i="2"/>
  <c r="P26" i="2"/>
  <c r="P252" i="2"/>
  <c r="P253" i="2"/>
  <c r="P77" i="2"/>
  <c r="P78" i="2"/>
  <c r="P254" i="2"/>
  <c r="P79" i="2"/>
  <c r="P255" i="2"/>
  <c r="P256" i="2"/>
  <c r="P257" i="2"/>
  <c r="P258" i="2"/>
  <c r="P80" i="2"/>
  <c r="P81" i="2"/>
  <c r="P259" i="2"/>
  <c r="P260" i="2"/>
  <c r="P82" i="2"/>
  <c r="P261" i="2"/>
  <c r="P262" i="2"/>
  <c r="P263" i="2"/>
  <c r="P264" i="2"/>
  <c r="P265" i="2"/>
  <c r="P266" i="2"/>
  <c r="P267" i="2"/>
  <c r="P268" i="2"/>
  <c r="P269" i="2"/>
  <c r="P270" i="2"/>
  <c r="P271" i="2"/>
  <c r="P272" i="2"/>
  <c r="P273" i="2"/>
  <c r="P274" i="2"/>
  <c r="P275" i="2"/>
  <c r="P276" i="2"/>
  <c r="P277" i="2"/>
  <c r="P278" i="2"/>
  <c r="P279" i="2"/>
  <c r="P280" i="2"/>
  <c r="P98" i="2"/>
  <c r="P83" i="2"/>
  <c r="P281" i="2"/>
  <c r="P84" i="2"/>
  <c r="P282" i="2"/>
  <c r="P85" i="2"/>
  <c r="P86" i="2"/>
  <c r="P87" i="2"/>
  <c r="P283" i="2"/>
  <c r="P284" i="2"/>
  <c r="P285" i="2"/>
  <c r="P286" i="2"/>
  <c r="P287" i="2"/>
  <c r="P288" i="2"/>
  <c r="P88" i="2"/>
  <c r="P89" i="2"/>
  <c r="P289" i="2"/>
  <c r="P8" i="2"/>
  <c r="P290" i="2"/>
  <c r="P291" i="2"/>
  <c r="P27" i="2"/>
  <c r="P292" i="2"/>
  <c r="P293" i="2"/>
  <c r="P294" i="2"/>
  <c r="P295" i="2"/>
  <c r="P296" i="2"/>
  <c r="P297" i="2"/>
  <c r="P298" i="2"/>
  <c r="P99" i="2"/>
  <c r="P299" i="2"/>
  <c r="P90" i="2"/>
  <c r="P300" i="2"/>
  <c r="P28" i="2"/>
  <c r="P301" i="2"/>
  <c r="P91" i="2"/>
  <c r="P92" i="2"/>
  <c r="P5" i="2"/>
</calcChain>
</file>

<file path=xl/sharedStrings.xml><?xml version="1.0" encoding="utf-8"?>
<sst xmlns="http://schemas.openxmlformats.org/spreadsheetml/2006/main" count="6582" uniqueCount="57">
  <si>
    <t>Age</t>
  </si>
  <si>
    <t>Sex</t>
  </si>
  <si>
    <t>Job</t>
  </si>
  <si>
    <t>Housing</t>
  </si>
  <si>
    <t>Saving accounts</t>
  </si>
  <si>
    <t>Checking account</t>
  </si>
  <si>
    <t>Credit amount</t>
  </si>
  <si>
    <t>Duration</t>
  </si>
  <si>
    <t>Purpose</t>
  </si>
  <si>
    <t>Risk</t>
  </si>
  <si>
    <t>Prediction</t>
  </si>
  <si>
    <t>Pred. Prob.</t>
  </si>
  <si>
    <t>CI Low</t>
  </si>
  <si>
    <t>CI High</t>
  </si>
  <si>
    <t>male</t>
  </si>
  <si>
    <t>own</t>
  </si>
  <si>
    <t>little</t>
  </si>
  <si>
    <t>furniture/equipment</t>
  </si>
  <si>
    <t>good</t>
  </si>
  <si>
    <t>rent</t>
  </si>
  <si>
    <t>moderate</t>
  </si>
  <si>
    <t>car</t>
  </si>
  <si>
    <t>female</t>
  </si>
  <si>
    <t>rich</t>
  </si>
  <si>
    <t>radio/TV</t>
  </si>
  <si>
    <t>free</t>
  </si>
  <si>
    <t>quite rich</t>
  </si>
  <si>
    <t>bad</t>
  </si>
  <si>
    <t>vacation/others</t>
  </si>
  <si>
    <t>education</t>
  </si>
  <si>
    <t>business</t>
  </si>
  <si>
    <t>domestic appliances</t>
  </si>
  <si>
    <t>repairs</t>
  </si>
  <si>
    <t>Trial</t>
  </si>
  <si>
    <t xml:space="preserve">Checking </t>
  </si>
  <si>
    <t xml:space="preserve">Saving </t>
  </si>
  <si>
    <t>Credit Amt</t>
  </si>
  <si>
    <t>Prediction.Correct</t>
  </si>
  <si>
    <t>Drop</t>
  </si>
  <si>
    <t>&lt;----------
 1 = Select,
0 = Do Not Select</t>
  </si>
  <si>
    <t>set.seed(8)</t>
  </si>
  <si>
    <t>select &lt;- sample(1:202, 25, replace = F)</t>
  </si>
  <si>
    <t>sort(select)</t>
  </si>
  <si>
    <t xml:space="preserve"> 6   8  10  25  31  48  53  62  63  66  85  96  99 102 120 121 122 135 140 150 154 155 191 196 199</t>
  </si>
  <si>
    <t>25 trials (23 test and 3 practice)</t>
  </si>
  <si>
    <t>Practice</t>
  </si>
  <si>
    <t>set.seed(115)</t>
  </si>
  <si>
    <t>select &lt;- sample(1:20, 1, replace = F)</t>
  </si>
  <si>
    <t>19 trials (16 test and 3 practice)</t>
  </si>
  <si>
    <t>set.seed(54)</t>
  </si>
  <si>
    <t>select &lt;- sample(1:64, 10, replace = F)</t>
  </si>
  <si>
    <t>7 12 13 18 22 30 31 32 35 48</t>
  </si>
  <si>
    <t xml:space="preserve">4 trials (1 practice and 3 test) </t>
  </si>
  <si>
    <t xml:space="preserve">10 trials (1 practice and 9 test) </t>
  </si>
  <si>
    <t>Correct</t>
  </si>
  <si>
    <t xml:space="preserve"> prac_index_c </t>
  </si>
  <si>
    <t xml:space="preserve"> prac_index_i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</si>
</sst>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7" fillId="3" borderId="0" xfId="7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16" fillId="0" borderId="0" xfId="0" applyFont="1" applyAlignment="1">
      <alignment wrapText="1"/>
    </xf>
    <xf numFmtId="0" fontId="0" fillId="0" borderId="0" xfId="0" applyFon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01"/>
  <sheetViews>
    <sheetView workbookViewId="0">
      <selection activeCell="B8" sqref="A1:O301"/>
    </sheetView>
  </sheetViews>
  <sheetFormatPr defaultRowHeight="15" x14ac:dyDescent="0.25"/>
  <sheetData>
    <row r="1" spans="1:15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25">
      <c r="A2">
        <v>993</v>
      </c>
      <c r="B2">
        <v>30</v>
      </c>
      <c r="C2" t="s">
        <v>14</v>
      </c>
      <c r="D2">
        <v>3</v>
      </c>
      <c r="E2" t="s">
        <v>15</v>
      </c>
      <c r="F2" t="s">
        <v>16</v>
      </c>
      <c r="G2" t="s">
        <v>16</v>
      </c>
      <c r="H2">
        <v>3959</v>
      </c>
      <c r="I2">
        <v>36</v>
      </c>
      <c r="J2" t="s">
        <v>17</v>
      </c>
      <c r="K2" t="s">
        <v>18</v>
      </c>
      <c r="L2" t="s">
        <v>18</v>
      </c>
      <c r="M2">
        <v>0.49176652476147098</v>
      </c>
      <c r="N2">
        <v>0.48510702330063099</v>
      </c>
      <c r="O2">
        <v>0.49842602622231102</v>
      </c>
    </row>
    <row r="3" spans="1:15" x14ac:dyDescent="0.25">
      <c r="A3">
        <v>859</v>
      </c>
      <c r="B3">
        <v>26</v>
      </c>
      <c r="C3" t="s">
        <v>14</v>
      </c>
      <c r="D3">
        <v>2</v>
      </c>
      <c r="E3" t="s">
        <v>19</v>
      </c>
      <c r="F3" t="s">
        <v>20</v>
      </c>
      <c r="H3">
        <v>3577</v>
      </c>
      <c r="I3">
        <v>9</v>
      </c>
      <c r="J3" t="s">
        <v>21</v>
      </c>
      <c r="K3" t="s">
        <v>18</v>
      </c>
      <c r="L3" t="s">
        <v>18</v>
      </c>
      <c r="M3">
        <v>0.77668012181620005</v>
      </c>
      <c r="N3">
        <v>0.77010250209168396</v>
      </c>
      <c r="O3">
        <v>0.78325774154071603</v>
      </c>
    </row>
    <row r="4" spans="1:15" x14ac:dyDescent="0.25">
      <c r="A4">
        <v>298</v>
      </c>
      <c r="B4">
        <v>43</v>
      </c>
      <c r="C4" t="s">
        <v>14</v>
      </c>
      <c r="D4">
        <v>2</v>
      </c>
      <c r="E4" t="s">
        <v>15</v>
      </c>
      <c r="F4" t="s">
        <v>16</v>
      </c>
      <c r="H4">
        <v>2515</v>
      </c>
      <c r="I4">
        <v>18</v>
      </c>
      <c r="J4" t="s">
        <v>17</v>
      </c>
      <c r="K4" t="s">
        <v>18</v>
      </c>
      <c r="L4" t="s">
        <v>18</v>
      </c>
      <c r="M4">
        <v>0.86364662308208495</v>
      </c>
      <c r="N4">
        <v>0.85933568982969599</v>
      </c>
      <c r="O4">
        <v>0.86795755633447302</v>
      </c>
    </row>
    <row r="5" spans="1:15" x14ac:dyDescent="0.25">
      <c r="A5">
        <v>553</v>
      </c>
      <c r="B5">
        <v>27</v>
      </c>
      <c r="C5" t="s">
        <v>14</v>
      </c>
      <c r="D5">
        <v>2</v>
      </c>
      <c r="E5" t="s">
        <v>15</v>
      </c>
      <c r="F5" t="s">
        <v>20</v>
      </c>
      <c r="G5" t="s">
        <v>20</v>
      </c>
      <c r="H5">
        <v>1995</v>
      </c>
      <c r="I5">
        <v>12</v>
      </c>
      <c r="J5" t="s">
        <v>21</v>
      </c>
      <c r="K5" t="s">
        <v>18</v>
      </c>
      <c r="L5" t="s">
        <v>18</v>
      </c>
      <c r="M5">
        <v>0.700307038031178</v>
      </c>
      <c r="N5">
        <v>0.69295240716358497</v>
      </c>
      <c r="O5">
        <v>0.70766166889877202</v>
      </c>
    </row>
    <row r="6" spans="1:15" x14ac:dyDescent="0.25">
      <c r="A6">
        <v>672</v>
      </c>
      <c r="B6">
        <v>42</v>
      </c>
      <c r="C6" t="s">
        <v>14</v>
      </c>
      <c r="D6">
        <v>3</v>
      </c>
      <c r="E6" t="s">
        <v>15</v>
      </c>
      <c r="F6" t="s">
        <v>16</v>
      </c>
      <c r="H6">
        <v>10366</v>
      </c>
      <c r="I6">
        <v>60</v>
      </c>
      <c r="J6" t="s">
        <v>21</v>
      </c>
      <c r="K6" t="s">
        <v>18</v>
      </c>
      <c r="L6" t="s">
        <v>18</v>
      </c>
      <c r="M6">
        <v>0.71409433123836796</v>
      </c>
      <c r="N6">
        <v>0.70820292972190702</v>
      </c>
      <c r="O6">
        <v>0.71998573275482902</v>
      </c>
    </row>
    <row r="7" spans="1:15" x14ac:dyDescent="0.25">
      <c r="A7">
        <v>971</v>
      </c>
      <c r="B7">
        <v>43</v>
      </c>
      <c r="C7" t="s">
        <v>14</v>
      </c>
      <c r="D7">
        <v>1</v>
      </c>
      <c r="E7" t="s">
        <v>15</v>
      </c>
      <c r="F7" t="s">
        <v>16</v>
      </c>
      <c r="H7">
        <v>7393</v>
      </c>
      <c r="I7">
        <v>24</v>
      </c>
      <c r="J7" t="s">
        <v>21</v>
      </c>
      <c r="K7" t="s">
        <v>18</v>
      </c>
      <c r="L7" t="s">
        <v>18</v>
      </c>
      <c r="M7">
        <v>0.81225915808211102</v>
      </c>
      <c r="N7">
        <v>0.80674108096066599</v>
      </c>
      <c r="O7">
        <v>0.81777723520355605</v>
      </c>
    </row>
    <row r="8" spans="1:15" x14ac:dyDescent="0.25">
      <c r="A8">
        <v>27</v>
      </c>
      <c r="B8">
        <v>42</v>
      </c>
      <c r="C8" t="s">
        <v>22</v>
      </c>
      <c r="D8">
        <v>2</v>
      </c>
      <c r="E8" t="s">
        <v>19</v>
      </c>
      <c r="F8" t="s">
        <v>23</v>
      </c>
      <c r="G8" t="s">
        <v>23</v>
      </c>
      <c r="H8">
        <v>409</v>
      </c>
      <c r="I8">
        <v>12</v>
      </c>
      <c r="J8" t="s">
        <v>24</v>
      </c>
      <c r="K8" t="s">
        <v>18</v>
      </c>
      <c r="L8" t="s">
        <v>18</v>
      </c>
      <c r="M8">
        <v>0.76559142889115595</v>
      </c>
      <c r="N8">
        <v>0.76145129317350402</v>
      </c>
      <c r="O8">
        <v>0.76973156460880798</v>
      </c>
    </row>
    <row r="9" spans="1:15" x14ac:dyDescent="0.25">
      <c r="A9">
        <v>231</v>
      </c>
      <c r="B9">
        <v>51</v>
      </c>
      <c r="C9" t="s">
        <v>14</v>
      </c>
      <c r="D9">
        <v>1</v>
      </c>
      <c r="E9" t="s">
        <v>25</v>
      </c>
      <c r="F9" t="s">
        <v>26</v>
      </c>
      <c r="H9">
        <v>2507</v>
      </c>
      <c r="I9">
        <v>9</v>
      </c>
      <c r="J9" t="s">
        <v>21</v>
      </c>
      <c r="K9" t="s">
        <v>18</v>
      </c>
      <c r="L9" t="s">
        <v>18</v>
      </c>
      <c r="M9">
        <v>0.85373019602789202</v>
      </c>
      <c r="N9">
        <v>0.85035496489157203</v>
      </c>
      <c r="O9">
        <v>0.85710542716421201</v>
      </c>
    </row>
    <row r="10" spans="1:15" x14ac:dyDescent="0.25">
      <c r="A10">
        <v>306</v>
      </c>
      <c r="B10">
        <v>24</v>
      </c>
      <c r="C10" t="s">
        <v>22</v>
      </c>
      <c r="D10">
        <v>1</v>
      </c>
      <c r="E10" t="s">
        <v>19</v>
      </c>
      <c r="H10">
        <v>4811</v>
      </c>
      <c r="I10">
        <v>30</v>
      </c>
      <c r="J10" t="s">
        <v>21</v>
      </c>
      <c r="K10" t="s">
        <v>18</v>
      </c>
      <c r="L10" t="s">
        <v>18</v>
      </c>
      <c r="M10">
        <v>0.81685917332907898</v>
      </c>
      <c r="N10">
        <v>0.80957736595441798</v>
      </c>
      <c r="O10">
        <v>0.82414098070373998</v>
      </c>
    </row>
    <row r="11" spans="1:15" x14ac:dyDescent="0.25">
      <c r="A11">
        <v>706</v>
      </c>
      <c r="B11">
        <v>24</v>
      </c>
      <c r="C11" t="s">
        <v>14</v>
      </c>
      <c r="D11">
        <v>2</v>
      </c>
      <c r="E11" t="s">
        <v>15</v>
      </c>
      <c r="F11" t="s">
        <v>20</v>
      </c>
      <c r="G11" t="s">
        <v>20</v>
      </c>
      <c r="H11">
        <v>6560</v>
      </c>
      <c r="I11">
        <v>48</v>
      </c>
      <c r="J11" t="s">
        <v>21</v>
      </c>
      <c r="K11" t="s">
        <v>27</v>
      </c>
      <c r="L11" t="s">
        <v>18</v>
      </c>
      <c r="M11">
        <v>0.56814218294039598</v>
      </c>
      <c r="N11">
        <v>0.56119316089044002</v>
      </c>
      <c r="O11">
        <v>0.57509120499035105</v>
      </c>
    </row>
    <row r="12" spans="1:15" x14ac:dyDescent="0.25">
      <c r="A12">
        <v>496</v>
      </c>
      <c r="B12">
        <v>29</v>
      </c>
      <c r="C12" t="s">
        <v>14</v>
      </c>
      <c r="D12">
        <v>3</v>
      </c>
      <c r="E12" t="s">
        <v>19</v>
      </c>
      <c r="F12" t="s">
        <v>20</v>
      </c>
      <c r="G12" t="s">
        <v>20</v>
      </c>
      <c r="H12">
        <v>9034</v>
      </c>
      <c r="I12">
        <v>36</v>
      </c>
      <c r="J12" t="s">
        <v>17</v>
      </c>
      <c r="K12" t="s">
        <v>27</v>
      </c>
      <c r="L12" t="s">
        <v>18</v>
      </c>
      <c r="M12">
        <v>0.50118986596573101</v>
      </c>
      <c r="N12">
        <v>0.490424442567853</v>
      </c>
      <c r="O12">
        <v>0.51195528936360901</v>
      </c>
    </row>
    <row r="13" spans="1:15" x14ac:dyDescent="0.25">
      <c r="A13">
        <v>558</v>
      </c>
      <c r="B13">
        <v>27</v>
      </c>
      <c r="C13" t="s">
        <v>14</v>
      </c>
      <c r="D13">
        <v>2</v>
      </c>
      <c r="E13" t="s">
        <v>15</v>
      </c>
      <c r="F13" t="s">
        <v>16</v>
      </c>
      <c r="G13" t="s">
        <v>16</v>
      </c>
      <c r="H13">
        <v>3552</v>
      </c>
      <c r="I13">
        <v>24</v>
      </c>
      <c r="J13" t="s">
        <v>17</v>
      </c>
      <c r="K13" t="s">
        <v>27</v>
      </c>
      <c r="L13" t="s">
        <v>18</v>
      </c>
      <c r="M13">
        <v>0.50856075132410095</v>
      </c>
      <c r="N13">
        <v>0.50086284514127899</v>
      </c>
      <c r="O13">
        <v>0.51625865750692301</v>
      </c>
    </row>
    <row r="14" spans="1:15" x14ac:dyDescent="0.25">
      <c r="A14">
        <v>784</v>
      </c>
      <c r="B14">
        <v>60</v>
      </c>
      <c r="C14" t="s">
        <v>14</v>
      </c>
      <c r="D14">
        <v>3</v>
      </c>
      <c r="E14" t="s">
        <v>15</v>
      </c>
      <c r="G14" t="s">
        <v>20</v>
      </c>
      <c r="H14">
        <v>6468</v>
      </c>
      <c r="I14">
        <v>20</v>
      </c>
      <c r="J14" t="s">
        <v>21</v>
      </c>
      <c r="K14" t="s">
        <v>18</v>
      </c>
      <c r="L14" t="s">
        <v>18</v>
      </c>
      <c r="M14">
        <v>0.72988789914786301</v>
      </c>
      <c r="N14">
        <v>0.72435538667430399</v>
      </c>
      <c r="O14">
        <v>0.73542041162142302</v>
      </c>
    </row>
    <row r="15" spans="1:15" x14ac:dyDescent="0.25">
      <c r="A15">
        <v>239</v>
      </c>
      <c r="B15">
        <v>39</v>
      </c>
      <c r="C15" t="s">
        <v>14</v>
      </c>
      <c r="D15">
        <v>2</v>
      </c>
      <c r="E15" t="s">
        <v>15</v>
      </c>
      <c r="F15" t="s">
        <v>16</v>
      </c>
      <c r="G15" t="s">
        <v>16</v>
      </c>
      <c r="H15">
        <v>2522</v>
      </c>
      <c r="I15">
        <v>30</v>
      </c>
      <c r="J15" t="s">
        <v>24</v>
      </c>
      <c r="K15" t="s">
        <v>18</v>
      </c>
      <c r="L15" t="s">
        <v>18</v>
      </c>
      <c r="M15">
        <v>0.50447419853159403</v>
      </c>
      <c r="N15">
        <v>0.497949478647851</v>
      </c>
      <c r="O15">
        <v>0.51099891841533696</v>
      </c>
    </row>
    <row r="16" spans="1:15" x14ac:dyDescent="0.25">
      <c r="A16">
        <v>578</v>
      </c>
      <c r="B16">
        <v>27</v>
      </c>
      <c r="C16" t="s">
        <v>14</v>
      </c>
      <c r="D16">
        <v>2</v>
      </c>
      <c r="E16" t="s">
        <v>15</v>
      </c>
      <c r="F16" t="s">
        <v>16</v>
      </c>
      <c r="G16" t="s">
        <v>20</v>
      </c>
      <c r="H16">
        <v>2820</v>
      </c>
      <c r="I16">
        <v>36</v>
      </c>
      <c r="J16" t="s">
        <v>21</v>
      </c>
      <c r="K16" t="s">
        <v>27</v>
      </c>
      <c r="L16" t="s">
        <v>18</v>
      </c>
      <c r="M16">
        <v>0.60119467497773904</v>
      </c>
      <c r="N16">
        <v>0.59151950691700494</v>
      </c>
      <c r="O16">
        <v>0.61086984303847403</v>
      </c>
    </row>
    <row r="17" spans="1:15" x14ac:dyDescent="0.25">
      <c r="A17">
        <v>55</v>
      </c>
      <c r="B17">
        <v>26</v>
      </c>
      <c r="C17" t="s">
        <v>14</v>
      </c>
      <c r="D17">
        <v>1</v>
      </c>
      <c r="E17" t="s">
        <v>15</v>
      </c>
      <c r="H17">
        <v>783</v>
      </c>
      <c r="I17">
        <v>6</v>
      </c>
      <c r="J17" t="s">
        <v>21</v>
      </c>
      <c r="K17" t="s">
        <v>18</v>
      </c>
      <c r="L17" t="s">
        <v>18</v>
      </c>
      <c r="M17">
        <v>0.91566573455842204</v>
      </c>
      <c r="N17">
        <v>0.91058734717475798</v>
      </c>
      <c r="O17">
        <v>0.92074412194208499</v>
      </c>
    </row>
    <row r="18" spans="1:15" x14ac:dyDescent="0.25">
      <c r="A18">
        <v>906</v>
      </c>
      <c r="B18">
        <v>24</v>
      </c>
      <c r="C18" t="s">
        <v>14</v>
      </c>
      <c r="D18">
        <v>1</v>
      </c>
      <c r="E18" t="s">
        <v>15</v>
      </c>
      <c r="G18" t="s">
        <v>16</v>
      </c>
      <c r="H18">
        <v>3763</v>
      </c>
      <c r="I18">
        <v>21</v>
      </c>
      <c r="J18" t="s">
        <v>21</v>
      </c>
      <c r="K18" t="s">
        <v>18</v>
      </c>
      <c r="L18" t="s">
        <v>18</v>
      </c>
      <c r="M18">
        <v>0.63037425586193596</v>
      </c>
      <c r="N18">
        <v>0.62162434926312604</v>
      </c>
      <c r="O18">
        <v>0.63912416246074599</v>
      </c>
    </row>
    <row r="19" spans="1:15" x14ac:dyDescent="0.25">
      <c r="A19">
        <v>175</v>
      </c>
      <c r="B19">
        <v>53</v>
      </c>
      <c r="C19" t="s">
        <v>22</v>
      </c>
      <c r="D19">
        <v>3</v>
      </c>
      <c r="E19" t="s">
        <v>15</v>
      </c>
      <c r="H19">
        <v>7485</v>
      </c>
      <c r="I19">
        <v>30</v>
      </c>
      <c r="J19" t="s">
        <v>21</v>
      </c>
      <c r="K19" t="s">
        <v>27</v>
      </c>
      <c r="L19" t="s">
        <v>18</v>
      </c>
      <c r="M19">
        <v>0.83700803992514405</v>
      </c>
      <c r="N19">
        <v>0.831331885793826</v>
      </c>
      <c r="O19">
        <v>0.842684194056461</v>
      </c>
    </row>
    <row r="20" spans="1:15" x14ac:dyDescent="0.25">
      <c r="A20">
        <v>14</v>
      </c>
      <c r="B20">
        <v>28</v>
      </c>
      <c r="C20" t="s">
        <v>22</v>
      </c>
      <c r="D20">
        <v>2</v>
      </c>
      <c r="E20" t="s">
        <v>19</v>
      </c>
      <c r="F20" t="s">
        <v>16</v>
      </c>
      <c r="G20" t="s">
        <v>16</v>
      </c>
      <c r="H20">
        <v>1403</v>
      </c>
      <c r="I20">
        <v>15</v>
      </c>
      <c r="J20" t="s">
        <v>21</v>
      </c>
      <c r="K20" t="s">
        <v>18</v>
      </c>
      <c r="L20" t="s">
        <v>27</v>
      </c>
      <c r="M20">
        <v>0.51780848720295203</v>
      </c>
      <c r="N20">
        <v>0.50539354702765005</v>
      </c>
      <c r="O20">
        <v>0.53022342737825501</v>
      </c>
    </row>
    <row r="21" spans="1:15" x14ac:dyDescent="0.25">
      <c r="A21">
        <v>77</v>
      </c>
      <c r="B21">
        <v>51</v>
      </c>
      <c r="C21" t="s">
        <v>14</v>
      </c>
      <c r="D21">
        <v>2</v>
      </c>
      <c r="E21" t="s">
        <v>15</v>
      </c>
      <c r="F21" t="s">
        <v>16</v>
      </c>
      <c r="G21" t="s">
        <v>20</v>
      </c>
      <c r="H21">
        <v>4771</v>
      </c>
      <c r="I21">
        <v>11</v>
      </c>
      <c r="J21" t="s">
        <v>24</v>
      </c>
      <c r="K21" t="s">
        <v>18</v>
      </c>
      <c r="L21" t="s">
        <v>18</v>
      </c>
      <c r="M21">
        <v>0.72943311897003005</v>
      </c>
      <c r="N21">
        <v>0.72139054400729397</v>
      </c>
      <c r="O21">
        <v>0.73747569393276502</v>
      </c>
    </row>
    <row r="22" spans="1:15" x14ac:dyDescent="0.25">
      <c r="A22">
        <v>31</v>
      </c>
      <c r="B22">
        <v>27</v>
      </c>
      <c r="C22" t="s">
        <v>14</v>
      </c>
      <c r="D22">
        <v>2</v>
      </c>
      <c r="E22" t="s">
        <v>15</v>
      </c>
      <c r="F22" t="s">
        <v>16</v>
      </c>
      <c r="G22" t="s">
        <v>16</v>
      </c>
      <c r="H22">
        <v>4020</v>
      </c>
      <c r="I22">
        <v>24</v>
      </c>
      <c r="J22" t="s">
        <v>17</v>
      </c>
      <c r="K22" t="s">
        <v>18</v>
      </c>
      <c r="L22" t="s">
        <v>18</v>
      </c>
      <c r="M22">
        <v>0.50775049862076604</v>
      </c>
      <c r="N22">
        <v>0.49750747734363698</v>
      </c>
      <c r="O22">
        <v>0.51799351989789399</v>
      </c>
    </row>
    <row r="23" spans="1:15" x14ac:dyDescent="0.25">
      <c r="A23">
        <v>481</v>
      </c>
      <c r="B23">
        <v>26</v>
      </c>
      <c r="C23" t="s">
        <v>14</v>
      </c>
      <c r="D23">
        <v>2</v>
      </c>
      <c r="E23" t="s">
        <v>15</v>
      </c>
      <c r="F23" t="s">
        <v>16</v>
      </c>
      <c r="G23" t="s">
        <v>20</v>
      </c>
      <c r="H23">
        <v>1201</v>
      </c>
      <c r="I23">
        <v>24</v>
      </c>
      <c r="J23" t="s">
        <v>21</v>
      </c>
      <c r="K23" t="s">
        <v>18</v>
      </c>
      <c r="L23" t="s">
        <v>18</v>
      </c>
      <c r="M23">
        <v>0.63134846014807</v>
      </c>
      <c r="N23">
        <v>0.62253098728553802</v>
      </c>
      <c r="O23">
        <v>0.64016593301060298</v>
      </c>
    </row>
    <row r="24" spans="1:15" x14ac:dyDescent="0.25">
      <c r="A24">
        <v>310</v>
      </c>
      <c r="B24">
        <v>40</v>
      </c>
      <c r="C24" t="s">
        <v>14</v>
      </c>
      <c r="D24">
        <v>0</v>
      </c>
      <c r="E24" t="s">
        <v>25</v>
      </c>
      <c r="G24" t="s">
        <v>20</v>
      </c>
      <c r="H24">
        <v>5381</v>
      </c>
      <c r="I24">
        <v>48</v>
      </c>
      <c r="J24" t="s">
        <v>28</v>
      </c>
      <c r="K24" t="s">
        <v>18</v>
      </c>
      <c r="L24" t="s">
        <v>18</v>
      </c>
      <c r="M24">
        <v>0.69484128162624204</v>
      </c>
      <c r="N24">
        <v>0.691800781910616</v>
      </c>
      <c r="O24">
        <v>0.69788178134186696</v>
      </c>
    </row>
    <row r="25" spans="1:15" x14ac:dyDescent="0.25">
      <c r="A25">
        <v>311</v>
      </c>
      <c r="B25">
        <v>25</v>
      </c>
      <c r="C25" t="s">
        <v>14</v>
      </c>
      <c r="D25">
        <v>2</v>
      </c>
      <c r="E25" t="s">
        <v>15</v>
      </c>
      <c r="F25" t="s">
        <v>20</v>
      </c>
      <c r="H25">
        <v>5511</v>
      </c>
      <c r="I25">
        <v>24</v>
      </c>
      <c r="J25" t="s">
        <v>17</v>
      </c>
      <c r="K25" t="s">
        <v>18</v>
      </c>
      <c r="L25" t="s">
        <v>18</v>
      </c>
      <c r="M25">
        <v>0.78215169690258601</v>
      </c>
      <c r="N25">
        <v>0.77449116489181902</v>
      </c>
      <c r="O25">
        <v>0.78981222891335301</v>
      </c>
    </row>
    <row r="26" spans="1:15" x14ac:dyDescent="0.25">
      <c r="A26">
        <v>883</v>
      </c>
      <c r="B26">
        <v>65</v>
      </c>
      <c r="C26" t="s">
        <v>22</v>
      </c>
      <c r="D26">
        <v>0</v>
      </c>
      <c r="E26" t="s">
        <v>15</v>
      </c>
      <c r="F26" t="s">
        <v>16</v>
      </c>
      <c r="H26">
        <v>1098</v>
      </c>
      <c r="I26">
        <v>18</v>
      </c>
      <c r="J26" t="s">
        <v>24</v>
      </c>
      <c r="K26" t="s">
        <v>18</v>
      </c>
      <c r="L26" t="s">
        <v>18</v>
      </c>
      <c r="M26">
        <v>0.87643900804198605</v>
      </c>
      <c r="N26">
        <v>0.87272825429635503</v>
      </c>
      <c r="O26">
        <v>0.88014976178761595</v>
      </c>
    </row>
    <row r="27" spans="1:15" x14ac:dyDescent="0.25">
      <c r="A27">
        <v>788</v>
      </c>
      <c r="B27">
        <v>50</v>
      </c>
      <c r="C27" t="s">
        <v>14</v>
      </c>
      <c r="D27">
        <v>2</v>
      </c>
      <c r="E27" t="s">
        <v>25</v>
      </c>
      <c r="F27" t="s">
        <v>16</v>
      </c>
      <c r="G27" t="s">
        <v>20</v>
      </c>
      <c r="H27">
        <v>6224</v>
      </c>
      <c r="I27">
        <v>48</v>
      </c>
      <c r="J27" t="s">
        <v>29</v>
      </c>
      <c r="K27" t="s">
        <v>27</v>
      </c>
      <c r="L27" t="s">
        <v>18</v>
      </c>
      <c r="M27">
        <v>0.54506070280105301</v>
      </c>
      <c r="N27">
        <v>0.53735940382257796</v>
      </c>
      <c r="O27">
        <v>0.55276200177952906</v>
      </c>
    </row>
    <row r="28" spans="1:15" x14ac:dyDescent="0.25">
      <c r="A28">
        <v>45</v>
      </c>
      <c r="B28">
        <v>35</v>
      </c>
      <c r="C28" t="s">
        <v>22</v>
      </c>
      <c r="D28">
        <v>3</v>
      </c>
      <c r="E28" t="s">
        <v>15</v>
      </c>
      <c r="F28" t="s">
        <v>16</v>
      </c>
      <c r="H28">
        <v>1393</v>
      </c>
      <c r="I28">
        <v>11</v>
      </c>
      <c r="J28" t="s">
        <v>21</v>
      </c>
      <c r="K28" t="s">
        <v>18</v>
      </c>
      <c r="L28" t="s">
        <v>18</v>
      </c>
      <c r="M28">
        <v>0.85914879508331199</v>
      </c>
      <c r="N28">
        <v>0.85442741883066398</v>
      </c>
      <c r="O28">
        <v>0.863870171335961</v>
      </c>
    </row>
    <row r="29" spans="1:15" x14ac:dyDescent="0.25">
      <c r="A29">
        <v>103</v>
      </c>
      <c r="B29">
        <v>35</v>
      </c>
      <c r="C29" t="s">
        <v>14</v>
      </c>
      <c r="D29">
        <v>2</v>
      </c>
      <c r="E29" t="s">
        <v>19</v>
      </c>
      <c r="F29" t="s">
        <v>16</v>
      </c>
      <c r="G29" t="s">
        <v>20</v>
      </c>
      <c r="H29">
        <v>1919</v>
      </c>
      <c r="I29">
        <v>9</v>
      </c>
      <c r="J29" t="s">
        <v>17</v>
      </c>
      <c r="K29" t="s">
        <v>18</v>
      </c>
      <c r="L29" t="s">
        <v>18</v>
      </c>
      <c r="M29">
        <v>0.64035625231658599</v>
      </c>
      <c r="N29">
        <v>0.63281361089921895</v>
      </c>
      <c r="O29">
        <v>0.64789889373395304</v>
      </c>
    </row>
    <row r="30" spans="1:15" x14ac:dyDescent="0.25">
      <c r="A30">
        <v>760</v>
      </c>
      <c r="B30">
        <v>59</v>
      </c>
      <c r="C30" t="s">
        <v>22</v>
      </c>
      <c r="D30">
        <v>2</v>
      </c>
      <c r="E30" t="s">
        <v>15</v>
      </c>
      <c r="H30">
        <v>5045</v>
      </c>
      <c r="I30">
        <v>15</v>
      </c>
      <c r="J30" t="s">
        <v>21</v>
      </c>
      <c r="K30" t="s">
        <v>18</v>
      </c>
      <c r="L30" t="s">
        <v>18</v>
      </c>
      <c r="M30">
        <v>0.878782097133885</v>
      </c>
      <c r="N30">
        <v>0.87188366084282498</v>
      </c>
      <c r="O30">
        <v>0.88568053342494601</v>
      </c>
    </row>
    <row r="31" spans="1:15" x14ac:dyDescent="0.25">
      <c r="A31">
        <v>1</v>
      </c>
      <c r="B31">
        <v>22</v>
      </c>
      <c r="C31" t="s">
        <v>22</v>
      </c>
      <c r="D31">
        <v>2</v>
      </c>
      <c r="E31" t="s">
        <v>15</v>
      </c>
      <c r="F31" t="s">
        <v>16</v>
      </c>
      <c r="G31" t="s">
        <v>20</v>
      </c>
      <c r="H31">
        <v>5951</v>
      </c>
      <c r="I31">
        <v>48</v>
      </c>
      <c r="J31" t="s">
        <v>24</v>
      </c>
      <c r="K31" t="s">
        <v>27</v>
      </c>
      <c r="L31" t="s">
        <v>18</v>
      </c>
      <c r="M31">
        <v>0.53521380854560396</v>
      </c>
      <c r="N31">
        <v>0.52566274442998395</v>
      </c>
      <c r="O31">
        <v>0.54476487266122298</v>
      </c>
    </row>
    <row r="32" spans="1:15" x14ac:dyDescent="0.25">
      <c r="A32">
        <v>823</v>
      </c>
      <c r="B32">
        <v>47</v>
      </c>
      <c r="C32" t="s">
        <v>14</v>
      </c>
      <c r="D32">
        <v>1</v>
      </c>
      <c r="E32" t="s">
        <v>15</v>
      </c>
      <c r="F32" t="s">
        <v>16</v>
      </c>
      <c r="G32" t="s">
        <v>16</v>
      </c>
      <c r="H32">
        <v>731</v>
      </c>
      <c r="I32">
        <v>8</v>
      </c>
      <c r="J32" t="s">
        <v>21</v>
      </c>
      <c r="K32" t="s">
        <v>18</v>
      </c>
      <c r="L32" t="s">
        <v>18</v>
      </c>
      <c r="M32">
        <v>0.57990014404068702</v>
      </c>
      <c r="N32">
        <v>0.56643596808014096</v>
      </c>
      <c r="O32">
        <v>0.59336432000123396</v>
      </c>
    </row>
    <row r="33" spans="1:15" x14ac:dyDescent="0.25">
      <c r="A33">
        <v>710</v>
      </c>
      <c r="B33">
        <v>32</v>
      </c>
      <c r="C33" t="s">
        <v>14</v>
      </c>
      <c r="D33">
        <v>3</v>
      </c>
      <c r="E33" t="s">
        <v>15</v>
      </c>
      <c r="F33" t="s">
        <v>26</v>
      </c>
      <c r="H33">
        <v>629</v>
      </c>
      <c r="I33">
        <v>18</v>
      </c>
      <c r="J33" t="s">
        <v>24</v>
      </c>
      <c r="K33" t="s">
        <v>18</v>
      </c>
      <c r="L33" t="s">
        <v>18</v>
      </c>
      <c r="M33">
        <v>0.86801617597616898</v>
      </c>
      <c r="N33">
        <v>0.86325469192037796</v>
      </c>
      <c r="O33">
        <v>0.872777660031961</v>
      </c>
    </row>
    <row r="34" spans="1:15" x14ac:dyDescent="0.25">
      <c r="A34">
        <v>614</v>
      </c>
      <c r="B34">
        <v>22</v>
      </c>
      <c r="C34" t="s">
        <v>22</v>
      </c>
      <c r="D34">
        <v>2</v>
      </c>
      <c r="E34" t="s">
        <v>15</v>
      </c>
      <c r="F34" t="s">
        <v>16</v>
      </c>
      <c r="H34">
        <v>1808</v>
      </c>
      <c r="I34">
        <v>18</v>
      </c>
      <c r="J34" t="s">
        <v>17</v>
      </c>
      <c r="K34" t="s">
        <v>27</v>
      </c>
      <c r="L34" t="s">
        <v>18</v>
      </c>
      <c r="M34">
        <v>0.79076063607592795</v>
      </c>
      <c r="N34">
        <v>0.78019813661486503</v>
      </c>
      <c r="O34">
        <v>0.80132313553699197</v>
      </c>
    </row>
    <row r="35" spans="1:15" x14ac:dyDescent="0.25">
      <c r="A35">
        <v>790</v>
      </c>
      <c r="B35">
        <v>39</v>
      </c>
      <c r="C35" t="s">
        <v>22</v>
      </c>
      <c r="D35">
        <v>2</v>
      </c>
      <c r="E35" t="s">
        <v>15</v>
      </c>
      <c r="F35" t="s">
        <v>16</v>
      </c>
      <c r="G35" t="s">
        <v>20</v>
      </c>
      <c r="H35">
        <v>1188</v>
      </c>
      <c r="I35">
        <v>21</v>
      </c>
      <c r="J35" t="s">
        <v>30</v>
      </c>
      <c r="K35" t="s">
        <v>27</v>
      </c>
      <c r="L35" t="s">
        <v>18</v>
      </c>
      <c r="M35">
        <v>0.68468803348461105</v>
      </c>
      <c r="N35">
        <v>0.67854867736465696</v>
      </c>
      <c r="O35">
        <v>0.69082738960456602</v>
      </c>
    </row>
    <row r="36" spans="1:15" x14ac:dyDescent="0.25">
      <c r="A36">
        <v>408</v>
      </c>
      <c r="B36">
        <v>26</v>
      </c>
      <c r="C36" t="s">
        <v>14</v>
      </c>
      <c r="D36">
        <v>3</v>
      </c>
      <c r="E36" t="s">
        <v>15</v>
      </c>
      <c r="F36" t="s">
        <v>26</v>
      </c>
      <c r="H36">
        <v>3235</v>
      </c>
      <c r="I36">
        <v>24</v>
      </c>
      <c r="J36" t="s">
        <v>24</v>
      </c>
      <c r="K36" t="s">
        <v>18</v>
      </c>
      <c r="L36" t="s">
        <v>18</v>
      </c>
      <c r="M36">
        <v>0.82390765754324302</v>
      </c>
      <c r="N36">
        <v>0.81601075051636895</v>
      </c>
      <c r="O36">
        <v>0.83180456457011598</v>
      </c>
    </row>
    <row r="37" spans="1:15" x14ac:dyDescent="0.25">
      <c r="A37">
        <v>736</v>
      </c>
      <c r="B37">
        <v>23</v>
      </c>
      <c r="C37" t="s">
        <v>22</v>
      </c>
      <c r="D37">
        <v>3</v>
      </c>
      <c r="E37" t="s">
        <v>19</v>
      </c>
      <c r="F37" t="s">
        <v>16</v>
      </c>
      <c r="G37" t="s">
        <v>20</v>
      </c>
      <c r="H37">
        <v>11560</v>
      </c>
      <c r="I37">
        <v>24</v>
      </c>
      <c r="J37" t="s">
        <v>21</v>
      </c>
      <c r="K37" t="s">
        <v>27</v>
      </c>
      <c r="L37" t="s">
        <v>27</v>
      </c>
      <c r="M37">
        <v>0.57279125791236296</v>
      </c>
      <c r="N37">
        <v>0.56176030856896397</v>
      </c>
      <c r="O37">
        <v>0.58382220725576195</v>
      </c>
    </row>
    <row r="38" spans="1:15" x14ac:dyDescent="0.25">
      <c r="A38">
        <v>957</v>
      </c>
      <c r="B38">
        <v>37</v>
      </c>
      <c r="C38" t="s">
        <v>14</v>
      </c>
      <c r="D38">
        <v>1</v>
      </c>
      <c r="E38" t="s">
        <v>15</v>
      </c>
      <c r="F38" t="s">
        <v>16</v>
      </c>
      <c r="G38" t="s">
        <v>20</v>
      </c>
      <c r="H38">
        <v>1154</v>
      </c>
      <c r="I38">
        <v>9</v>
      </c>
      <c r="J38" t="s">
        <v>24</v>
      </c>
      <c r="K38" t="s">
        <v>18</v>
      </c>
      <c r="L38" t="s">
        <v>18</v>
      </c>
      <c r="M38">
        <v>0.75025469551777202</v>
      </c>
      <c r="N38">
        <v>0.74243500821878505</v>
      </c>
      <c r="O38">
        <v>0.75807438281675898</v>
      </c>
    </row>
    <row r="39" spans="1:15" x14ac:dyDescent="0.25">
      <c r="A39">
        <v>366</v>
      </c>
      <c r="B39">
        <v>27</v>
      </c>
      <c r="C39" t="s">
        <v>14</v>
      </c>
      <c r="D39">
        <v>2</v>
      </c>
      <c r="E39" t="s">
        <v>15</v>
      </c>
      <c r="F39" t="s">
        <v>16</v>
      </c>
      <c r="H39">
        <v>3850</v>
      </c>
      <c r="I39">
        <v>18</v>
      </c>
      <c r="J39" t="s">
        <v>21</v>
      </c>
      <c r="K39" t="s">
        <v>18</v>
      </c>
      <c r="L39" t="s">
        <v>18</v>
      </c>
      <c r="M39">
        <v>0.81045020006270596</v>
      </c>
      <c r="N39">
        <v>0.80206503295286902</v>
      </c>
      <c r="O39">
        <v>0.81883536717254302</v>
      </c>
    </row>
    <row r="40" spans="1:15" x14ac:dyDescent="0.25">
      <c r="A40">
        <v>918</v>
      </c>
      <c r="B40">
        <v>33</v>
      </c>
      <c r="C40" t="s">
        <v>14</v>
      </c>
      <c r="D40">
        <v>2</v>
      </c>
      <c r="E40" t="s">
        <v>15</v>
      </c>
      <c r="F40" t="s">
        <v>20</v>
      </c>
      <c r="G40" t="s">
        <v>16</v>
      </c>
      <c r="H40">
        <v>2359</v>
      </c>
      <c r="I40">
        <v>24</v>
      </c>
      <c r="J40" t="s">
        <v>17</v>
      </c>
      <c r="K40" t="s">
        <v>27</v>
      </c>
      <c r="L40" t="s">
        <v>18</v>
      </c>
      <c r="M40">
        <v>0.60693722965588104</v>
      </c>
      <c r="N40">
        <v>0.59872888544541103</v>
      </c>
      <c r="O40">
        <v>0.61514557386635205</v>
      </c>
    </row>
    <row r="41" spans="1:15" x14ac:dyDescent="0.25">
      <c r="A41">
        <v>267</v>
      </c>
      <c r="B41">
        <v>38</v>
      </c>
      <c r="C41" t="s">
        <v>22</v>
      </c>
      <c r="D41">
        <v>2</v>
      </c>
      <c r="E41" t="s">
        <v>15</v>
      </c>
      <c r="F41" t="s">
        <v>16</v>
      </c>
      <c r="H41">
        <v>1533</v>
      </c>
      <c r="I41">
        <v>24</v>
      </c>
      <c r="J41" t="s">
        <v>24</v>
      </c>
      <c r="K41" t="s">
        <v>18</v>
      </c>
      <c r="L41" t="s">
        <v>18</v>
      </c>
      <c r="M41">
        <v>0.87819379614361803</v>
      </c>
      <c r="N41">
        <v>0.87527618032945298</v>
      </c>
      <c r="O41">
        <v>0.88111141195778298</v>
      </c>
    </row>
    <row r="42" spans="1:15" x14ac:dyDescent="0.25">
      <c r="A42">
        <v>230</v>
      </c>
      <c r="B42">
        <v>26</v>
      </c>
      <c r="C42" t="s">
        <v>14</v>
      </c>
      <c r="D42">
        <v>2</v>
      </c>
      <c r="E42" t="s">
        <v>15</v>
      </c>
      <c r="F42" t="s">
        <v>16</v>
      </c>
      <c r="G42" t="s">
        <v>23</v>
      </c>
      <c r="H42">
        <v>4210</v>
      </c>
      <c r="I42">
        <v>36</v>
      </c>
      <c r="J42" t="s">
        <v>24</v>
      </c>
      <c r="K42" t="s">
        <v>27</v>
      </c>
      <c r="L42" t="s">
        <v>18</v>
      </c>
      <c r="M42">
        <v>0.71780622562350505</v>
      </c>
      <c r="N42">
        <v>0.71084249735856697</v>
      </c>
      <c r="O42">
        <v>0.72476995388844301</v>
      </c>
    </row>
    <row r="43" spans="1:15" x14ac:dyDescent="0.25">
      <c r="A43">
        <v>996</v>
      </c>
      <c r="B43">
        <v>40</v>
      </c>
      <c r="C43" t="s">
        <v>14</v>
      </c>
      <c r="D43">
        <v>3</v>
      </c>
      <c r="E43" t="s">
        <v>15</v>
      </c>
      <c r="F43" t="s">
        <v>16</v>
      </c>
      <c r="G43" t="s">
        <v>16</v>
      </c>
      <c r="H43">
        <v>3857</v>
      </c>
      <c r="I43">
        <v>30</v>
      </c>
      <c r="J43" t="s">
        <v>21</v>
      </c>
      <c r="K43" t="s">
        <v>18</v>
      </c>
      <c r="L43" t="s">
        <v>18</v>
      </c>
      <c r="M43">
        <v>0.49815549869258202</v>
      </c>
      <c r="N43">
        <v>0.491625075782606</v>
      </c>
      <c r="O43">
        <v>0.50468592160255799</v>
      </c>
    </row>
    <row r="44" spans="1:15" x14ac:dyDescent="0.25">
      <c r="A44">
        <v>635</v>
      </c>
      <c r="B44">
        <v>47</v>
      </c>
      <c r="C44" t="s">
        <v>14</v>
      </c>
      <c r="D44">
        <v>2</v>
      </c>
      <c r="E44" t="s">
        <v>15</v>
      </c>
      <c r="F44" t="s">
        <v>16</v>
      </c>
      <c r="H44">
        <v>1393</v>
      </c>
      <c r="I44">
        <v>12</v>
      </c>
      <c r="J44" t="s">
        <v>29</v>
      </c>
      <c r="K44" t="s">
        <v>18</v>
      </c>
      <c r="L44" t="s">
        <v>18</v>
      </c>
      <c r="M44">
        <v>0.87545727850073196</v>
      </c>
      <c r="N44">
        <v>0.87189573150150801</v>
      </c>
      <c r="O44">
        <v>0.87901882549995602</v>
      </c>
    </row>
    <row r="45" spans="1:15" x14ac:dyDescent="0.25">
      <c r="A45">
        <v>698</v>
      </c>
      <c r="B45">
        <v>24</v>
      </c>
      <c r="C45" t="s">
        <v>14</v>
      </c>
      <c r="D45">
        <v>2</v>
      </c>
      <c r="E45" t="s">
        <v>15</v>
      </c>
      <c r="F45" t="s">
        <v>16</v>
      </c>
      <c r="H45">
        <v>1800</v>
      </c>
      <c r="I45">
        <v>18</v>
      </c>
      <c r="J45" t="s">
        <v>24</v>
      </c>
      <c r="K45" t="s">
        <v>18</v>
      </c>
      <c r="L45" t="s">
        <v>18</v>
      </c>
      <c r="M45">
        <v>0.820533039758925</v>
      </c>
      <c r="N45">
        <v>0.80904496760098799</v>
      </c>
      <c r="O45">
        <v>0.83202111191686201</v>
      </c>
    </row>
    <row r="46" spans="1:15" x14ac:dyDescent="0.25">
      <c r="A46">
        <v>251</v>
      </c>
      <c r="B46">
        <v>46</v>
      </c>
      <c r="C46" t="s">
        <v>22</v>
      </c>
      <c r="D46">
        <v>1</v>
      </c>
      <c r="E46" t="s">
        <v>15</v>
      </c>
      <c r="F46" t="s">
        <v>16</v>
      </c>
      <c r="G46" t="s">
        <v>23</v>
      </c>
      <c r="H46">
        <v>2251</v>
      </c>
      <c r="I46">
        <v>12</v>
      </c>
      <c r="J46" t="s">
        <v>17</v>
      </c>
      <c r="K46" t="s">
        <v>18</v>
      </c>
      <c r="L46" t="s">
        <v>18</v>
      </c>
      <c r="M46">
        <v>0.76222642028651999</v>
      </c>
      <c r="N46">
        <v>0.75650268075601901</v>
      </c>
      <c r="O46">
        <v>0.76795015981702097</v>
      </c>
    </row>
    <row r="47" spans="1:15" x14ac:dyDescent="0.25">
      <c r="A47">
        <v>783</v>
      </c>
      <c r="B47">
        <v>23</v>
      </c>
      <c r="C47" t="s">
        <v>22</v>
      </c>
      <c r="D47">
        <v>1</v>
      </c>
      <c r="E47" t="s">
        <v>15</v>
      </c>
      <c r="F47" t="s">
        <v>20</v>
      </c>
      <c r="G47" t="s">
        <v>20</v>
      </c>
      <c r="H47">
        <v>836</v>
      </c>
      <c r="I47">
        <v>12</v>
      </c>
      <c r="J47" t="s">
        <v>21</v>
      </c>
      <c r="K47" t="s">
        <v>27</v>
      </c>
      <c r="L47" t="s">
        <v>18</v>
      </c>
      <c r="M47">
        <v>0.61354766559599805</v>
      </c>
      <c r="N47">
        <v>0.60641052286566599</v>
      </c>
      <c r="O47">
        <v>0.62068480832633099</v>
      </c>
    </row>
    <row r="48" spans="1:15" x14ac:dyDescent="0.25">
      <c r="A48">
        <v>819</v>
      </c>
      <c r="B48">
        <v>26</v>
      </c>
      <c r="C48" t="s">
        <v>14</v>
      </c>
      <c r="D48">
        <v>2</v>
      </c>
      <c r="E48" t="s">
        <v>15</v>
      </c>
      <c r="F48" t="s">
        <v>16</v>
      </c>
      <c r="G48" t="s">
        <v>16</v>
      </c>
      <c r="H48">
        <v>1345</v>
      </c>
      <c r="I48">
        <v>18</v>
      </c>
      <c r="J48" t="s">
        <v>24</v>
      </c>
      <c r="K48" t="s">
        <v>27</v>
      </c>
      <c r="L48" t="s">
        <v>18</v>
      </c>
      <c r="M48">
        <v>0.53472339022875304</v>
      </c>
      <c r="N48">
        <v>0.52527275950761998</v>
      </c>
      <c r="O48">
        <v>0.54417402094988598</v>
      </c>
    </row>
    <row r="49" spans="1:15" x14ac:dyDescent="0.25">
      <c r="A49">
        <v>141</v>
      </c>
      <c r="B49">
        <v>30</v>
      </c>
      <c r="C49" t="s">
        <v>22</v>
      </c>
      <c r="D49">
        <v>3</v>
      </c>
      <c r="E49" t="s">
        <v>15</v>
      </c>
      <c r="F49" t="s">
        <v>16</v>
      </c>
      <c r="G49" t="s">
        <v>20</v>
      </c>
      <c r="H49">
        <v>4795</v>
      </c>
      <c r="I49">
        <v>36</v>
      </c>
      <c r="J49" t="s">
        <v>24</v>
      </c>
      <c r="K49" t="s">
        <v>18</v>
      </c>
      <c r="L49" t="s">
        <v>18</v>
      </c>
      <c r="M49">
        <v>0.60979198257726397</v>
      </c>
      <c r="N49">
        <v>0.60114168419397196</v>
      </c>
      <c r="O49">
        <v>0.61844228096055698</v>
      </c>
    </row>
    <row r="50" spans="1:15" x14ac:dyDescent="0.25">
      <c r="A50">
        <v>316</v>
      </c>
      <c r="B50">
        <v>38</v>
      </c>
      <c r="C50" t="s">
        <v>14</v>
      </c>
      <c r="D50">
        <v>1</v>
      </c>
      <c r="E50" t="s">
        <v>15</v>
      </c>
      <c r="F50" t="s">
        <v>16</v>
      </c>
      <c r="G50" t="s">
        <v>16</v>
      </c>
      <c r="H50">
        <v>708</v>
      </c>
      <c r="I50">
        <v>12</v>
      </c>
      <c r="J50" t="s">
        <v>17</v>
      </c>
      <c r="K50" t="s">
        <v>18</v>
      </c>
      <c r="L50" t="s">
        <v>18</v>
      </c>
      <c r="M50">
        <v>0.58792839705557198</v>
      </c>
      <c r="N50">
        <v>0.57510643203675405</v>
      </c>
      <c r="O50">
        <v>0.60075036207438903</v>
      </c>
    </row>
    <row r="51" spans="1:15" x14ac:dyDescent="0.25">
      <c r="A51">
        <v>587</v>
      </c>
      <c r="B51">
        <v>21</v>
      </c>
      <c r="C51" t="s">
        <v>14</v>
      </c>
      <c r="D51">
        <v>1</v>
      </c>
      <c r="E51" t="s">
        <v>15</v>
      </c>
      <c r="F51" t="s">
        <v>16</v>
      </c>
      <c r="G51" t="s">
        <v>16</v>
      </c>
      <c r="H51">
        <v>1289</v>
      </c>
      <c r="I51">
        <v>12</v>
      </c>
      <c r="J51" t="s">
        <v>17</v>
      </c>
      <c r="K51" t="s">
        <v>18</v>
      </c>
      <c r="L51" t="s">
        <v>18</v>
      </c>
      <c r="M51">
        <v>0.592401496278114</v>
      </c>
      <c r="N51">
        <v>0.58047260749451801</v>
      </c>
      <c r="O51">
        <v>0.604330385061711</v>
      </c>
    </row>
    <row r="52" spans="1:15" x14ac:dyDescent="0.25">
      <c r="A52">
        <v>331</v>
      </c>
      <c r="B52">
        <v>30</v>
      </c>
      <c r="C52" t="s">
        <v>22</v>
      </c>
      <c r="D52">
        <v>2</v>
      </c>
      <c r="E52" t="s">
        <v>15</v>
      </c>
      <c r="F52" t="s">
        <v>20</v>
      </c>
      <c r="H52">
        <v>1864</v>
      </c>
      <c r="I52">
        <v>18</v>
      </c>
      <c r="J52" t="s">
        <v>29</v>
      </c>
      <c r="K52" t="s">
        <v>27</v>
      </c>
      <c r="L52" t="s">
        <v>18</v>
      </c>
      <c r="M52">
        <v>0.81357994339950501</v>
      </c>
      <c r="N52">
        <v>0.80747650445002095</v>
      </c>
      <c r="O52">
        <v>0.81968338234898896</v>
      </c>
    </row>
    <row r="53" spans="1:15" x14ac:dyDescent="0.25">
      <c r="A53">
        <v>295</v>
      </c>
      <c r="B53">
        <v>26</v>
      </c>
      <c r="C53" t="s">
        <v>22</v>
      </c>
      <c r="D53">
        <v>2</v>
      </c>
      <c r="E53" t="s">
        <v>15</v>
      </c>
      <c r="F53" t="s">
        <v>16</v>
      </c>
      <c r="G53" t="s">
        <v>20</v>
      </c>
      <c r="H53">
        <v>9960</v>
      </c>
      <c r="I53">
        <v>48</v>
      </c>
      <c r="J53" t="s">
        <v>17</v>
      </c>
      <c r="K53" t="s">
        <v>27</v>
      </c>
      <c r="L53" t="s">
        <v>27</v>
      </c>
      <c r="M53">
        <v>0.571866984804691</v>
      </c>
      <c r="N53">
        <v>0.55765282848425202</v>
      </c>
      <c r="O53">
        <v>0.58608114112513099</v>
      </c>
    </row>
    <row r="54" spans="1:15" x14ac:dyDescent="0.25">
      <c r="A54">
        <v>262</v>
      </c>
      <c r="B54">
        <v>36</v>
      </c>
      <c r="C54" t="s">
        <v>14</v>
      </c>
      <c r="D54">
        <v>3</v>
      </c>
      <c r="E54" t="s">
        <v>25</v>
      </c>
      <c r="F54" t="s">
        <v>16</v>
      </c>
      <c r="G54" t="s">
        <v>16</v>
      </c>
      <c r="H54">
        <v>5302</v>
      </c>
      <c r="I54">
        <v>18</v>
      </c>
      <c r="J54" t="s">
        <v>21</v>
      </c>
      <c r="K54" t="s">
        <v>18</v>
      </c>
      <c r="L54" t="s">
        <v>18</v>
      </c>
      <c r="M54">
        <v>0.53324170202176302</v>
      </c>
      <c r="N54">
        <v>0.52385481699360903</v>
      </c>
      <c r="O54">
        <v>0.54262858704991701</v>
      </c>
    </row>
    <row r="55" spans="1:15" x14ac:dyDescent="0.25">
      <c r="A55">
        <v>432</v>
      </c>
      <c r="B55">
        <v>36</v>
      </c>
      <c r="C55" t="s">
        <v>14</v>
      </c>
      <c r="D55">
        <v>3</v>
      </c>
      <c r="E55" t="s">
        <v>25</v>
      </c>
      <c r="F55" t="s">
        <v>16</v>
      </c>
      <c r="G55" t="s">
        <v>16</v>
      </c>
      <c r="H55">
        <v>1872</v>
      </c>
      <c r="I55">
        <v>6</v>
      </c>
      <c r="J55" t="s">
        <v>17</v>
      </c>
      <c r="K55" t="s">
        <v>18</v>
      </c>
      <c r="L55" t="s">
        <v>18</v>
      </c>
      <c r="M55">
        <v>0.61545916977572901</v>
      </c>
      <c r="N55">
        <v>0.60860617639627401</v>
      </c>
      <c r="O55">
        <v>0.62231216315518401</v>
      </c>
    </row>
    <row r="56" spans="1:15" x14ac:dyDescent="0.25">
      <c r="A56">
        <v>862</v>
      </c>
      <c r="B56">
        <v>35</v>
      </c>
      <c r="C56" t="s">
        <v>22</v>
      </c>
      <c r="D56">
        <v>2</v>
      </c>
      <c r="E56" t="s">
        <v>15</v>
      </c>
      <c r="F56" t="s">
        <v>16</v>
      </c>
      <c r="G56" t="s">
        <v>16</v>
      </c>
      <c r="H56">
        <v>2439</v>
      </c>
      <c r="I56">
        <v>24</v>
      </c>
      <c r="J56" t="s">
        <v>24</v>
      </c>
      <c r="K56" t="s">
        <v>27</v>
      </c>
      <c r="L56" t="s">
        <v>18</v>
      </c>
      <c r="M56">
        <v>0.54855794747755005</v>
      </c>
      <c r="N56">
        <v>0.54219601424110198</v>
      </c>
      <c r="O56">
        <v>0.554919880713997</v>
      </c>
    </row>
    <row r="57" spans="1:15" x14ac:dyDescent="0.25">
      <c r="A57">
        <v>582</v>
      </c>
      <c r="B57">
        <v>26</v>
      </c>
      <c r="C57" t="s">
        <v>22</v>
      </c>
      <c r="D57">
        <v>2</v>
      </c>
      <c r="E57" t="s">
        <v>19</v>
      </c>
      <c r="F57" t="s">
        <v>16</v>
      </c>
      <c r="H57">
        <v>1388</v>
      </c>
      <c r="I57">
        <v>9</v>
      </c>
      <c r="J57" t="s">
        <v>17</v>
      </c>
      <c r="K57" t="s">
        <v>18</v>
      </c>
      <c r="L57" t="s">
        <v>18</v>
      </c>
      <c r="M57">
        <v>0.74491246319503601</v>
      </c>
      <c r="N57">
        <v>0.733862297051599</v>
      </c>
      <c r="O57">
        <v>0.75596262933847302</v>
      </c>
    </row>
    <row r="58" spans="1:15" x14ac:dyDescent="0.25">
      <c r="A58">
        <v>272</v>
      </c>
      <c r="B58">
        <v>36</v>
      </c>
      <c r="C58" t="s">
        <v>14</v>
      </c>
      <c r="D58">
        <v>3</v>
      </c>
      <c r="E58" t="s">
        <v>25</v>
      </c>
      <c r="G58" t="s">
        <v>20</v>
      </c>
      <c r="H58">
        <v>12169</v>
      </c>
      <c r="I58">
        <v>48</v>
      </c>
      <c r="J58" t="s">
        <v>21</v>
      </c>
      <c r="K58" t="s">
        <v>18</v>
      </c>
      <c r="L58" t="s">
        <v>18</v>
      </c>
      <c r="M58">
        <v>0.57795220584943396</v>
      </c>
      <c r="N58">
        <v>0.56743397464609902</v>
      </c>
      <c r="O58">
        <v>0.58847043705276902</v>
      </c>
    </row>
    <row r="59" spans="1:15" x14ac:dyDescent="0.25">
      <c r="A59">
        <v>270</v>
      </c>
      <c r="B59">
        <v>32</v>
      </c>
      <c r="C59" t="s">
        <v>14</v>
      </c>
      <c r="D59">
        <v>2</v>
      </c>
      <c r="E59" t="s">
        <v>15</v>
      </c>
      <c r="H59">
        <v>2662</v>
      </c>
      <c r="I59">
        <v>18</v>
      </c>
      <c r="J59" t="s">
        <v>21</v>
      </c>
      <c r="K59" t="s">
        <v>18</v>
      </c>
      <c r="L59" t="s">
        <v>18</v>
      </c>
      <c r="M59">
        <v>0.91185542400654596</v>
      </c>
      <c r="N59">
        <v>0.90785794610867299</v>
      </c>
      <c r="O59">
        <v>0.91585290190441904</v>
      </c>
    </row>
    <row r="60" spans="1:15" x14ac:dyDescent="0.25">
      <c r="A60">
        <v>987</v>
      </c>
      <c r="B60">
        <v>64</v>
      </c>
      <c r="C60" t="s">
        <v>22</v>
      </c>
      <c r="D60">
        <v>2</v>
      </c>
      <c r="E60" t="s">
        <v>15</v>
      </c>
      <c r="F60" t="s">
        <v>20</v>
      </c>
      <c r="H60">
        <v>1409</v>
      </c>
      <c r="I60">
        <v>13</v>
      </c>
      <c r="J60" t="s">
        <v>24</v>
      </c>
      <c r="K60" t="s">
        <v>18</v>
      </c>
      <c r="L60" t="s">
        <v>18</v>
      </c>
      <c r="M60">
        <v>0.86665556762199103</v>
      </c>
      <c r="N60">
        <v>0.86272286839370005</v>
      </c>
      <c r="O60">
        <v>0.87058826685028201</v>
      </c>
    </row>
    <row r="61" spans="1:15" x14ac:dyDescent="0.25">
      <c r="A61">
        <v>319</v>
      </c>
      <c r="B61">
        <v>27</v>
      </c>
      <c r="C61" t="s">
        <v>22</v>
      </c>
      <c r="D61">
        <v>1</v>
      </c>
      <c r="E61" t="s">
        <v>15</v>
      </c>
      <c r="F61" t="s">
        <v>16</v>
      </c>
      <c r="G61" t="s">
        <v>16</v>
      </c>
      <c r="H61">
        <v>3643</v>
      </c>
      <c r="I61">
        <v>15</v>
      </c>
      <c r="J61" t="s">
        <v>17</v>
      </c>
      <c r="K61" t="s">
        <v>18</v>
      </c>
      <c r="L61" t="s">
        <v>18</v>
      </c>
      <c r="M61">
        <v>0.57089173219759903</v>
      </c>
      <c r="N61">
        <v>0.56055043108800295</v>
      </c>
      <c r="O61">
        <v>0.581233033307195</v>
      </c>
    </row>
    <row r="62" spans="1:15" x14ac:dyDescent="0.25">
      <c r="A62">
        <v>569</v>
      </c>
      <c r="B62">
        <v>31</v>
      </c>
      <c r="C62" t="s">
        <v>22</v>
      </c>
      <c r="D62">
        <v>2</v>
      </c>
      <c r="E62" t="s">
        <v>15</v>
      </c>
      <c r="F62" t="s">
        <v>16</v>
      </c>
      <c r="G62" t="s">
        <v>16</v>
      </c>
      <c r="H62">
        <v>6758</v>
      </c>
      <c r="I62">
        <v>48</v>
      </c>
      <c r="J62" t="s">
        <v>24</v>
      </c>
      <c r="K62" t="s">
        <v>27</v>
      </c>
      <c r="L62" t="s">
        <v>27</v>
      </c>
      <c r="M62">
        <v>0.58632631262787505</v>
      </c>
      <c r="N62">
        <v>0.57951253849607098</v>
      </c>
      <c r="O62">
        <v>0.593140086759678</v>
      </c>
    </row>
    <row r="63" spans="1:15" x14ac:dyDescent="0.25">
      <c r="A63">
        <v>643</v>
      </c>
      <c r="B63">
        <v>33</v>
      </c>
      <c r="C63" t="s">
        <v>14</v>
      </c>
      <c r="D63">
        <v>2</v>
      </c>
      <c r="E63" t="s">
        <v>15</v>
      </c>
      <c r="F63" t="s">
        <v>16</v>
      </c>
      <c r="H63">
        <v>1851</v>
      </c>
      <c r="I63">
        <v>24</v>
      </c>
      <c r="J63" t="s">
        <v>24</v>
      </c>
      <c r="K63" t="s">
        <v>18</v>
      </c>
      <c r="L63" t="s">
        <v>18</v>
      </c>
      <c r="M63">
        <v>0.86798687026075405</v>
      </c>
      <c r="N63">
        <v>0.86340585115268098</v>
      </c>
      <c r="O63">
        <v>0.87256788936882801</v>
      </c>
    </row>
    <row r="64" spans="1:15" x14ac:dyDescent="0.25">
      <c r="A64">
        <v>142</v>
      </c>
      <c r="B64">
        <v>27</v>
      </c>
      <c r="C64" t="s">
        <v>14</v>
      </c>
      <c r="D64">
        <v>3</v>
      </c>
      <c r="E64" t="s">
        <v>15</v>
      </c>
      <c r="F64" t="s">
        <v>16</v>
      </c>
      <c r="G64" t="s">
        <v>16</v>
      </c>
      <c r="H64">
        <v>3416</v>
      </c>
      <c r="I64">
        <v>27</v>
      </c>
      <c r="J64" t="s">
        <v>24</v>
      </c>
      <c r="K64" t="s">
        <v>18</v>
      </c>
      <c r="L64" t="s">
        <v>18</v>
      </c>
      <c r="M64">
        <v>0.51225588174171999</v>
      </c>
      <c r="N64">
        <v>0.50565706545161504</v>
      </c>
      <c r="O64">
        <v>0.51885469803182505</v>
      </c>
    </row>
    <row r="65" spans="1:15" x14ac:dyDescent="0.25">
      <c r="A65">
        <v>202</v>
      </c>
      <c r="B65">
        <v>26</v>
      </c>
      <c r="C65" t="s">
        <v>14</v>
      </c>
      <c r="D65">
        <v>2</v>
      </c>
      <c r="E65" t="s">
        <v>15</v>
      </c>
      <c r="F65" t="s">
        <v>16</v>
      </c>
      <c r="H65">
        <v>5117</v>
      </c>
      <c r="I65">
        <v>27</v>
      </c>
      <c r="J65" t="s">
        <v>30</v>
      </c>
      <c r="K65" t="s">
        <v>18</v>
      </c>
      <c r="L65" t="s">
        <v>18</v>
      </c>
      <c r="M65">
        <v>0.74546236032854296</v>
      </c>
      <c r="N65">
        <v>0.73439301806957602</v>
      </c>
      <c r="O65">
        <v>0.75653170258751001</v>
      </c>
    </row>
    <row r="66" spans="1:15" x14ac:dyDescent="0.25">
      <c r="A66">
        <v>413</v>
      </c>
      <c r="B66">
        <v>40</v>
      </c>
      <c r="C66" t="s">
        <v>14</v>
      </c>
      <c r="D66">
        <v>1</v>
      </c>
      <c r="E66" t="s">
        <v>19</v>
      </c>
      <c r="F66" t="s">
        <v>26</v>
      </c>
      <c r="H66">
        <v>1597</v>
      </c>
      <c r="I66">
        <v>10</v>
      </c>
      <c r="J66" t="s">
        <v>21</v>
      </c>
      <c r="K66" t="s">
        <v>18</v>
      </c>
      <c r="L66" t="s">
        <v>18</v>
      </c>
      <c r="M66">
        <v>0.85895964941929903</v>
      </c>
      <c r="N66">
        <v>0.85594835063000696</v>
      </c>
      <c r="O66">
        <v>0.86197094820859199</v>
      </c>
    </row>
    <row r="67" spans="1:15" x14ac:dyDescent="0.25">
      <c r="A67">
        <v>196</v>
      </c>
      <c r="B67">
        <v>28</v>
      </c>
      <c r="C67" t="s">
        <v>22</v>
      </c>
      <c r="D67">
        <v>2</v>
      </c>
      <c r="E67" t="s">
        <v>15</v>
      </c>
      <c r="F67" t="s">
        <v>16</v>
      </c>
      <c r="H67">
        <v>1382</v>
      </c>
      <c r="I67">
        <v>6</v>
      </c>
      <c r="J67" t="s">
        <v>24</v>
      </c>
      <c r="K67" t="s">
        <v>18</v>
      </c>
      <c r="L67" t="s">
        <v>18</v>
      </c>
      <c r="M67">
        <v>0.87178742575488899</v>
      </c>
      <c r="N67">
        <v>0.863752011306677</v>
      </c>
      <c r="O67">
        <v>0.87982284020310197</v>
      </c>
    </row>
    <row r="68" spans="1:15" x14ac:dyDescent="0.25">
      <c r="A68">
        <v>264</v>
      </c>
      <c r="B68">
        <v>32</v>
      </c>
      <c r="C68" t="s">
        <v>14</v>
      </c>
      <c r="D68">
        <v>1</v>
      </c>
      <c r="E68" t="s">
        <v>15</v>
      </c>
      <c r="F68" t="s">
        <v>16</v>
      </c>
      <c r="H68">
        <v>1231</v>
      </c>
      <c r="I68">
        <v>10</v>
      </c>
      <c r="J68" t="s">
        <v>21</v>
      </c>
      <c r="K68" t="s">
        <v>18</v>
      </c>
      <c r="L68" t="s">
        <v>18</v>
      </c>
      <c r="M68">
        <v>0.87068406401262399</v>
      </c>
      <c r="N68">
        <v>0.86525756399378695</v>
      </c>
      <c r="O68">
        <v>0.87611056403146104</v>
      </c>
    </row>
    <row r="69" spans="1:15" x14ac:dyDescent="0.25">
      <c r="A69">
        <v>531</v>
      </c>
      <c r="B69">
        <v>28</v>
      </c>
      <c r="C69" t="s">
        <v>22</v>
      </c>
      <c r="D69">
        <v>2</v>
      </c>
      <c r="E69" t="s">
        <v>19</v>
      </c>
      <c r="F69" t="s">
        <v>20</v>
      </c>
      <c r="G69" t="s">
        <v>20</v>
      </c>
      <c r="H69">
        <v>2631</v>
      </c>
      <c r="I69">
        <v>15</v>
      </c>
      <c r="J69" t="s">
        <v>21</v>
      </c>
      <c r="K69" t="s">
        <v>27</v>
      </c>
      <c r="L69" t="s">
        <v>18</v>
      </c>
      <c r="M69">
        <v>0.60406877412582105</v>
      </c>
      <c r="N69">
        <v>0.59734573445275996</v>
      </c>
      <c r="O69">
        <v>0.61079181379888103</v>
      </c>
    </row>
    <row r="70" spans="1:15" x14ac:dyDescent="0.25">
      <c r="A70">
        <v>252</v>
      </c>
      <c r="B70">
        <v>24</v>
      </c>
      <c r="C70" t="s">
        <v>22</v>
      </c>
      <c r="D70">
        <v>2</v>
      </c>
      <c r="E70" t="s">
        <v>15</v>
      </c>
      <c r="F70" t="s">
        <v>16</v>
      </c>
      <c r="G70" t="s">
        <v>20</v>
      </c>
      <c r="H70">
        <v>2150</v>
      </c>
      <c r="I70">
        <v>30</v>
      </c>
      <c r="J70" t="s">
        <v>21</v>
      </c>
      <c r="K70" t="s">
        <v>27</v>
      </c>
      <c r="L70" t="s">
        <v>18</v>
      </c>
      <c r="M70">
        <v>0.61058918964704501</v>
      </c>
      <c r="N70">
        <v>0.60308612117823102</v>
      </c>
      <c r="O70">
        <v>0.61809225811585999</v>
      </c>
    </row>
    <row r="71" spans="1:15" x14ac:dyDescent="0.25">
      <c r="A71">
        <v>576</v>
      </c>
      <c r="B71">
        <v>27</v>
      </c>
      <c r="C71" t="s">
        <v>22</v>
      </c>
      <c r="D71">
        <v>2</v>
      </c>
      <c r="E71" t="s">
        <v>15</v>
      </c>
      <c r="F71" t="s">
        <v>16</v>
      </c>
      <c r="G71" t="s">
        <v>20</v>
      </c>
      <c r="H71">
        <v>2930</v>
      </c>
      <c r="I71">
        <v>12</v>
      </c>
      <c r="J71" t="s">
        <v>24</v>
      </c>
      <c r="K71" t="s">
        <v>18</v>
      </c>
      <c r="L71" t="s">
        <v>18</v>
      </c>
      <c r="M71">
        <v>0.71718069325495504</v>
      </c>
      <c r="N71">
        <v>0.70902802915500596</v>
      </c>
      <c r="O71">
        <v>0.72533335735490301</v>
      </c>
    </row>
    <row r="72" spans="1:15" x14ac:dyDescent="0.25">
      <c r="A72">
        <v>738</v>
      </c>
      <c r="B72">
        <v>45</v>
      </c>
      <c r="C72" t="s">
        <v>14</v>
      </c>
      <c r="D72">
        <v>3</v>
      </c>
      <c r="E72" t="s">
        <v>15</v>
      </c>
      <c r="F72" t="s">
        <v>16</v>
      </c>
      <c r="H72">
        <v>6761</v>
      </c>
      <c r="I72">
        <v>6</v>
      </c>
      <c r="J72" t="s">
        <v>21</v>
      </c>
      <c r="K72" t="s">
        <v>18</v>
      </c>
      <c r="L72" t="s">
        <v>18</v>
      </c>
      <c r="M72">
        <v>0.80798078745247104</v>
      </c>
      <c r="N72">
        <v>0.80102097809745698</v>
      </c>
      <c r="O72">
        <v>0.81494059680748598</v>
      </c>
    </row>
    <row r="73" spans="1:15" x14ac:dyDescent="0.25">
      <c r="A73">
        <v>299</v>
      </c>
      <c r="B73">
        <v>32</v>
      </c>
      <c r="C73" t="s">
        <v>14</v>
      </c>
      <c r="D73">
        <v>2</v>
      </c>
      <c r="E73" t="s">
        <v>15</v>
      </c>
      <c r="F73" t="s">
        <v>23</v>
      </c>
      <c r="G73" t="s">
        <v>20</v>
      </c>
      <c r="H73">
        <v>2745</v>
      </c>
      <c r="I73">
        <v>21</v>
      </c>
      <c r="J73" t="s">
        <v>17</v>
      </c>
      <c r="K73" t="s">
        <v>18</v>
      </c>
      <c r="L73" t="s">
        <v>18</v>
      </c>
      <c r="M73">
        <v>0.70203115679183004</v>
      </c>
      <c r="N73">
        <v>0.69668166328022496</v>
      </c>
      <c r="O73">
        <v>0.707380650303435</v>
      </c>
    </row>
    <row r="74" spans="1:15" x14ac:dyDescent="0.25">
      <c r="A74">
        <v>740</v>
      </c>
      <c r="B74">
        <v>32</v>
      </c>
      <c r="C74" t="s">
        <v>14</v>
      </c>
      <c r="D74">
        <v>2</v>
      </c>
      <c r="E74" t="s">
        <v>15</v>
      </c>
      <c r="F74" t="s">
        <v>20</v>
      </c>
      <c r="G74" t="s">
        <v>16</v>
      </c>
      <c r="H74">
        <v>2325</v>
      </c>
      <c r="I74">
        <v>24</v>
      </c>
      <c r="J74" t="s">
        <v>21</v>
      </c>
      <c r="K74" t="s">
        <v>18</v>
      </c>
      <c r="L74" t="s">
        <v>18</v>
      </c>
      <c r="M74">
        <v>0.58402392287461602</v>
      </c>
      <c r="N74">
        <v>0.57645957112602797</v>
      </c>
      <c r="O74">
        <v>0.59158827462320396</v>
      </c>
    </row>
    <row r="75" spans="1:15" x14ac:dyDescent="0.25">
      <c r="A75">
        <v>247</v>
      </c>
      <c r="B75">
        <v>35</v>
      </c>
      <c r="C75" t="s">
        <v>14</v>
      </c>
      <c r="D75">
        <v>2</v>
      </c>
      <c r="E75" t="s">
        <v>19</v>
      </c>
      <c r="F75" t="s">
        <v>20</v>
      </c>
      <c r="H75">
        <v>1204</v>
      </c>
      <c r="I75">
        <v>6</v>
      </c>
      <c r="J75" t="s">
        <v>21</v>
      </c>
      <c r="K75" t="s">
        <v>18</v>
      </c>
      <c r="L75" t="s">
        <v>18</v>
      </c>
      <c r="M75">
        <v>0.81494711413799203</v>
      </c>
      <c r="N75">
        <v>0.81163039042042295</v>
      </c>
      <c r="O75">
        <v>0.818263837855562</v>
      </c>
    </row>
    <row r="76" spans="1:15" x14ac:dyDescent="0.25">
      <c r="A76">
        <v>926</v>
      </c>
      <c r="B76">
        <v>21</v>
      </c>
      <c r="C76" t="s">
        <v>22</v>
      </c>
      <c r="D76">
        <v>2</v>
      </c>
      <c r="E76" t="s">
        <v>19</v>
      </c>
      <c r="F76" t="s">
        <v>16</v>
      </c>
      <c r="G76" t="s">
        <v>16</v>
      </c>
      <c r="H76">
        <v>1049</v>
      </c>
      <c r="I76">
        <v>18</v>
      </c>
      <c r="J76" t="s">
        <v>17</v>
      </c>
      <c r="K76" t="s">
        <v>18</v>
      </c>
      <c r="L76" t="s">
        <v>27</v>
      </c>
      <c r="M76">
        <v>0.53437204663422999</v>
      </c>
      <c r="N76">
        <v>0.52383833535875901</v>
      </c>
      <c r="O76">
        <v>0.54490575790970097</v>
      </c>
    </row>
    <row r="77" spans="1:15" x14ac:dyDescent="0.25">
      <c r="A77">
        <v>412</v>
      </c>
      <c r="B77">
        <v>42</v>
      </c>
      <c r="C77" t="s">
        <v>14</v>
      </c>
      <c r="D77">
        <v>3</v>
      </c>
      <c r="E77" t="s">
        <v>15</v>
      </c>
      <c r="F77" t="s">
        <v>16</v>
      </c>
      <c r="H77">
        <v>2292</v>
      </c>
      <c r="I77">
        <v>12</v>
      </c>
      <c r="J77" t="s">
        <v>30</v>
      </c>
      <c r="K77" t="s">
        <v>27</v>
      </c>
      <c r="L77" t="s">
        <v>18</v>
      </c>
      <c r="M77">
        <v>0.82989327475767205</v>
      </c>
      <c r="N77">
        <v>0.82425888044637596</v>
      </c>
      <c r="O77">
        <v>0.83552766906896803</v>
      </c>
    </row>
    <row r="78" spans="1:15" x14ac:dyDescent="0.25">
      <c r="A78">
        <v>389</v>
      </c>
      <c r="B78">
        <v>27</v>
      </c>
      <c r="C78" t="s">
        <v>22</v>
      </c>
      <c r="D78">
        <v>2</v>
      </c>
      <c r="E78" t="s">
        <v>15</v>
      </c>
      <c r="F78" t="s">
        <v>16</v>
      </c>
      <c r="H78">
        <v>1449</v>
      </c>
      <c r="I78">
        <v>9</v>
      </c>
      <c r="J78" t="s">
        <v>30</v>
      </c>
      <c r="K78" t="s">
        <v>18</v>
      </c>
      <c r="L78" t="s">
        <v>18</v>
      </c>
      <c r="M78">
        <v>0.83701170709063</v>
      </c>
      <c r="N78">
        <v>0.82846849308039505</v>
      </c>
      <c r="O78">
        <v>0.84555492110086605</v>
      </c>
    </row>
    <row r="79" spans="1:15" x14ac:dyDescent="0.25">
      <c r="A79">
        <v>796</v>
      </c>
      <c r="B79">
        <v>51</v>
      </c>
      <c r="C79" t="s">
        <v>14</v>
      </c>
      <c r="D79">
        <v>2</v>
      </c>
      <c r="E79" t="s">
        <v>25</v>
      </c>
      <c r="G79" t="s">
        <v>16</v>
      </c>
      <c r="H79">
        <v>7511</v>
      </c>
      <c r="I79">
        <v>18</v>
      </c>
      <c r="J79" t="s">
        <v>21</v>
      </c>
      <c r="K79" t="s">
        <v>27</v>
      </c>
      <c r="L79" t="s">
        <v>18</v>
      </c>
      <c r="M79">
        <v>0.56455894763280001</v>
      </c>
      <c r="N79">
        <v>0.55703449032316399</v>
      </c>
      <c r="O79">
        <v>0.57208340494243604</v>
      </c>
    </row>
    <row r="80" spans="1:15" x14ac:dyDescent="0.25">
      <c r="A80">
        <v>601</v>
      </c>
      <c r="B80">
        <v>30</v>
      </c>
      <c r="C80" t="s">
        <v>22</v>
      </c>
      <c r="D80">
        <v>2</v>
      </c>
      <c r="E80" t="s">
        <v>15</v>
      </c>
      <c r="F80" t="s">
        <v>16</v>
      </c>
      <c r="G80" t="s">
        <v>20</v>
      </c>
      <c r="H80">
        <v>918</v>
      </c>
      <c r="I80">
        <v>9</v>
      </c>
      <c r="J80" t="s">
        <v>17</v>
      </c>
      <c r="K80" t="s">
        <v>27</v>
      </c>
      <c r="L80" t="s">
        <v>18</v>
      </c>
      <c r="M80">
        <v>0.70553533309593397</v>
      </c>
      <c r="N80">
        <v>0.69680335478636801</v>
      </c>
      <c r="O80">
        <v>0.71426731140550004</v>
      </c>
    </row>
    <row r="81" spans="1:15" x14ac:dyDescent="0.25">
      <c r="A81">
        <v>654</v>
      </c>
      <c r="B81">
        <v>35</v>
      </c>
      <c r="C81" t="s">
        <v>14</v>
      </c>
      <c r="D81">
        <v>2</v>
      </c>
      <c r="E81" t="s">
        <v>15</v>
      </c>
      <c r="F81" t="s">
        <v>16</v>
      </c>
      <c r="H81">
        <v>2346</v>
      </c>
      <c r="I81">
        <v>24</v>
      </c>
      <c r="J81" t="s">
        <v>21</v>
      </c>
      <c r="K81" t="s">
        <v>18</v>
      </c>
      <c r="L81" t="s">
        <v>18</v>
      </c>
      <c r="M81">
        <v>0.85738805609499102</v>
      </c>
      <c r="N81">
        <v>0.85420215123454002</v>
      </c>
      <c r="O81">
        <v>0.86057396095544303</v>
      </c>
    </row>
    <row r="82" spans="1:15" x14ac:dyDescent="0.25">
      <c r="A82">
        <v>261</v>
      </c>
      <c r="B82">
        <v>55</v>
      </c>
      <c r="C82" t="s">
        <v>22</v>
      </c>
      <c r="D82">
        <v>2</v>
      </c>
      <c r="E82" t="s">
        <v>15</v>
      </c>
      <c r="F82" t="s">
        <v>16</v>
      </c>
      <c r="G82" t="s">
        <v>16</v>
      </c>
      <c r="H82">
        <v>1603</v>
      </c>
      <c r="I82">
        <v>24</v>
      </c>
      <c r="J82" t="s">
        <v>24</v>
      </c>
      <c r="K82" t="s">
        <v>18</v>
      </c>
      <c r="L82" t="s">
        <v>18</v>
      </c>
      <c r="M82">
        <v>0.556283205395387</v>
      </c>
      <c r="N82">
        <v>0.54794660944381202</v>
      </c>
      <c r="O82">
        <v>0.56461980134696299</v>
      </c>
    </row>
    <row r="83" spans="1:15" x14ac:dyDescent="0.25">
      <c r="A83">
        <v>456</v>
      </c>
      <c r="B83">
        <v>36</v>
      </c>
      <c r="C83" t="s">
        <v>14</v>
      </c>
      <c r="D83">
        <v>2</v>
      </c>
      <c r="E83" t="s">
        <v>19</v>
      </c>
      <c r="F83" t="s">
        <v>16</v>
      </c>
      <c r="G83" t="s">
        <v>16</v>
      </c>
      <c r="H83">
        <v>3905</v>
      </c>
      <c r="I83">
        <v>11</v>
      </c>
      <c r="J83" t="s">
        <v>21</v>
      </c>
      <c r="K83" t="s">
        <v>18</v>
      </c>
      <c r="L83" t="s">
        <v>18</v>
      </c>
      <c r="M83">
        <v>0.49170658607901002</v>
      </c>
      <c r="N83">
        <v>0.48130244520064802</v>
      </c>
      <c r="O83">
        <v>0.50211072695737202</v>
      </c>
    </row>
    <row r="84" spans="1:15" x14ac:dyDescent="0.25">
      <c r="A84">
        <v>386</v>
      </c>
      <c r="B84">
        <v>21</v>
      </c>
      <c r="C84" t="s">
        <v>22</v>
      </c>
      <c r="D84">
        <v>2</v>
      </c>
      <c r="E84" t="s">
        <v>19</v>
      </c>
      <c r="H84">
        <v>1126</v>
      </c>
      <c r="I84">
        <v>18</v>
      </c>
      <c r="J84" t="s">
        <v>24</v>
      </c>
      <c r="K84" t="s">
        <v>18</v>
      </c>
      <c r="L84" t="s">
        <v>18</v>
      </c>
      <c r="M84">
        <v>0.85993651142442196</v>
      </c>
      <c r="N84">
        <v>0.85369817780754798</v>
      </c>
      <c r="O84">
        <v>0.86617484504129705</v>
      </c>
    </row>
    <row r="85" spans="1:15" x14ac:dyDescent="0.25">
      <c r="A85">
        <v>982</v>
      </c>
      <c r="B85">
        <v>28</v>
      </c>
      <c r="C85" t="s">
        <v>22</v>
      </c>
      <c r="D85">
        <v>3</v>
      </c>
      <c r="E85" t="s">
        <v>15</v>
      </c>
      <c r="F85" t="s">
        <v>20</v>
      </c>
      <c r="G85" t="s">
        <v>23</v>
      </c>
      <c r="H85">
        <v>2923</v>
      </c>
      <c r="I85">
        <v>21</v>
      </c>
      <c r="J85" t="s">
        <v>21</v>
      </c>
      <c r="K85" t="s">
        <v>18</v>
      </c>
      <c r="L85" t="s">
        <v>18</v>
      </c>
      <c r="M85">
        <v>0.71757487537582898</v>
      </c>
      <c r="N85">
        <v>0.71287172623563599</v>
      </c>
      <c r="O85">
        <v>0.72227802451602297</v>
      </c>
    </row>
    <row r="86" spans="1:15" x14ac:dyDescent="0.25">
      <c r="A86">
        <v>909</v>
      </c>
      <c r="B86">
        <v>33</v>
      </c>
      <c r="C86" t="s">
        <v>22</v>
      </c>
      <c r="D86">
        <v>1</v>
      </c>
      <c r="E86" t="s">
        <v>15</v>
      </c>
      <c r="G86" t="s">
        <v>20</v>
      </c>
      <c r="H86">
        <v>3195</v>
      </c>
      <c r="I86">
        <v>9</v>
      </c>
      <c r="J86" t="s">
        <v>21</v>
      </c>
      <c r="K86" t="s">
        <v>18</v>
      </c>
      <c r="L86" t="s">
        <v>18</v>
      </c>
      <c r="M86">
        <v>0.79737635945668695</v>
      </c>
      <c r="N86">
        <v>0.792374823303028</v>
      </c>
      <c r="O86">
        <v>0.802377895610346</v>
      </c>
    </row>
    <row r="87" spans="1:15" x14ac:dyDescent="0.25">
      <c r="A87">
        <v>693</v>
      </c>
      <c r="B87">
        <v>44</v>
      </c>
      <c r="C87" t="s">
        <v>14</v>
      </c>
      <c r="D87">
        <v>1</v>
      </c>
      <c r="E87" t="s">
        <v>15</v>
      </c>
      <c r="G87" t="s">
        <v>16</v>
      </c>
      <c r="H87">
        <v>4716</v>
      </c>
      <c r="I87">
        <v>6</v>
      </c>
      <c r="J87" t="s">
        <v>21</v>
      </c>
      <c r="K87" t="s">
        <v>18</v>
      </c>
      <c r="L87" t="s">
        <v>18</v>
      </c>
      <c r="M87">
        <v>0.646624663754506</v>
      </c>
      <c r="N87">
        <v>0.63746648394146699</v>
      </c>
      <c r="O87">
        <v>0.65578284356754402</v>
      </c>
    </row>
    <row r="88" spans="1:15" x14ac:dyDescent="0.25">
      <c r="A88">
        <v>236</v>
      </c>
      <c r="B88">
        <v>23</v>
      </c>
      <c r="C88" t="s">
        <v>14</v>
      </c>
      <c r="D88">
        <v>0</v>
      </c>
      <c r="E88" t="s">
        <v>15</v>
      </c>
      <c r="G88" t="s">
        <v>20</v>
      </c>
      <c r="H88">
        <v>14555</v>
      </c>
      <c r="I88">
        <v>6</v>
      </c>
      <c r="J88" t="s">
        <v>21</v>
      </c>
      <c r="K88" t="s">
        <v>27</v>
      </c>
      <c r="L88" t="s">
        <v>18</v>
      </c>
      <c r="M88">
        <v>0.64710631785292405</v>
      </c>
      <c r="N88">
        <v>0.64461112645859098</v>
      </c>
      <c r="O88">
        <v>0.64960150924725701</v>
      </c>
    </row>
    <row r="89" spans="1:15" x14ac:dyDescent="0.25">
      <c r="A89">
        <v>501</v>
      </c>
      <c r="B89">
        <v>42</v>
      </c>
      <c r="C89" t="s">
        <v>14</v>
      </c>
      <c r="D89">
        <v>2</v>
      </c>
      <c r="E89" t="s">
        <v>25</v>
      </c>
      <c r="F89" t="s">
        <v>16</v>
      </c>
      <c r="G89" t="s">
        <v>16</v>
      </c>
      <c r="H89">
        <v>5493</v>
      </c>
      <c r="I89">
        <v>36</v>
      </c>
      <c r="J89" t="s">
        <v>21</v>
      </c>
      <c r="K89" t="s">
        <v>18</v>
      </c>
      <c r="L89" t="s">
        <v>27</v>
      </c>
      <c r="M89">
        <v>0.56621385879265596</v>
      </c>
      <c r="N89">
        <v>0.55865333071740697</v>
      </c>
      <c r="O89">
        <v>0.57377438686790505</v>
      </c>
    </row>
    <row r="90" spans="1:15" x14ac:dyDescent="0.25">
      <c r="A90">
        <v>497</v>
      </c>
      <c r="B90">
        <v>40</v>
      </c>
      <c r="C90" t="s">
        <v>14</v>
      </c>
      <c r="D90">
        <v>2</v>
      </c>
      <c r="E90" t="s">
        <v>15</v>
      </c>
      <c r="F90" t="s">
        <v>16</v>
      </c>
      <c r="H90">
        <v>1585</v>
      </c>
      <c r="I90">
        <v>24</v>
      </c>
      <c r="J90" t="s">
        <v>17</v>
      </c>
      <c r="K90" t="s">
        <v>18</v>
      </c>
      <c r="L90" t="s">
        <v>18</v>
      </c>
      <c r="M90">
        <v>0.86042155648149898</v>
      </c>
      <c r="N90">
        <v>0.85690859643667405</v>
      </c>
      <c r="O90">
        <v>0.86393451652632303</v>
      </c>
    </row>
    <row r="91" spans="1:15" x14ac:dyDescent="0.25">
      <c r="A91">
        <v>874</v>
      </c>
      <c r="B91">
        <v>29</v>
      </c>
      <c r="C91" t="s">
        <v>14</v>
      </c>
      <c r="D91">
        <v>1</v>
      </c>
      <c r="E91" t="s">
        <v>15</v>
      </c>
      <c r="F91" t="s">
        <v>16</v>
      </c>
      <c r="G91" t="s">
        <v>16</v>
      </c>
      <c r="H91">
        <v>3590</v>
      </c>
      <c r="I91">
        <v>12</v>
      </c>
      <c r="J91" t="s">
        <v>17</v>
      </c>
      <c r="K91" t="s">
        <v>18</v>
      </c>
      <c r="L91" t="s">
        <v>18</v>
      </c>
      <c r="M91">
        <v>0.57915837763403599</v>
      </c>
      <c r="N91">
        <v>0.56848342755022596</v>
      </c>
      <c r="O91">
        <v>0.58983332771784602</v>
      </c>
    </row>
    <row r="92" spans="1:15" x14ac:dyDescent="0.25">
      <c r="A92">
        <v>452</v>
      </c>
      <c r="B92">
        <v>34</v>
      </c>
      <c r="C92" t="s">
        <v>14</v>
      </c>
      <c r="D92">
        <v>2</v>
      </c>
      <c r="E92" t="s">
        <v>15</v>
      </c>
      <c r="F92" t="s">
        <v>16</v>
      </c>
      <c r="H92">
        <v>2759</v>
      </c>
      <c r="I92">
        <v>12</v>
      </c>
      <c r="J92" t="s">
        <v>17</v>
      </c>
      <c r="K92" t="s">
        <v>18</v>
      </c>
      <c r="L92" t="s">
        <v>18</v>
      </c>
      <c r="M92">
        <v>0.86447333467119103</v>
      </c>
      <c r="N92">
        <v>0.85913037410285797</v>
      </c>
      <c r="O92">
        <v>0.86981629523952397</v>
      </c>
    </row>
    <row r="93" spans="1:15" x14ac:dyDescent="0.25">
      <c r="A93">
        <v>494</v>
      </c>
      <c r="B93">
        <v>39</v>
      </c>
      <c r="C93" t="s">
        <v>14</v>
      </c>
      <c r="D93">
        <v>1</v>
      </c>
      <c r="E93" t="s">
        <v>19</v>
      </c>
      <c r="F93" t="s">
        <v>16</v>
      </c>
      <c r="G93" t="s">
        <v>16</v>
      </c>
      <c r="H93">
        <v>2122</v>
      </c>
      <c r="I93">
        <v>12</v>
      </c>
      <c r="J93" t="s">
        <v>21</v>
      </c>
      <c r="K93" t="s">
        <v>18</v>
      </c>
      <c r="L93" t="s">
        <v>27</v>
      </c>
      <c r="M93">
        <v>0.49851067215606099</v>
      </c>
      <c r="N93">
        <v>0.48671602462351399</v>
      </c>
      <c r="O93">
        <v>0.51030531968860704</v>
      </c>
    </row>
    <row r="94" spans="1:15" x14ac:dyDescent="0.25">
      <c r="A94">
        <v>923</v>
      </c>
      <c r="B94">
        <v>30</v>
      </c>
      <c r="C94" t="s">
        <v>14</v>
      </c>
      <c r="D94">
        <v>2</v>
      </c>
      <c r="E94" t="s">
        <v>19</v>
      </c>
      <c r="F94" t="s">
        <v>16</v>
      </c>
      <c r="G94" t="s">
        <v>20</v>
      </c>
      <c r="H94">
        <v>2002</v>
      </c>
      <c r="I94">
        <v>12</v>
      </c>
      <c r="J94" t="s">
        <v>21</v>
      </c>
      <c r="K94" t="s">
        <v>18</v>
      </c>
      <c r="L94" t="s">
        <v>18</v>
      </c>
      <c r="M94">
        <v>0.62761319750385502</v>
      </c>
      <c r="N94">
        <v>0.61967650218022097</v>
      </c>
      <c r="O94">
        <v>0.63554989282748997</v>
      </c>
    </row>
    <row r="95" spans="1:15" x14ac:dyDescent="0.25">
      <c r="A95">
        <v>279</v>
      </c>
      <c r="B95">
        <v>29</v>
      </c>
      <c r="C95" t="s">
        <v>14</v>
      </c>
      <c r="D95">
        <v>3</v>
      </c>
      <c r="E95" t="s">
        <v>19</v>
      </c>
      <c r="F95" t="s">
        <v>20</v>
      </c>
      <c r="H95">
        <v>1901</v>
      </c>
      <c r="I95">
        <v>24</v>
      </c>
      <c r="J95" t="s">
        <v>24</v>
      </c>
      <c r="K95" t="s">
        <v>18</v>
      </c>
      <c r="L95" t="s">
        <v>18</v>
      </c>
      <c r="M95">
        <v>0.75064433133536301</v>
      </c>
      <c r="N95">
        <v>0.74376928997384895</v>
      </c>
      <c r="O95">
        <v>0.75751937269687697</v>
      </c>
    </row>
    <row r="96" spans="1:15" x14ac:dyDescent="0.25">
      <c r="A96">
        <v>638</v>
      </c>
      <c r="B96">
        <v>34</v>
      </c>
      <c r="C96" t="s">
        <v>22</v>
      </c>
      <c r="D96">
        <v>2</v>
      </c>
      <c r="E96" t="s">
        <v>15</v>
      </c>
      <c r="F96" t="s">
        <v>16</v>
      </c>
      <c r="H96">
        <v>1493</v>
      </c>
      <c r="I96">
        <v>12</v>
      </c>
      <c r="J96" t="s">
        <v>24</v>
      </c>
      <c r="K96" t="s">
        <v>18</v>
      </c>
      <c r="L96" t="s">
        <v>18</v>
      </c>
      <c r="M96">
        <v>0.89303626714372697</v>
      </c>
      <c r="N96">
        <v>0.88859868940075104</v>
      </c>
      <c r="O96">
        <v>0.89747384488670301</v>
      </c>
    </row>
    <row r="97" spans="1:15" x14ac:dyDescent="0.25">
      <c r="A97">
        <v>485</v>
      </c>
      <c r="B97">
        <v>47</v>
      </c>
      <c r="C97" t="s">
        <v>14</v>
      </c>
      <c r="D97">
        <v>3</v>
      </c>
      <c r="E97" t="s">
        <v>15</v>
      </c>
      <c r="F97" t="s">
        <v>16</v>
      </c>
      <c r="G97" t="s">
        <v>20</v>
      </c>
      <c r="H97">
        <v>1209</v>
      </c>
      <c r="I97">
        <v>6</v>
      </c>
      <c r="J97" t="s">
        <v>21</v>
      </c>
      <c r="K97" t="s">
        <v>27</v>
      </c>
      <c r="L97" t="s">
        <v>18</v>
      </c>
      <c r="M97">
        <v>0.72095156815251804</v>
      </c>
      <c r="N97">
        <v>0.71441663325926896</v>
      </c>
      <c r="O97">
        <v>0.72748650304576701</v>
      </c>
    </row>
    <row r="98" spans="1:15" x14ac:dyDescent="0.25">
      <c r="A98">
        <v>568</v>
      </c>
      <c r="B98">
        <v>41</v>
      </c>
      <c r="C98" t="s">
        <v>14</v>
      </c>
      <c r="D98">
        <v>2</v>
      </c>
      <c r="E98" t="s">
        <v>15</v>
      </c>
      <c r="G98" t="s">
        <v>20</v>
      </c>
      <c r="H98">
        <v>3979</v>
      </c>
      <c r="I98">
        <v>48</v>
      </c>
      <c r="J98" t="s">
        <v>24</v>
      </c>
      <c r="K98" t="s">
        <v>18</v>
      </c>
      <c r="L98" t="s">
        <v>18</v>
      </c>
      <c r="M98">
        <v>0.74776483834275198</v>
      </c>
      <c r="N98">
        <v>0.74383684163722996</v>
      </c>
      <c r="O98">
        <v>0.751692835048274</v>
      </c>
    </row>
    <row r="99" spans="1:15" x14ac:dyDescent="0.25">
      <c r="A99">
        <v>108</v>
      </c>
      <c r="B99">
        <v>30</v>
      </c>
      <c r="C99" t="s">
        <v>22</v>
      </c>
      <c r="D99">
        <v>2</v>
      </c>
      <c r="E99" t="s">
        <v>15</v>
      </c>
      <c r="G99" t="s">
        <v>16</v>
      </c>
      <c r="H99">
        <v>7721</v>
      </c>
      <c r="I99">
        <v>24</v>
      </c>
      <c r="J99" t="s">
        <v>17</v>
      </c>
      <c r="K99" t="s">
        <v>18</v>
      </c>
      <c r="L99" t="s">
        <v>18</v>
      </c>
      <c r="M99">
        <v>0.59956382908154704</v>
      </c>
      <c r="N99">
        <v>0.59085571943068504</v>
      </c>
      <c r="O99">
        <v>0.60827193873240903</v>
      </c>
    </row>
    <row r="100" spans="1:15" x14ac:dyDescent="0.25">
      <c r="A100">
        <v>367</v>
      </c>
      <c r="B100">
        <v>22</v>
      </c>
      <c r="C100" t="s">
        <v>22</v>
      </c>
      <c r="D100">
        <v>2</v>
      </c>
      <c r="E100" t="s">
        <v>19</v>
      </c>
      <c r="F100" t="s">
        <v>16</v>
      </c>
      <c r="G100" t="s">
        <v>16</v>
      </c>
      <c r="H100">
        <v>3650</v>
      </c>
      <c r="I100">
        <v>18</v>
      </c>
      <c r="J100" t="s">
        <v>17</v>
      </c>
      <c r="K100" t="s">
        <v>18</v>
      </c>
      <c r="L100" t="s">
        <v>27</v>
      </c>
      <c r="M100">
        <v>0.54539209651163301</v>
      </c>
      <c r="N100">
        <v>0.53569531771759005</v>
      </c>
      <c r="O100">
        <v>0.55508887530567597</v>
      </c>
    </row>
    <row r="101" spans="1:15" x14ac:dyDescent="0.25">
      <c r="A101">
        <v>644</v>
      </c>
      <c r="B101">
        <v>32</v>
      </c>
      <c r="C101" t="s">
        <v>14</v>
      </c>
      <c r="D101">
        <v>3</v>
      </c>
      <c r="E101" t="s">
        <v>15</v>
      </c>
      <c r="F101" t="s">
        <v>16</v>
      </c>
      <c r="G101" t="s">
        <v>16</v>
      </c>
      <c r="H101">
        <v>1880</v>
      </c>
      <c r="I101">
        <v>18</v>
      </c>
      <c r="J101" t="s">
        <v>24</v>
      </c>
      <c r="K101" t="s">
        <v>18</v>
      </c>
      <c r="L101" t="s">
        <v>18</v>
      </c>
      <c r="M101">
        <v>0.55539223817093997</v>
      </c>
      <c r="N101">
        <v>0.54543809441368396</v>
      </c>
      <c r="O101">
        <v>0.56534638192819497</v>
      </c>
    </row>
    <row r="102" spans="1:15" x14ac:dyDescent="0.25">
      <c r="A102">
        <v>785</v>
      </c>
      <c r="B102">
        <v>35</v>
      </c>
      <c r="C102" t="s">
        <v>14</v>
      </c>
      <c r="D102">
        <v>1</v>
      </c>
      <c r="E102" t="s">
        <v>15</v>
      </c>
      <c r="F102" t="s">
        <v>23</v>
      </c>
      <c r="G102" t="s">
        <v>20</v>
      </c>
      <c r="H102">
        <v>1941</v>
      </c>
      <c r="I102">
        <v>18</v>
      </c>
      <c r="J102" t="s">
        <v>30</v>
      </c>
      <c r="K102" t="s">
        <v>18</v>
      </c>
      <c r="L102" t="s">
        <v>18</v>
      </c>
      <c r="M102">
        <v>0.70628143385301201</v>
      </c>
      <c r="N102">
        <v>0.700317800565457</v>
      </c>
      <c r="O102">
        <v>0.71224506714056601</v>
      </c>
    </row>
    <row r="103" spans="1:15" x14ac:dyDescent="0.25">
      <c r="A103">
        <v>873</v>
      </c>
      <c r="B103">
        <v>24</v>
      </c>
      <c r="C103" t="s">
        <v>22</v>
      </c>
      <c r="D103">
        <v>2</v>
      </c>
      <c r="E103" t="s">
        <v>15</v>
      </c>
      <c r="H103">
        <v>874</v>
      </c>
      <c r="I103">
        <v>15</v>
      </c>
      <c r="J103" t="s">
        <v>31</v>
      </c>
      <c r="K103" t="s">
        <v>18</v>
      </c>
      <c r="L103" t="s">
        <v>18</v>
      </c>
      <c r="M103">
        <v>0.86795515059938999</v>
      </c>
      <c r="N103">
        <v>0.86055749418828298</v>
      </c>
      <c r="O103">
        <v>0.875352807010497</v>
      </c>
    </row>
    <row r="104" spans="1:15" x14ac:dyDescent="0.25">
      <c r="A104">
        <v>65</v>
      </c>
      <c r="B104">
        <v>48</v>
      </c>
      <c r="C104" t="s">
        <v>14</v>
      </c>
      <c r="D104">
        <v>2</v>
      </c>
      <c r="E104" t="s">
        <v>15</v>
      </c>
      <c r="H104">
        <v>5190</v>
      </c>
      <c r="I104">
        <v>27</v>
      </c>
      <c r="J104" t="s">
        <v>32</v>
      </c>
      <c r="K104" t="s">
        <v>18</v>
      </c>
      <c r="L104" t="s">
        <v>18</v>
      </c>
      <c r="M104">
        <v>0.83220513997269796</v>
      </c>
      <c r="N104">
        <v>0.82783786337466403</v>
      </c>
      <c r="O104">
        <v>0.836572416570732</v>
      </c>
    </row>
    <row r="105" spans="1:15" x14ac:dyDescent="0.25">
      <c r="A105">
        <v>902</v>
      </c>
      <c r="B105">
        <v>42</v>
      </c>
      <c r="C105" t="s">
        <v>14</v>
      </c>
      <c r="D105">
        <v>2</v>
      </c>
      <c r="E105" t="s">
        <v>25</v>
      </c>
      <c r="H105">
        <v>10477</v>
      </c>
      <c r="I105">
        <v>36</v>
      </c>
      <c r="J105" t="s">
        <v>21</v>
      </c>
      <c r="K105" t="s">
        <v>18</v>
      </c>
      <c r="L105" t="s">
        <v>18</v>
      </c>
      <c r="M105">
        <v>0.77275445971434598</v>
      </c>
      <c r="N105">
        <v>0.76347681673691703</v>
      </c>
      <c r="O105">
        <v>0.78203210269177503</v>
      </c>
    </row>
    <row r="106" spans="1:15" x14ac:dyDescent="0.25">
      <c r="A106">
        <v>317</v>
      </c>
      <c r="B106">
        <v>48</v>
      </c>
      <c r="C106" t="s">
        <v>22</v>
      </c>
      <c r="D106">
        <v>1</v>
      </c>
      <c r="E106" t="s">
        <v>15</v>
      </c>
      <c r="G106" t="s">
        <v>20</v>
      </c>
      <c r="H106">
        <v>4351</v>
      </c>
      <c r="I106">
        <v>24</v>
      </c>
      <c r="J106" t="s">
        <v>17</v>
      </c>
      <c r="K106" t="s">
        <v>18</v>
      </c>
      <c r="L106" t="s">
        <v>18</v>
      </c>
      <c r="M106">
        <v>0.75951058146055095</v>
      </c>
      <c r="N106">
        <v>0.75441926068744403</v>
      </c>
      <c r="O106">
        <v>0.76460190223365898</v>
      </c>
    </row>
    <row r="107" spans="1:15" x14ac:dyDescent="0.25">
      <c r="A107">
        <v>636</v>
      </c>
      <c r="B107">
        <v>28</v>
      </c>
      <c r="C107" t="s">
        <v>22</v>
      </c>
      <c r="D107">
        <v>2</v>
      </c>
      <c r="E107" t="s">
        <v>15</v>
      </c>
      <c r="F107" t="s">
        <v>26</v>
      </c>
      <c r="H107">
        <v>1376</v>
      </c>
      <c r="I107">
        <v>24</v>
      </c>
      <c r="J107" t="s">
        <v>24</v>
      </c>
      <c r="K107" t="s">
        <v>18</v>
      </c>
      <c r="L107" t="s">
        <v>18</v>
      </c>
      <c r="M107">
        <v>0.87085448372749796</v>
      </c>
      <c r="N107">
        <v>0.86495038155561299</v>
      </c>
      <c r="O107">
        <v>0.87675858589938305</v>
      </c>
    </row>
    <row r="108" spans="1:15" x14ac:dyDescent="0.25">
      <c r="A108">
        <v>666</v>
      </c>
      <c r="B108">
        <v>34</v>
      </c>
      <c r="C108" t="s">
        <v>14</v>
      </c>
      <c r="D108">
        <v>2</v>
      </c>
      <c r="E108" t="s">
        <v>15</v>
      </c>
      <c r="F108" t="s">
        <v>23</v>
      </c>
      <c r="G108" t="s">
        <v>20</v>
      </c>
      <c r="H108">
        <v>3496</v>
      </c>
      <c r="I108">
        <v>30</v>
      </c>
      <c r="J108" t="s">
        <v>17</v>
      </c>
      <c r="K108" t="s">
        <v>18</v>
      </c>
      <c r="L108" t="s">
        <v>18</v>
      </c>
      <c r="M108">
        <v>0.68143588321555904</v>
      </c>
      <c r="N108">
        <v>0.67642290388925597</v>
      </c>
      <c r="O108">
        <v>0.68644886254186099</v>
      </c>
    </row>
    <row r="109" spans="1:15" x14ac:dyDescent="0.25">
      <c r="A109">
        <v>789</v>
      </c>
      <c r="B109">
        <v>27</v>
      </c>
      <c r="C109" t="s">
        <v>14</v>
      </c>
      <c r="D109">
        <v>2</v>
      </c>
      <c r="E109" t="s">
        <v>15</v>
      </c>
      <c r="F109" t="s">
        <v>16</v>
      </c>
      <c r="G109" t="s">
        <v>16</v>
      </c>
      <c r="H109">
        <v>5998</v>
      </c>
      <c r="I109">
        <v>40</v>
      </c>
      <c r="J109" t="s">
        <v>29</v>
      </c>
      <c r="K109" t="s">
        <v>27</v>
      </c>
      <c r="L109" t="s">
        <v>27</v>
      </c>
      <c r="M109">
        <v>0.628996036914648</v>
      </c>
      <c r="N109">
        <v>0.62172147660260102</v>
      </c>
      <c r="O109">
        <v>0.63627059722669499</v>
      </c>
    </row>
    <row r="110" spans="1:15" x14ac:dyDescent="0.25">
      <c r="A110">
        <v>958</v>
      </c>
      <c r="B110">
        <v>45</v>
      </c>
      <c r="C110" t="s">
        <v>14</v>
      </c>
      <c r="D110">
        <v>1</v>
      </c>
      <c r="E110" t="s">
        <v>15</v>
      </c>
      <c r="F110" t="s">
        <v>16</v>
      </c>
      <c r="G110" t="s">
        <v>16</v>
      </c>
      <c r="H110">
        <v>4006</v>
      </c>
      <c r="I110">
        <v>28</v>
      </c>
      <c r="J110" t="s">
        <v>21</v>
      </c>
      <c r="K110" t="s">
        <v>27</v>
      </c>
      <c r="L110" t="s">
        <v>27</v>
      </c>
      <c r="M110">
        <v>0.52735309585076495</v>
      </c>
      <c r="N110">
        <v>0.52024392076016202</v>
      </c>
      <c r="O110">
        <v>0.534462270941368</v>
      </c>
    </row>
    <row r="111" spans="1:15" x14ac:dyDescent="0.25">
      <c r="A111">
        <v>214</v>
      </c>
      <c r="B111">
        <v>51</v>
      </c>
      <c r="C111" t="s">
        <v>14</v>
      </c>
      <c r="D111">
        <v>2</v>
      </c>
      <c r="E111" t="s">
        <v>15</v>
      </c>
      <c r="H111">
        <v>3342</v>
      </c>
      <c r="I111">
        <v>36</v>
      </c>
      <c r="J111" t="s">
        <v>24</v>
      </c>
      <c r="K111" t="s">
        <v>18</v>
      </c>
      <c r="L111" t="s">
        <v>18</v>
      </c>
      <c r="M111">
        <v>0.907681489692859</v>
      </c>
      <c r="N111">
        <v>0.90368667544484005</v>
      </c>
      <c r="O111">
        <v>0.91167630394087895</v>
      </c>
    </row>
    <row r="112" spans="1:15" x14ac:dyDescent="0.25">
      <c r="A112">
        <v>97</v>
      </c>
      <c r="B112">
        <v>34</v>
      </c>
      <c r="C112" t="s">
        <v>14</v>
      </c>
      <c r="D112">
        <v>2</v>
      </c>
      <c r="E112" t="s">
        <v>15</v>
      </c>
      <c r="F112" t="s">
        <v>20</v>
      </c>
      <c r="G112" t="s">
        <v>20</v>
      </c>
      <c r="H112">
        <v>2622</v>
      </c>
      <c r="I112">
        <v>18</v>
      </c>
      <c r="J112" t="s">
        <v>30</v>
      </c>
      <c r="K112" t="s">
        <v>18</v>
      </c>
      <c r="L112" t="s">
        <v>18</v>
      </c>
      <c r="M112">
        <v>0.69317330504181696</v>
      </c>
      <c r="N112">
        <v>0.68721652142272405</v>
      </c>
      <c r="O112">
        <v>0.69913008866091098</v>
      </c>
    </row>
    <row r="113" spans="1:15" x14ac:dyDescent="0.25">
      <c r="A113">
        <v>583</v>
      </c>
      <c r="B113">
        <v>33</v>
      </c>
      <c r="C113" t="s">
        <v>14</v>
      </c>
      <c r="D113">
        <v>1</v>
      </c>
      <c r="E113" t="s">
        <v>19</v>
      </c>
      <c r="F113" t="s">
        <v>16</v>
      </c>
      <c r="G113" t="s">
        <v>20</v>
      </c>
      <c r="H113">
        <v>2384</v>
      </c>
      <c r="I113">
        <v>36</v>
      </c>
      <c r="J113" t="s">
        <v>32</v>
      </c>
      <c r="K113" t="s">
        <v>27</v>
      </c>
      <c r="L113" t="s">
        <v>18</v>
      </c>
      <c r="M113">
        <v>0.54223483281521101</v>
      </c>
      <c r="N113">
        <v>0.53567434641277101</v>
      </c>
      <c r="O113">
        <v>0.54879531921765101</v>
      </c>
    </row>
    <row r="114" spans="1:15" x14ac:dyDescent="0.25">
      <c r="A114">
        <v>466</v>
      </c>
      <c r="B114">
        <v>29</v>
      </c>
      <c r="C114" t="s">
        <v>22</v>
      </c>
      <c r="D114">
        <v>1</v>
      </c>
      <c r="E114" t="s">
        <v>19</v>
      </c>
      <c r="F114" t="s">
        <v>16</v>
      </c>
      <c r="G114" t="s">
        <v>16</v>
      </c>
      <c r="H114">
        <v>1659</v>
      </c>
      <c r="I114">
        <v>24</v>
      </c>
      <c r="J114" t="s">
        <v>24</v>
      </c>
      <c r="K114" t="s">
        <v>27</v>
      </c>
      <c r="L114" t="s">
        <v>27</v>
      </c>
      <c r="M114">
        <v>0.53949570735411501</v>
      </c>
      <c r="N114">
        <v>0.53275896539767698</v>
      </c>
      <c r="O114">
        <v>0.54623244931055304</v>
      </c>
    </row>
    <row r="115" spans="1:15" x14ac:dyDescent="0.25">
      <c r="A115">
        <v>523</v>
      </c>
      <c r="B115">
        <v>23</v>
      </c>
      <c r="C115" t="s">
        <v>22</v>
      </c>
      <c r="D115">
        <v>2</v>
      </c>
      <c r="E115" t="s">
        <v>15</v>
      </c>
      <c r="F115" t="s">
        <v>20</v>
      </c>
      <c r="H115">
        <v>3488</v>
      </c>
      <c r="I115">
        <v>24</v>
      </c>
      <c r="J115" t="s">
        <v>21</v>
      </c>
      <c r="K115" t="s">
        <v>18</v>
      </c>
      <c r="L115" t="s">
        <v>18</v>
      </c>
      <c r="M115">
        <v>0.79765366110416402</v>
      </c>
      <c r="N115">
        <v>0.78940235841958795</v>
      </c>
      <c r="O115">
        <v>0.80590496378874099</v>
      </c>
    </row>
    <row r="116" spans="1:15" x14ac:dyDescent="0.25">
      <c r="A116">
        <v>255</v>
      </c>
      <c r="B116">
        <v>27</v>
      </c>
      <c r="C116" t="s">
        <v>14</v>
      </c>
      <c r="D116">
        <v>1</v>
      </c>
      <c r="E116" t="s">
        <v>15</v>
      </c>
      <c r="G116" t="s">
        <v>20</v>
      </c>
      <c r="H116">
        <v>7418</v>
      </c>
      <c r="I116">
        <v>60</v>
      </c>
      <c r="J116" t="s">
        <v>24</v>
      </c>
      <c r="K116" t="s">
        <v>18</v>
      </c>
      <c r="L116" t="s">
        <v>18</v>
      </c>
      <c r="M116">
        <v>0.69801532123240595</v>
      </c>
      <c r="N116">
        <v>0.69290014426940105</v>
      </c>
      <c r="O116">
        <v>0.70313049819540996</v>
      </c>
    </row>
    <row r="117" spans="1:15" x14ac:dyDescent="0.25">
      <c r="A117">
        <v>385</v>
      </c>
      <c r="B117">
        <v>25</v>
      </c>
      <c r="C117" t="s">
        <v>22</v>
      </c>
      <c r="D117">
        <v>2</v>
      </c>
      <c r="E117" t="s">
        <v>15</v>
      </c>
      <c r="F117" t="s">
        <v>16</v>
      </c>
      <c r="H117">
        <v>2238</v>
      </c>
      <c r="I117">
        <v>18</v>
      </c>
      <c r="J117" t="s">
        <v>24</v>
      </c>
      <c r="K117" t="s">
        <v>18</v>
      </c>
      <c r="L117" t="s">
        <v>18</v>
      </c>
      <c r="M117">
        <v>0.83190100602682604</v>
      </c>
      <c r="N117">
        <v>0.82247038550115803</v>
      </c>
      <c r="O117">
        <v>0.84133162655249305</v>
      </c>
    </row>
    <row r="118" spans="1:15" x14ac:dyDescent="0.25">
      <c r="A118">
        <v>545</v>
      </c>
      <c r="B118">
        <v>43</v>
      </c>
      <c r="C118" t="s">
        <v>14</v>
      </c>
      <c r="D118">
        <v>2</v>
      </c>
      <c r="E118" t="s">
        <v>25</v>
      </c>
      <c r="F118" t="s">
        <v>16</v>
      </c>
      <c r="G118" t="s">
        <v>16</v>
      </c>
      <c r="H118">
        <v>1333</v>
      </c>
      <c r="I118">
        <v>24</v>
      </c>
      <c r="J118" t="s">
        <v>21</v>
      </c>
      <c r="K118" t="s">
        <v>27</v>
      </c>
      <c r="L118" t="s">
        <v>27</v>
      </c>
      <c r="M118">
        <v>0.51679398730737303</v>
      </c>
      <c r="N118">
        <v>0.51033804162025898</v>
      </c>
      <c r="O118">
        <v>0.52324993299448797</v>
      </c>
    </row>
    <row r="119" spans="1:15" x14ac:dyDescent="0.25">
      <c r="A119">
        <v>382</v>
      </c>
      <c r="B119">
        <v>25</v>
      </c>
      <c r="C119" t="s">
        <v>22</v>
      </c>
      <c r="D119">
        <v>2</v>
      </c>
      <c r="E119" t="s">
        <v>19</v>
      </c>
      <c r="H119">
        <v>1283</v>
      </c>
      <c r="I119">
        <v>22</v>
      </c>
      <c r="J119" t="s">
        <v>21</v>
      </c>
      <c r="K119" t="s">
        <v>18</v>
      </c>
      <c r="L119" t="s">
        <v>18</v>
      </c>
      <c r="M119">
        <v>0.85477553537570905</v>
      </c>
      <c r="N119">
        <v>0.85009965441123203</v>
      </c>
      <c r="O119">
        <v>0.85945141634018496</v>
      </c>
    </row>
    <row r="120" spans="1:15" x14ac:dyDescent="0.25">
      <c r="A120">
        <v>489</v>
      </c>
      <c r="B120">
        <v>26</v>
      </c>
      <c r="C120" t="s">
        <v>14</v>
      </c>
      <c r="D120">
        <v>2</v>
      </c>
      <c r="E120" t="s">
        <v>19</v>
      </c>
      <c r="F120" t="s">
        <v>16</v>
      </c>
      <c r="H120">
        <v>3518</v>
      </c>
      <c r="I120">
        <v>6</v>
      </c>
      <c r="J120" t="s">
        <v>21</v>
      </c>
      <c r="K120" t="s">
        <v>18</v>
      </c>
      <c r="L120" t="s">
        <v>18</v>
      </c>
      <c r="M120">
        <v>0.75437387270724099</v>
      </c>
      <c r="N120">
        <v>0.74401352485910199</v>
      </c>
      <c r="O120">
        <v>0.76473422055537899</v>
      </c>
    </row>
    <row r="121" spans="1:15" x14ac:dyDescent="0.25">
      <c r="A121">
        <v>513</v>
      </c>
      <c r="B121">
        <v>20</v>
      </c>
      <c r="C121" t="s">
        <v>14</v>
      </c>
      <c r="D121">
        <v>2</v>
      </c>
      <c r="E121" t="s">
        <v>19</v>
      </c>
      <c r="F121" t="s">
        <v>16</v>
      </c>
      <c r="G121" t="s">
        <v>20</v>
      </c>
      <c r="H121">
        <v>585</v>
      </c>
      <c r="I121">
        <v>12</v>
      </c>
      <c r="J121" t="s">
        <v>24</v>
      </c>
      <c r="K121" t="s">
        <v>18</v>
      </c>
      <c r="L121" t="s">
        <v>18</v>
      </c>
      <c r="M121">
        <v>0.58597356637369302</v>
      </c>
      <c r="N121">
        <v>0.576573329544669</v>
      </c>
      <c r="O121">
        <v>0.59537380320271704</v>
      </c>
    </row>
    <row r="122" spans="1:15" x14ac:dyDescent="0.25">
      <c r="A122">
        <v>780</v>
      </c>
      <c r="B122">
        <v>25</v>
      </c>
      <c r="C122" t="s">
        <v>14</v>
      </c>
      <c r="D122">
        <v>2</v>
      </c>
      <c r="E122" t="s">
        <v>15</v>
      </c>
      <c r="F122" t="s">
        <v>16</v>
      </c>
      <c r="G122" t="s">
        <v>20</v>
      </c>
      <c r="H122">
        <v>4933</v>
      </c>
      <c r="I122">
        <v>39</v>
      </c>
      <c r="J122" t="s">
        <v>24</v>
      </c>
      <c r="K122" t="s">
        <v>27</v>
      </c>
      <c r="L122" t="s">
        <v>18</v>
      </c>
      <c r="M122">
        <v>0.57098417127942902</v>
      </c>
      <c r="N122">
        <v>0.56015510124564305</v>
      </c>
      <c r="O122">
        <v>0.58181324131321499</v>
      </c>
    </row>
    <row r="123" spans="1:15" x14ac:dyDescent="0.25">
      <c r="A123">
        <v>904</v>
      </c>
      <c r="B123">
        <v>36</v>
      </c>
      <c r="C123" t="s">
        <v>14</v>
      </c>
      <c r="D123">
        <v>3</v>
      </c>
      <c r="E123" t="s">
        <v>15</v>
      </c>
      <c r="F123" t="s">
        <v>16</v>
      </c>
      <c r="H123">
        <v>1278</v>
      </c>
      <c r="I123">
        <v>24</v>
      </c>
      <c r="J123" t="s">
        <v>24</v>
      </c>
      <c r="K123" t="s">
        <v>18</v>
      </c>
      <c r="L123" t="s">
        <v>18</v>
      </c>
      <c r="M123">
        <v>0.84365061922817097</v>
      </c>
      <c r="N123">
        <v>0.83908251463153405</v>
      </c>
      <c r="O123">
        <v>0.84821872382480901</v>
      </c>
    </row>
    <row r="124" spans="1:15" x14ac:dyDescent="0.25">
      <c r="A124">
        <v>122</v>
      </c>
      <c r="B124">
        <v>24</v>
      </c>
      <c r="C124" t="s">
        <v>14</v>
      </c>
      <c r="D124">
        <v>1</v>
      </c>
      <c r="E124" t="s">
        <v>19</v>
      </c>
      <c r="F124" t="s">
        <v>16</v>
      </c>
      <c r="H124">
        <v>1768</v>
      </c>
      <c r="I124">
        <v>12</v>
      </c>
      <c r="J124" t="s">
        <v>17</v>
      </c>
      <c r="K124" t="s">
        <v>18</v>
      </c>
      <c r="L124" t="s">
        <v>18</v>
      </c>
      <c r="M124">
        <v>0.74117150845331004</v>
      </c>
      <c r="N124">
        <v>0.73081016465386195</v>
      </c>
      <c r="O124">
        <v>0.75153285225275801</v>
      </c>
    </row>
    <row r="125" spans="1:15" x14ac:dyDescent="0.25">
      <c r="A125">
        <v>946</v>
      </c>
      <c r="B125">
        <v>30</v>
      </c>
      <c r="C125" t="s">
        <v>14</v>
      </c>
      <c r="D125">
        <v>2</v>
      </c>
      <c r="E125" t="s">
        <v>25</v>
      </c>
      <c r="F125" t="s">
        <v>26</v>
      </c>
      <c r="G125" t="s">
        <v>16</v>
      </c>
      <c r="H125">
        <v>3349</v>
      </c>
      <c r="I125">
        <v>24</v>
      </c>
      <c r="J125" t="s">
        <v>17</v>
      </c>
      <c r="K125" t="s">
        <v>27</v>
      </c>
      <c r="L125" t="s">
        <v>18</v>
      </c>
      <c r="M125">
        <v>0.64435178436434803</v>
      </c>
      <c r="N125">
        <v>0.63714311468354301</v>
      </c>
      <c r="O125">
        <v>0.65156045404515295</v>
      </c>
    </row>
    <row r="126" spans="1:15" x14ac:dyDescent="0.25">
      <c r="A126">
        <v>60</v>
      </c>
      <c r="B126">
        <v>27</v>
      </c>
      <c r="C126" t="s">
        <v>14</v>
      </c>
      <c r="D126">
        <v>2</v>
      </c>
      <c r="E126" t="s">
        <v>15</v>
      </c>
      <c r="F126" t="s">
        <v>16</v>
      </c>
      <c r="G126" t="s">
        <v>20</v>
      </c>
      <c r="H126">
        <v>1391</v>
      </c>
      <c r="I126">
        <v>9</v>
      </c>
      <c r="J126" t="s">
        <v>30</v>
      </c>
      <c r="K126" t="s">
        <v>18</v>
      </c>
      <c r="L126" t="s">
        <v>18</v>
      </c>
      <c r="M126">
        <v>0.71433171037400101</v>
      </c>
      <c r="N126">
        <v>0.70467554682840206</v>
      </c>
      <c r="O126">
        <v>0.72398787391959996</v>
      </c>
    </row>
    <row r="127" spans="1:15" x14ac:dyDescent="0.25">
      <c r="A127">
        <v>844</v>
      </c>
      <c r="B127">
        <v>47</v>
      </c>
      <c r="C127" t="s">
        <v>14</v>
      </c>
      <c r="D127">
        <v>2</v>
      </c>
      <c r="E127" t="s">
        <v>15</v>
      </c>
      <c r="F127" t="s">
        <v>16</v>
      </c>
      <c r="H127">
        <v>3422</v>
      </c>
      <c r="I127">
        <v>18</v>
      </c>
      <c r="J127" t="s">
        <v>17</v>
      </c>
      <c r="K127" t="s">
        <v>18</v>
      </c>
      <c r="L127" t="s">
        <v>18</v>
      </c>
      <c r="M127">
        <v>0.85181432584267902</v>
      </c>
      <c r="N127">
        <v>0.84626442607480501</v>
      </c>
      <c r="O127">
        <v>0.85736422561055403</v>
      </c>
    </row>
    <row r="128" spans="1:15" x14ac:dyDescent="0.25">
      <c r="A128">
        <v>372</v>
      </c>
      <c r="B128">
        <v>23</v>
      </c>
      <c r="C128" t="s">
        <v>22</v>
      </c>
      <c r="D128">
        <v>2</v>
      </c>
      <c r="E128" t="s">
        <v>19</v>
      </c>
      <c r="F128" t="s">
        <v>16</v>
      </c>
      <c r="H128">
        <v>2146</v>
      </c>
      <c r="I128">
        <v>10</v>
      </c>
      <c r="J128" t="s">
        <v>17</v>
      </c>
      <c r="K128" t="s">
        <v>18</v>
      </c>
      <c r="L128" t="s">
        <v>18</v>
      </c>
      <c r="M128">
        <v>0.733030343061427</v>
      </c>
      <c r="N128">
        <v>0.72222255550000503</v>
      </c>
      <c r="O128">
        <v>0.74383813062284998</v>
      </c>
    </row>
    <row r="129" spans="1:15" x14ac:dyDescent="0.25">
      <c r="A129">
        <v>283</v>
      </c>
      <c r="B129">
        <v>63</v>
      </c>
      <c r="C129" t="s">
        <v>14</v>
      </c>
      <c r="D129">
        <v>2</v>
      </c>
      <c r="E129" t="s">
        <v>15</v>
      </c>
      <c r="H129">
        <v>1520</v>
      </c>
      <c r="I129">
        <v>15</v>
      </c>
      <c r="J129" t="s">
        <v>17</v>
      </c>
      <c r="K129" t="s">
        <v>18</v>
      </c>
      <c r="L129" t="s">
        <v>18</v>
      </c>
      <c r="M129">
        <v>0.90750724803129001</v>
      </c>
      <c r="N129">
        <v>0.90156028423545098</v>
      </c>
      <c r="O129">
        <v>0.91345421182712905</v>
      </c>
    </row>
    <row r="130" spans="1:15" x14ac:dyDescent="0.25">
      <c r="A130">
        <v>939</v>
      </c>
      <c r="B130">
        <v>46</v>
      </c>
      <c r="C130" t="s">
        <v>14</v>
      </c>
      <c r="D130">
        <v>3</v>
      </c>
      <c r="E130" t="s">
        <v>15</v>
      </c>
      <c r="H130">
        <v>6842</v>
      </c>
      <c r="I130">
        <v>24</v>
      </c>
      <c r="J130" t="s">
        <v>21</v>
      </c>
      <c r="K130" t="s">
        <v>18</v>
      </c>
      <c r="L130" t="s">
        <v>18</v>
      </c>
      <c r="M130">
        <v>0.85869374548259103</v>
      </c>
      <c r="N130">
        <v>0.85343093917456003</v>
      </c>
      <c r="O130">
        <v>0.86395655179062303</v>
      </c>
    </row>
    <row r="131" spans="1:15" x14ac:dyDescent="0.25">
      <c r="A131">
        <v>608</v>
      </c>
      <c r="B131">
        <v>33</v>
      </c>
      <c r="C131" t="s">
        <v>14</v>
      </c>
      <c r="D131">
        <v>2</v>
      </c>
      <c r="E131" t="s">
        <v>15</v>
      </c>
      <c r="F131" t="s">
        <v>16</v>
      </c>
      <c r="H131">
        <v>2051</v>
      </c>
      <c r="I131">
        <v>18</v>
      </c>
      <c r="J131" t="s">
        <v>24</v>
      </c>
      <c r="K131" t="s">
        <v>18</v>
      </c>
      <c r="L131" t="s">
        <v>18</v>
      </c>
      <c r="M131">
        <v>0.86986211090712895</v>
      </c>
      <c r="N131">
        <v>0.86388063029371298</v>
      </c>
      <c r="O131">
        <v>0.87584359152054403</v>
      </c>
    </row>
    <row r="132" spans="1:15" x14ac:dyDescent="0.25">
      <c r="A132">
        <v>495</v>
      </c>
      <c r="B132">
        <v>20</v>
      </c>
      <c r="C132" t="s">
        <v>14</v>
      </c>
      <c r="D132">
        <v>2</v>
      </c>
      <c r="E132" t="s">
        <v>15</v>
      </c>
      <c r="G132" t="s">
        <v>16</v>
      </c>
      <c r="H132">
        <v>2996</v>
      </c>
      <c r="I132">
        <v>24</v>
      </c>
      <c r="J132" t="s">
        <v>17</v>
      </c>
      <c r="K132" t="s">
        <v>27</v>
      </c>
      <c r="L132" t="s">
        <v>18</v>
      </c>
      <c r="M132">
        <v>0.65883626641439896</v>
      </c>
      <c r="N132">
        <v>0.65137723340184694</v>
      </c>
      <c r="O132">
        <v>0.66629529942694998</v>
      </c>
    </row>
    <row r="133" spans="1:15" x14ac:dyDescent="0.25">
      <c r="A133">
        <v>630</v>
      </c>
      <c r="B133">
        <v>28</v>
      </c>
      <c r="C133" t="s">
        <v>22</v>
      </c>
      <c r="D133">
        <v>2</v>
      </c>
      <c r="E133" t="s">
        <v>15</v>
      </c>
      <c r="F133" t="s">
        <v>16</v>
      </c>
      <c r="G133" t="s">
        <v>16</v>
      </c>
      <c r="H133">
        <v>3660</v>
      </c>
      <c r="I133">
        <v>24</v>
      </c>
      <c r="J133" t="s">
        <v>24</v>
      </c>
      <c r="K133" t="s">
        <v>18</v>
      </c>
      <c r="L133" t="s">
        <v>18</v>
      </c>
      <c r="M133">
        <v>0.53568846235402801</v>
      </c>
      <c r="N133">
        <v>0.52751525198850502</v>
      </c>
      <c r="O133">
        <v>0.54386167271955199</v>
      </c>
    </row>
    <row r="134" spans="1:15" x14ac:dyDescent="0.25">
      <c r="A134">
        <v>596</v>
      </c>
      <c r="B134">
        <v>23</v>
      </c>
      <c r="C134" t="s">
        <v>22</v>
      </c>
      <c r="D134">
        <v>2</v>
      </c>
      <c r="E134" t="s">
        <v>19</v>
      </c>
      <c r="F134" t="s">
        <v>16</v>
      </c>
      <c r="G134" t="s">
        <v>16</v>
      </c>
      <c r="H134">
        <v>1442</v>
      </c>
      <c r="I134">
        <v>24</v>
      </c>
      <c r="J134" t="s">
        <v>21</v>
      </c>
      <c r="K134" t="s">
        <v>27</v>
      </c>
      <c r="L134" t="s">
        <v>27</v>
      </c>
      <c r="M134">
        <v>0.57562001368947902</v>
      </c>
      <c r="N134">
        <v>0.56646373957310203</v>
      </c>
      <c r="O134">
        <v>0.584776287805856</v>
      </c>
    </row>
    <row r="135" spans="1:15" x14ac:dyDescent="0.25">
      <c r="A135">
        <v>713</v>
      </c>
      <c r="B135">
        <v>25</v>
      </c>
      <c r="C135" t="s">
        <v>14</v>
      </c>
      <c r="D135">
        <v>1</v>
      </c>
      <c r="E135" t="s">
        <v>15</v>
      </c>
      <c r="F135" t="s">
        <v>16</v>
      </c>
      <c r="G135" t="s">
        <v>16</v>
      </c>
      <c r="H135">
        <v>1138</v>
      </c>
      <c r="I135">
        <v>9</v>
      </c>
      <c r="J135" t="s">
        <v>24</v>
      </c>
      <c r="K135" t="s">
        <v>18</v>
      </c>
      <c r="L135" t="s">
        <v>18</v>
      </c>
      <c r="M135">
        <v>0.61453410270420405</v>
      </c>
      <c r="N135">
        <v>0.603524808246508</v>
      </c>
      <c r="O135">
        <v>0.62554339716189999</v>
      </c>
    </row>
    <row r="136" spans="1:15" x14ac:dyDescent="0.25">
      <c r="A136">
        <v>753</v>
      </c>
      <c r="B136">
        <v>25</v>
      </c>
      <c r="C136" t="s">
        <v>22</v>
      </c>
      <c r="D136">
        <v>2</v>
      </c>
      <c r="E136" t="s">
        <v>15</v>
      </c>
      <c r="F136" t="s">
        <v>16</v>
      </c>
      <c r="H136">
        <v>5771</v>
      </c>
      <c r="I136">
        <v>30</v>
      </c>
      <c r="J136" t="s">
        <v>24</v>
      </c>
      <c r="K136" t="s">
        <v>18</v>
      </c>
      <c r="L136" t="s">
        <v>18</v>
      </c>
      <c r="M136">
        <v>0.806618020775282</v>
      </c>
      <c r="N136">
        <v>0.797721547626284</v>
      </c>
      <c r="O136">
        <v>0.81551449392427899</v>
      </c>
    </row>
    <row r="137" spans="1:15" x14ac:dyDescent="0.25">
      <c r="A137">
        <v>624</v>
      </c>
      <c r="B137">
        <v>65</v>
      </c>
      <c r="C137" t="s">
        <v>14</v>
      </c>
      <c r="D137">
        <v>2</v>
      </c>
      <c r="E137" t="s">
        <v>25</v>
      </c>
      <c r="F137" t="s">
        <v>16</v>
      </c>
      <c r="G137" t="s">
        <v>16</v>
      </c>
      <c r="H137">
        <v>2600</v>
      </c>
      <c r="I137">
        <v>18</v>
      </c>
      <c r="J137" t="s">
        <v>24</v>
      </c>
      <c r="K137" t="s">
        <v>27</v>
      </c>
      <c r="L137" t="s">
        <v>18</v>
      </c>
      <c r="M137">
        <v>0.54733446573604505</v>
      </c>
      <c r="N137">
        <v>0.53801695373746805</v>
      </c>
      <c r="O137">
        <v>0.55665197773462205</v>
      </c>
    </row>
    <row r="138" spans="1:15" x14ac:dyDescent="0.25">
      <c r="A138">
        <v>312</v>
      </c>
      <c r="B138">
        <v>26</v>
      </c>
      <c r="C138" t="s">
        <v>22</v>
      </c>
      <c r="D138">
        <v>2</v>
      </c>
      <c r="E138" t="s">
        <v>15</v>
      </c>
      <c r="F138" t="s">
        <v>16</v>
      </c>
      <c r="G138" t="s">
        <v>23</v>
      </c>
      <c r="H138">
        <v>3749</v>
      </c>
      <c r="I138">
        <v>24</v>
      </c>
      <c r="J138" t="s">
        <v>17</v>
      </c>
      <c r="K138" t="s">
        <v>18</v>
      </c>
      <c r="L138" t="s">
        <v>18</v>
      </c>
      <c r="M138">
        <v>0.71636517187132198</v>
      </c>
      <c r="N138">
        <v>0.71166281052824398</v>
      </c>
      <c r="O138">
        <v>0.72106753321439998</v>
      </c>
    </row>
    <row r="139" spans="1:15" x14ac:dyDescent="0.25">
      <c r="A139">
        <v>8</v>
      </c>
      <c r="B139">
        <v>61</v>
      </c>
      <c r="C139" t="s">
        <v>14</v>
      </c>
      <c r="D139">
        <v>1</v>
      </c>
      <c r="E139" t="s">
        <v>15</v>
      </c>
      <c r="F139" t="s">
        <v>23</v>
      </c>
      <c r="H139">
        <v>3059</v>
      </c>
      <c r="I139">
        <v>12</v>
      </c>
      <c r="J139" t="s">
        <v>24</v>
      </c>
      <c r="K139" t="s">
        <v>18</v>
      </c>
      <c r="L139" t="s">
        <v>18</v>
      </c>
      <c r="M139">
        <v>0.87760953850179702</v>
      </c>
      <c r="N139">
        <v>0.87269123131998605</v>
      </c>
      <c r="O139">
        <v>0.88252784568360898</v>
      </c>
    </row>
    <row r="140" spans="1:15" x14ac:dyDescent="0.25">
      <c r="A140">
        <v>529</v>
      </c>
      <c r="B140">
        <v>41</v>
      </c>
      <c r="C140" t="s">
        <v>14</v>
      </c>
      <c r="D140">
        <v>1</v>
      </c>
      <c r="E140" t="s">
        <v>15</v>
      </c>
      <c r="F140" t="s">
        <v>16</v>
      </c>
      <c r="G140" t="s">
        <v>16</v>
      </c>
      <c r="H140">
        <v>662</v>
      </c>
      <c r="I140">
        <v>6</v>
      </c>
      <c r="J140" t="s">
        <v>21</v>
      </c>
      <c r="K140" t="s">
        <v>18</v>
      </c>
      <c r="L140" t="s">
        <v>18</v>
      </c>
      <c r="M140">
        <v>0.59245381295684296</v>
      </c>
      <c r="N140">
        <v>0.57953824147916699</v>
      </c>
      <c r="O140">
        <v>0.60536938443451804</v>
      </c>
    </row>
    <row r="141" spans="1:15" x14ac:dyDescent="0.25">
      <c r="A141">
        <v>876</v>
      </c>
      <c r="B141">
        <v>36</v>
      </c>
      <c r="C141" t="s">
        <v>14</v>
      </c>
      <c r="D141">
        <v>3</v>
      </c>
      <c r="E141" t="s">
        <v>25</v>
      </c>
      <c r="F141" t="s">
        <v>16</v>
      </c>
      <c r="G141" t="s">
        <v>16</v>
      </c>
      <c r="H141">
        <v>1940</v>
      </c>
      <c r="I141">
        <v>18</v>
      </c>
      <c r="J141" t="s">
        <v>24</v>
      </c>
      <c r="K141" t="s">
        <v>18</v>
      </c>
      <c r="L141" t="s">
        <v>18</v>
      </c>
      <c r="M141">
        <v>0.57013056868886502</v>
      </c>
      <c r="N141">
        <v>0.56311335396146001</v>
      </c>
      <c r="O141">
        <v>0.57714778341627104</v>
      </c>
    </row>
    <row r="142" spans="1:15" x14ac:dyDescent="0.25">
      <c r="A142">
        <v>101</v>
      </c>
      <c r="B142">
        <v>24</v>
      </c>
      <c r="C142" t="s">
        <v>14</v>
      </c>
      <c r="D142">
        <v>2</v>
      </c>
      <c r="E142" t="s">
        <v>19</v>
      </c>
      <c r="F142" t="s">
        <v>16</v>
      </c>
      <c r="G142" t="s">
        <v>20</v>
      </c>
      <c r="H142">
        <v>2323</v>
      </c>
      <c r="I142">
        <v>36</v>
      </c>
      <c r="J142" t="s">
        <v>24</v>
      </c>
      <c r="K142" t="s">
        <v>18</v>
      </c>
      <c r="L142" t="s">
        <v>18</v>
      </c>
      <c r="M142">
        <v>0.52583063358467097</v>
      </c>
      <c r="N142">
        <v>0.51578803601231604</v>
      </c>
      <c r="O142">
        <v>0.53587323115702701</v>
      </c>
    </row>
    <row r="143" spans="1:15" x14ac:dyDescent="0.25">
      <c r="A143">
        <v>615</v>
      </c>
      <c r="B143">
        <v>48</v>
      </c>
      <c r="C143" t="s">
        <v>14</v>
      </c>
      <c r="D143">
        <v>3</v>
      </c>
      <c r="E143" t="s">
        <v>15</v>
      </c>
      <c r="G143" t="s">
        <v>20</v>
      </c>
      <c r="H143">
        <v>12204</v>
      </c>
      <c r="I143">
        <v>48</v>
      </c>
      <c r="J143" t="s">
        <v>30</v>
      </c>
      <c r="K143" t="s">
        <v>18</v>
      </c>
      <c r="L143" t="s">
        <v>18</v>
      </c>
      <c r="M143">
        <v>0.57210425649663499</v>
      </c>
      <c r="N143">
        <v>0.56395754682448695</v>
      </c>
      <c r="O143">
        <v>0.58025096616878302</v>
      </c>
    </row>
    <row r="144" spans="1:15" x14ac:dyDescent="0.25">
      <c r="A144">
        <v>520</v>
      </c>
      <c r="B144">
        <v>44</v>
      </c>
      <c r="C144" t="s">
        <v>14</v>
      </c>
      <c r="D144">
        <v>2</v>
      </c>
      <c r="E144" t="s">
        <v>25</v>
      </c>
      <c r="F144" t="s">
        <v>16</v>
      </c>
      <c r="H144">
        <v>5507</v>
      </c>
      <c r="I144">
        <v>24</v>
      </c>
      <c r="J144" t="s">
        <v>32</v>
      </c>
      <c r="K144" t="s">
        <v>18</v>
      </c>
      <c r="L144" t="s">
        <v>18</v>
      </c>
      <c r="M144">
        <v>0.73023842709275</v>
      </c>
      <c r="N144">
        <v>0.725454061260425</v>
      </c>
      <c r="O144">
        <v>0.735022792925075</v>
      </c>
    </row>
    <row r="145" spans="1:15" x14ac:dyDescent="0.25">
      <c r="A145">
        <v>249</v>
      </c>
      <c r="B145">
        <v>22</v>
      </c>
      <c r="C145" t="s">
        <v>22</v>
      </c>
      <c r="D145">
        <v>2</v>
      </c>
      <c r="E145" t="s">
        <v>19</v>
      </c>
      <c r="F145" t="s">
        <v>16</v>
      </c>
      <c r="H145">
        <v>433</v>
      </c>
      <c r="I145">
        <v>18</v>
      </c>
      <c r="J145" t="s">
        <v>24</v>
      </c>
      <c r="K145" t="s">
        <v>27</v>
      </c>
      <c r="L145" t="s">
        <v>18</v>
      </c>
      <c r="M145">
        <v>0.75582001678646804</v>
      </c>
      <c r="N145">
        <v>0.74642671097555602</v>
      </c>
      <c r="O145">
        <v>0.76521332259737995</v>
      </c>
    </row>
    <row r="146" spans="1:15" x14ac:dyDescent="0.25">
      <c r="A146">
        <v>278</v>
      </c>
      <c r="B146">
        <v>32</v>
      </c>
      <c r="C146" t="s">
        <v>22</v>
      </c>
      <c r="D146">
        <v>2</v>
      </c>
      <c r="E146" t="s">
        <v>15</v>
      </c>
      <c r="F146" t="s">
        <v>16</v>
      </c>
      <c r="H146">
        <v>4611</v>
      </c>
      <c r="I146">
        <v>6</v>
      </c>
      <c r="J146" t="s">
        <v>17</v>
      </c>
      <c r="K146" t="s">
        <v>27</v>
      </c>
      <c r="L146" t="s">
        <v>18</v>
      </c>
      <c r="M146">
        <v>0.84827514682567995</v>
      </c>
      <c r="N146">
        <v>0.84110699906096698</v>
      </c>
      <c r="O146">
        <v>0.85544329459039203</v>
      </c>
    </row>
    <row r="147" spans="1:15" x14ac:dyDescent="0.25">
      <c r="A147">
        <v>424</v>
      </c>
      <c r="B147">
        <v>25</v>
      </c>
      <c r="C147" t="s">
        <v>22</v>
      </c>
      <c r="D147">
        <v>2</v>
      </c>
      <c r="E147" t="s">
        <v>15</v>
      </c>
      <c r="G147" t="s">
        <v>20</v>
      </c>
      <c r="H147">
        <v>2762</v>
      </c>
      <c r="I147">
        <v>12</v>
      </c>
      <c r="J147" t="s">
        <v>17</v>
      </c>
      <c r="K147" t="s">
        <v>27</v>
      </c>
      <c r="L147" t="s">
        <v>18</v>
      </c>
      <c r="M147">
        <v>0.78818094171648401</v>
      </c>
      <c r="N147">
        <v>0.78214122531656705</v>
      </c>
      <c r="O147">
        <v>0.79422065811640097</v>
      </c>
    </row>
    <row r="148" spans="1:15" x14ac:dyDescent="0.25">
      <c r="A148">
        <v>384</v>
      </c>
      <c r="B148">
        <v>26</v>
      </c>
      <c r="C148" t="s">
        <v>14</v>
      </c>
      <c r="D148">
        <v>1</v>
      </c>
      <c r="E148" t="s">
        <v>15</v>
      </c>
      <c r="F148" t="s">
        <v>20</v>
      </c>
      <c r="H148">
        <v>4272</v>
      </c>
      <c r="I148">
        <v>30</v>
      </c>
      <c r="J148" t="s">
        <v>30</v>
      </c>
      <c r="K148" t="s">
        <v>18</v>
      </c>
      <c r="L148" t="s">
        <v>18</v>
      </c>
      <c r="M148">
        <v>0.76064438187306105</v>
      </c>
      <c r="N148">
        <v>0.75349697328111798</v>
      </c>
      <c r="O148">
        <v>0.76779179046500501</v>
      </c>
    </row>
    <row r="149" spans="1:15" x14ac:dyDescent="0.25">
      <c r="A149">
        <v>395</v>
      </c>
      <c r="B149">
        <v>32</v>
      </c>
      <c r="C149" t="s">
        <v>14</v>
      </c>
      <c r="D149">
        <v>2</v>
      </c>
      <c r="E149" t="s">
        <v>19</v>
      </c>
      <c r="F149" t="s">
        <v>20</v>
      </c>
      <c r="G149" t="s">
        <v>20</v>
      </c>
      <c r="H149">
        <v>11760</v>
      </c>
      <c r="I149">
        <v>39</v>
      </c>
      <c r="J149" t="s">
        <v>29</v>
      </c>
      <c r="K149" t="s">
        <v>18</v>
      </c>
      <c r="L149" t="s">
        <v>27</v>
      </c>
      <c r="M149">
        <v>0.59953256025549495</v>
      </c>
      <c r="N149">
        <v>0.58972138011197694</v>
      </c>
      <c r="O149">
        <v>0.60934374039901196</v>
      </c>
    </row>
    <row r="150" spans="1:15" x14ac:dyDescent="0.25">
      <c r="A150">
        <v>54</v>
      </c>
      <c r="B150">
        <v>57</v>
      </c>
      <c r="C150" t="s">
        <v>14</v>
      </c>
      <c r="D150">
        <v>2</v>
      </c>
      <c r="E150" t="s">
        <v>25</v>
      </c>
      <c r="F150" t="s">
        <v>16</v>
      </c>
      <c r="G150" t="s">
        <v>20</v>
      </c>
      <c r="H150">
        <v>2225</v>
      </c>
      <c r="I150">
        <v>36</v>
      </c>
      <c r="J150" t="s">
        <v>21</v>
      </c>
      <c r="K150" t="s">
        <v>27</v>
      </c>
      <c r="L150" t="s">
        <v>18</v>
      </c>
      <c r="M150">
        <v>0.60953719237971105</v>
      </c>
      <c r="N150">
        <v>0.60594277540743002</v>
      </c>
      <c r="O150">
        <v>0.61313160935199296</v>
      </c>
    </row>
    <row r="151" spans="1:15" x14ac:dyDescent="0.25">
      <c r="A151">
        <v>34</v>
      </c>
      <c r="B151">
        <v>33</v>
      </c>
      <c r="C151" t="s">
        <v>22</v>
      </c>
      <c r="D151">
        <v>3</v>
      </c>
      <c r="E151" t="s">
        <v>15</v>
      </c>
      <c r="F151" t="s">
        <v>16</v>
      </c>
      <c r="G151" t="s">
        <v>23</v>
      </c>
      <c r="H151">
        <v>1474</v>
      </c>
      <c r="I151">
        <v>12</v>
      </c>
      <c r="J151" t="s">
        <v>17</v>
      </c>
      <c r="K151" t="s">
        <v>18</v>
      </c>
      <c r="L151" t="s">
        <v>18</v>
      </c>
      <c r="M151">
        <v>0.74507114713091804</v>
      </c>
      <c r="N151">
        <v>0.73947169819846004</v>
      </c>
      <c r="O151">
        <v>0.75067059606337605</v>
      </c>
    </row>
    <row r="152" spans="1:15" x14ac:dyDescent="0.25">
      <c r="A152">
        <v>271</v>
      </c>
      <c r="B152">
        <v>37</v>
      </c>
      <c r="C152" t="s">
        <v>22</v>
      </c>
      <c r="D152">
        <v>2</v>
      </c>
      <c r="E152" t="s">
        <v>19</v>
      </c>
      <c r="F152" t="s">
        <v>26</v>
      </c>
      <c r="H152">
        <v>1402</v>
      </c>
      <c r="I152">
        <v>12</v>
      </c>
      <c r="J152" t="s">
        <v>17</v>
      </c>
      <c r="K152" t="s">
        <v>18</v>
      </c>
      <c r="L152" t="s">
        <v>18</v>
      </c>
      <c r="M152">
        <v>0.85385324796963302</v>
      </c>
      <c r="N152">
        <v>0.85159659400225596</v>
      </c>
      <c r="O152">
        <v>0.85610990193700998</v>
      </c>
    </row>
    <row r="153" spans="1:15" x14ac:dyDescent="0.25">
      <c r="A153">
        <v>30</v>
      </c>
      <c r="B153">
        <v>36</v>
      </c>
      <c r="C153" t="s">
        <v>14</v>
      </c>
      <c r="D153">
        <v>2</v>
      </c>
      <c r="E153" t="s">
        <v>15</v>
      </c>
      <c r="F153" t="s">
        <v>23</v>
      </c>
      <c r="G153" t="s">
        <v>20</v>
      </c>
      <c r="H153">
        <v>1913</v>
      </c>
      <c r="I153">
        <v>18</v>
      </c>
      <c r="J153" t="s">
        <v>30</v>
      </c>
      <c r="K153" t="s">
        <v>18</v>
      </c>
      <c r="L153" t="s">
        <v>18</v>
      </c>
      <c r="M153">
        <v>0.71559396482293403</v>
      </c>
      <c r="N153">
        <v>0.70955965389993902</v>
      </c>
      <c r="O153">
        <v>0.72162827574592903</v>
      </c>
    </row>
    <row r="154" spans="1:15" x14ac:dyDescent="0.25">
      <c r="A154">
        <v>403</v>
      </c>
      <c r="B154">
        <v>27</v>
      </c>
      <c r="C154" t="s">
        <v>14</v>
      </c>
      <c r="D154">
        <v>1</v>
      </c>
      <c r="E154" t="s">
        <v>15</v>
      </c>
      <c r="F154" t="s">
        <v>16</v>
      </c>
      <c r="H154">
        <v>802</v>
      </c>
      <c r="I154">
        <v>14</v>
      </c>
      <c r="J154" t="s">
        <v>21</v>
      </c>
      <c r="K154" t="s">
        <v>18</v>
      </c>
      <c r="L154" t="s">
        <v>18</v>
      </c>
      <c r="M154">
        <v>0.83414153952310999</v>
      </c>
      <c r="N154">
        <v>0.82492492715347498</v>
      </c>
      <c r="O154">
        <v>0.84335815189274599</v>
      </c>
    </row>
    <row r="155" spans="1:15" x14ac:dyDescent="0.25">
      <c r="A155">
        <v>757</v>
      </c>
      <c r="B155">
        <v>39</v>
      </c>
      <c r="C155" t="s">
        <v>14</v>
      </c>
      <c r="D155">
        <v>2</v>
      </c>
      <c r="E155" t="s">
        <v>25</v>
      </c>
      <c r="G155" t="s">
        <v>23</v>
      </c>
      <c r="H155">
        <v>1271</v>
      </c>
      <c r="I155">
        <v>15</v>
      </c>
      <c r="J155" t="s">
        <v>24</v>
      </c>
      <c r="K155" t="s">
        <v>27</v>
      </c>
      <c r="L155" t="s">
        <v>18</v>
      </c>
      <c r="M155">
        <v>0.81751754784520902</v>
      </c>
      <c r="N155">
        <v>0.81336064506026995</v>
      </c>
      <c r="O155">
        <v>0.82167445063014799</v>
      </c>
    </row>
    <row r="156" spans="1:15" x14ac:dyDescent="0.25">
      <c r="A156">
        <v>975</v>
      </c>
      <c r="B156">
        <v>57</v>
      </c>
      <c r="C156" t="s">
        <v>22</v>
      </c>
      <c r="D156">
        <v>1</v>
      </c>
      <c r="E156" t="s">
        <v>15</v>
      </c>
      <c r="F156" t="s">
        <v>26</v>
      </c>
      <c r="G156" t="s">
        <v>23</v>
      </c>
      <c r="H156">
        <v>1258</v>
      </c>
      <c r="I156">
        <v>24</v>
      </c>
      <c r="J156" t="s">
        <v>24</v>
      </c>
      <c r="K156" t="s">
        <v>18</v>
      </c>
      <c r="L156" t="s">
        <v>18</v>
      </c>
      <c r="M156">
        <v>0.75431732159965204</v>
      </c>
      <c r="N156">
        <v>0.74915494156999896</v>
      </c>
      <c r="O156">
        <v>0.759479701629306</v>
      </c>
    </row>
    <row r="157" spans="1:15" x14ac:dyDescent="0.25">
      <c r="A157">
        <v>990</v>
      </c>
      <c r="B157">
        <v>37</v>
      </c>
      <c r="C157" t="s">
        <v>14</v>
      </c>
      <c r="D157">
        <v>1</v>
      </c>
      <c r="E157" t="s">
        <v>15</v>
      </c>
      <c r="H157">
        <v>3565</v>
      </c>
      <c r="I157">
        <v>12</v>
      </c>
      <c r="J157" t="s">
        <v>29</v>
      </c>
      <c r="K157" t="s">
        <v>18</v>
      </c>
      <c r="L157" t="s">
        <v>18</v>
      </c>
      <c r="M157">
        <v>0.89915616482963701</v>
      </c>
      <c r="N157">
        <v>0.89270283019303998</v>
      </c>
      <c r="O157">
        <v>0.90560949946623404</v>
      </c>
    </row>
    <row r="158" spans="1:15" x14ac:dyDescent="0.25">
      <c r="A158">
        <v>457</v>
      </c>
      <c r="B158">
        <v>35</v>
      </c>
      <c r="C158" t="s">
        <v>14</v>
      </c>
      <c r="D158">
        <v>2</v>
      </c>
      <c r="E158" t="s">
        <v>25</v>
      </c>
      <c r="F158" t="s">
        <v>16</v>
      </c>
      <c r="G158" t="s">
        <v>16</v>
      </c>
      <c r="H158">
        <v>3386</v>
      </c>
      <c r="I158">
        <v>12</v>
      </c>
      <c r="J158" t="s">
        <v>21</v>
      </c>
      <c r="K158" t="s">
        <v>27</v>
      </c>
      <c r="L158" t="s">
        <v>18</v>
      </c>
      <c r="M158">
        <v>0.53915620327815705</v>
      </c>
      <c r="N158">
        <v>0.52923424927372198</v>
      </c>
      <c r="O158">
        <v>0.54907815728259202</v>
      </c>
    </row>
    <row r="159" spans="1:15" x14ac:dyDescent="0.25">
      <c r="A159">
        <v>362</v>
      </c>
      <c r="B159">
        <v>36</v>
      </c>
      <c r="C159" t="s">
        <v>22</v>
      </c>
      <c r="D159">
        <v>2</v>
      </c>
      <c r="E159" t="s">
        <v>15</v>
      </c>
      <c r="F159" t="s">
        <v>16</v>
      </c>
      <c r="G159" t="s">
        <v>23</v>
      </c>
      <c r="H159">
        <v>2247</v>
      </c>
      <c r="I159">
        <v>12</v>
      </c>
      <c r="J159" t="s">
        <v>21</v>
      </c>
      <c r="K159" t="s">
        <v>18</v>
      </c>
      <c r="L159" t="s">
        <v>18</v>
      </c>
      <c r="M159">
        <v>0.77061958794532304</v>
      </c>
      <c r="N159">
        <v>0.76478526039876304</v>
      </c>
      <c r="O159">
        <v>0.77645391549188203</v>
      </c>
    </row>
    <row r="160" spans="1:15" x14ac:dyDescent="0.25">
      <c r="A160">
        <v>860</v>
      </c>
      <c r="B160">
        <v>27</v>
      </c>
      <c r="C160" t="s">
        <v>14</v>
      </c>
      <c r="D160">
        <v>2</v>
      </c>
      <c r="E160" t="s">
        <v>15</v>
      </c>
      <c r="F160" t="s">
        <v>23</v>
      </c>
      <c r="H160">
        <v>5804</v>
      </c>
      <c r="I160">
        <v>24</v>
      </c>
      <c r="J160" t="s">
        <v>21</v>
      </c>
      <c r="K160" t="s">
        <v>18</v>
      </c>
      <c r="L160" t="s">
        <v>18</v>
      </c>
      <c r="M160">
        <v>0.85194792235210803</v>
      </c>
      <c r="N160">
        <v>0.84695398758983798</v>
      </c>
      <c r="O160">
        <v>0.85694185711437798</v>
      </c>
    </row>
    <row r="161" spans="1:15" x14ac:dyDescent="0.25">
      <c r="A161">
        <v>483</v>
      </c>
      <c r="B161">
        <v>30</v>
      </c>
      <c r="C161" t="s">
        <v>22</v>
      </c>
      <c r="D161">
        <v>2</v>
      </c>
      <c r="E161" t="s">
        <v>15</v>
      </c>
      <c r="F161" t="s">
        <v>23</v>
      </c>
      <c r="H161">
        <v>960</v>
      </c>
      <c r="I161">
        <v>15</v>
      </c>
      <c r="J161" t="s">
        <v>17</v>
      </c>
      <c r="K161" t="s">
        <v>18</v>
      </c>
      <c r="L161" t="s">
        <v>18</v>
      </c>
      <c r="M161">
        <v>0.87446331435284297</v>
      </c>
      <c r="N161">
        <v>0.86854103134398997</v>
      </c>
      <c r="O161">
        <v>0.88038559736169597</v>
      </c>
    </row>
    <row r="162" spans="1:15" x14ac:dyDescent="0.25">
      <c r="A162">
        <v>580</v>
      </c>
      <c r="B162">
        <v>30</v>
      </c>
      <c r="C162" t="s">
        <v>14</v>
      </c>
      <c r="D162">
        <v>2</v>
      </c>
      <c r="E162" t="s">
        <v>15</v>
      </c>
      <c r="F162" t="s">
        <v>16</v>
      </c>
      <c r="G162" t="s">
        <v>20</v>
      </c>
      <c r="H162">
        <v>1056</v>
      </c>
      <c r="I162">
        <v>18</v>
      </c>
      <c r="J162" t="s">
        <v>21</v>
      </c>
      <c r="K162" t="s">
        <v>27</v>
      </c>
      <c r="L162" t="s">
        <v>18</v>
      </c>
      <c r="M162">
        <v>0.66632075455728301</v>
      </c>
      <c r="N162">
        <v>0.65894196319427401</v>
      </c>
      <c r="O162">
        <v>0.67369954592029102</v>
      </c>
    </row>
    <row r="163" spans="1:15" x14ac:dyDescent="0.25">
      <c r="A163">
        <v>986</v>
      </c>
      <c r="B163">
        <v>33</v>
      </c>
      <c r="C163" t="s">
        <v>14</v>
      </c>
      <c r="D163">
        <v>2</v>
      </c>
      <c r="E163" t="s">
        <v>15</v>
      </c>
      <c r="F163" t="s">
        <v>16</v>
      </c>
      <c r="G163" t="s">
        <v>23</v>
      </c>
      <c r="H163">
        <v>6289</v>
      </c>
      <c r="I163">
        <v>42</v>
      </c>
      <c r="J163" t="s">
        <v>30</v>
      </c>
      <c r="K163" t="s">
        <v>18</v>
      </c>
      <c r="L163" t="s">
        <v>18</v>
      </c>
      <c r="M163">
        <v>0.62991574668191797</v>
      </c>
      <c r="N163">
        <v>0.61871009434218804</v>
      </c>
      <c r="O163">
        <v>0.641121399021648</v>
      </c>
    </row>
    <row r="164" spans="1:15" x14ac:dyDescent="0.25">
      <c r="A164">
        <v>688</v>
      </c>
      <c r="B164">
        <v>35</v>
      </c>
      <c r="C164" t="s">
        <v>14</v>
      </c>
      <c r="D164">
        <v>2</v>
      </c>
      <c r="E164" t="s">
        <v>15</v>
      </c>
      <c r="F164" t="s">
        <v>20</v>
      </c>
      <c r="H164">
        <v>2753</v>
      </c>
      <c r="I164">
        <v>9</v>
      </c>
      <c r="J164" t="s">
        <v>24</v>
      </c>
      <c r="K164" t="s">
        <v>18</v>
      </c>
      <c r="L164" t="s">
        <v>18</v>
      </c>
      <c r="M164">
        <v>0.85677384997500305</v>
      </c>
      <c r="N164">
        <v>0.85016869804744299</v>
      </c>
      <c r="O164">
        <v>0.863379001902563</v>
      </c>
    </row>
    <row r="165" spans="1:15" x14ac:dyDescent="0.25">
      <c r="A165">
        <v>864</v>
      </c>
      <c r="B165">
        <v>25</v>
      </c>
      <c r="C165" t="s">
        <v>14</v>
      </c>
      <c r="D165">
        <v>1</v>
      </c>
      <c r="E165" t="s">
        <v>19</v>
      </c>
      <c r="F165" t="s">
        <v>16</v>
      </c>
      <c r="H165">
        <v>2210</v>
      </c>
      <c r="I165">
        <v>10</v>
      </c>
      <c r="J165" t="s">
        <v>17</v>
      </c>
      <c r="K165" t="s">
        <v>27</v>
      </c>
      <c r="L165" t="s">
        <v>18</v>
      </c>
      <c r="M165">
        <v>0.73964519081491198</v>
      </c>
      <c r="N165">
        <v>0.72897572773285302</v>
      </c>
      <c r="O165">
        <v>0.75031465389697105</v>
      </c>
    </row>
    <row r="166" spans="1:15" x14ac:dyDescent="0.25">
      <c r="A166">
        <v>927</v>
      </c>
      <c r="B166">
        <v>39</v>
      </c>
      <c r="C166" t="s">
        <v>14</v>
      </c>
      <c r="D166">
        <v>2</v>
      </c>
      <c r="E166" t="s">
        <v>25</v>
      </c>
      <c r="F166" t="s">
        <v>16</v>
      </c>
      <c r="G166" t="s">
        <v>16</v>
      </c>
      <c r="H166">
        <v>10297</v>
      </c>
      <c r="I166">
        <v>48</v>
      </c>
      <c r="J166" t="s">
        <v>21</v>
      </c>
      <c r="K166" t="s">
        <v>27</v>
      </c>
      <c r="L166" t="s">
        <v>27</v>
      </c>
      <c r="M166">
        <v>0.64437075335440397</v>
      </c>
      <c r="N166">
        <v>0.63946070955815804</v>
      </c>
      <c r="O166">
        <v>0.64928079715065101</v>
      </c>
    </row>
    <row r="167" spans="1:15" x14ac:dyDescent="0.25">
      <c r="A167">
        <v>378</v>
      </c>
      <c r="B167">
        <v>57</v>
      </c>
      <c r="C167" t="s">
        <v>14</v>
      </c>
      <c r="D167">
        <v>3</v>
      </c>
      <c r="E167" t="s">
        <v>25</v>
      </c>
      <c r="F167" t="s">
        <v>16</v>
      </c>
      <c r="G167" t="s">
        <v>20</v>
      </c>
      <c r="H167">
        <v>14318</v>
      </c>
      <c r="I167">
        <v>36</v>
      </c>
      <c r="J167" t="s">
        <v>21</v>
      </c>
      <c r="K167" t="s">
        <v>27</v>
      </c>
      <c r="L167" t="s">
        <v>27</v>
      </c>
      <c r="M167">
        <v>0.61664019328821995</v>
      </c>
      <c r="N167">
        <v>0.61304322637439401</v>
      </c>
      <c r="O167">
        <v>0.620237160202047</v>
      </c>
    </row>
    <row r="168" spans="1:15" x14ac:dyDescent="0.25">
      <c r="A168">
        <v>320</v>
      </c>
      <c r="B168">
        <v>28</v>
      </c>
      <c r="C168" t="s">
        <v>14</v>
      </c>
      <c r="D168">
        <v>3</v>
      </c>
      <c r="E168" t="s">
        <v>15</v>
      </c>
      <c r="F168" t="s">
        <v>16</v>
      </c>
      <c r="G168" t="s">
        <v>20</v>
      </c>
      <c r="H168">
        <v>4249</v>
      </c>
      <c r="I168">
        <v>30</v>
      </c>
      <c r="J168" t="s">
        <v>21</v>
      </c>
      <c r="K168" t="s">
        <v>27</v>
      </c>
      <c r="L168" t="s">
        <v>18</v>
      </c>
      <c r="M168">
        <v>0.61213957958222298</v>
      </c>
      <c r="N168">
        <v>0.60416550693878202</v>
      </c>
      <c r="O168">
        <v>0.62011365222566495</v>
      </c>
    </row>
    <row r="169" spans="1:15" x14ac:dyDescent="0.25">
      <c r="A169">
        <v>942</v>
      </c>
      <c r="B169">
        <v>31</v>
      </c>
      <c r="C169" t="s">
        <v>14</v>
      </c>
      <c r="D169">
        <v>2</v>
      </c>
      <c r="E169" t="s">
        <v>15</v>
      </c>
      <c r="H169">
        <v>929</v>
      </c>
      <c r="I169">
        <v>24</v>
      </c>
      <c r="J169" t="s">
        <v>17</v>
      </c>
      <c r="K169" t="s">
        <v>18</v>
      </c>
      <c r="L169" t="s">
        <v>18</v>
      </c>
      <c r="M169">
        <v>0.90022427926146198</v>
      </c>
      <c r="N169">
        <v>0.89523481938631799</v>
      </c>
      <c r="O169">
        <v>0.90521373913660697</v>
      </c>
    </row>
    <row r="170" spans="1:15" x14ac:dyDescent="0.25">
      <c r="A170">
        <v>351</v>
      </c>
      <c r="B170">
        <v>29</v>
      </c>
      <c r="C170" t="s">
        <v>22</v>
      </c>
      <c r="D170">
        <v>2</v>
      </c>
      <c r="E170" t="s">
        <v>15</v>
      </c>
      <c r="F170" t="s">
        <v>16</v>
      </c>
      <c r="G170" t="s">
        <v>20</v>
      </c>
      <c r="H170">
        <v>959</v>
      </c>
      <c r="I170">
        <v>9</v>
      </c>
      <c r="J170" t="s">
        <v>17</v>
      </c>
      <c r="K170" t="s">
        <v>27</v>
      </c>
      <c r="L170" t="s">
        <v>18</v>
      </c>
      <c r="M170">
        <v>0.71261048880479305</v>
      </c>
      <c r="N170">
        <v>0.70341436493378595</v>
      </c>
      <c r="O170">
        <v>0.72180661267580104</v>
      </c>
    </row>
    <row r="171" spans="1:15" x14ac:dyDescent="0.25">
      <c r="A171">
        <v>418</v>
      </c>
      <c r="B171">
        <v>31</v>
      </c>
      <c r="C171" t="s">
        <v>22</v>
      </c>
      <c r="D171">
        <v>3</v>
      </c>
      <c r="E171" t="s">
        <v>15</v>
      </c>
      <c r="F171" t="s">
        <v>26</v>
      </c>
      <c r="H171">
        <v>2782</v>
      </c>
      <c r="I171">
        <v>21</v>
      </c>
      <c r="J171" t="s">
        <v>21</v>
      </c>
      <c r="K171" t="s">
        <v>18</v>
      </c>
      <c r="L171" t="s">
        <v>18</v>
      </c>
      <c r="M171">
        <v>0.87381557073395499</v>
      </c>
      <c r="N171">
        <v>0.86982724821292101</v>
      </c>
      <c r="O171">
        <v>0.87780389325498898</v>
      </c>
    </row>
    <row r="172" spans="1:15" x14ac:dyDescent="0.25">
      <c r="A172">
        <v>945</v>
      </c>
      <c r="B172">
        <v>30</v>
      </c>
      <c r="C172" t="s">
        <v>22</v>
      </c>
      <c r="D172">
        <v>2</v>
      </c>
      <c r="E172" t="s">
        <v>15</v>
      </c>
      <c r="F172" t="s">
        <v>26</v>
      </c>
      <c r="G172" t="s">
        <v>20</v>
      </c>
      <c r="H172">
        <v>8358</v>
      </c>
      <c r="I172">
        <v>48</v>
      </c>
      <c r="J172" t="s">
        <v>21</v>
      </c>
      <c r="K172" t="s">
        <v>18</v>
      </c>
      <c r="L172" t="s">
        <v>18</v>
      </c>
      <c r="M172">
        <v>0.597243512081992</v>
      </c>
      <c r="N172">
        <v>0.58736357835615405</v>
      </c>
      <c r="O172">
        <v>0.60712344580782995</v>
      </c>
    </row>
    <row r="173" spans="1:15" x14ac:dyDescent="0.25">
      <c r="A173">
        <v>795</v>
      </c>
      <c r="B173">
        <v>22</v>
      </c>
      <c r="C173" t="s">
        <v>22</v>
      </c>
      <c r="D173">
        <v>2</v>
      </c>
      <c r="E173" t="s">
        <v>19</v>
      </c>
      <c r="F173" t="s">
        <v>20</v>
      </c>
      <c r="H173">
        <v>2301</v>
      </c>
      <c r="I173">
        <v>9</v>
      </c>
      <c r="J173" t="s">
        <v>17</v>
      </c>
      <c r="K173" t="s">
        <v>18</v>
      </c>
      <c r="L173" t="s">
        <v>18</v>
      </c>
      <c r="M173">
        <v>0.73329609361290804</v>
      </c>
      <c r="N173">
        <v>0.72438788174694002</v>
      </c>
      <c r="O173">
        <v>0.74220430547887695</v>
      </c>
    </row>
    <row r="174" spans="1:15" x14ac:dyDescent="0.25">
      <c r="A174">
        <v>145</v>
      </c>
      <c r="B174">
        <v>30</v>
      </c>
      <c r="C174" t="s">
        <v>14</v>
      </c>
      <c r="D174">
        <v>2</v>
      </c>
      <c r="E174" t="s">
        <v>15</v>
      </c>
      <c r="F174" t="s">
        <v>20</v>
      </c>
      <c r="G174" t="s">
        <v>20</v>
      </c>
      <c r="H174">
        <v>3566</v>
      </c>
      <c r="I174">
        <v>48</v>
      </c>
      <c r="J174" t="s">
        <v>30</v>
      </c>
      <c r="K174" t="s">
        <v>18</v>
      </c>
      <c r="L174" t="s">
        <v>18</v>
      </c>
      <c r="M174">
        <v>0.582312814728288</v>
      </c>
      <c r="N174">
        <v>0.57567726503286598</v>
      </c>
      <c r="O174">
        <v>0.58894836442371001</v>
      </c>
    </row>
    <row r="175" spans="1:15" x14ac:dyDescent="0.25">
      <c r="A175">
        <v>826</v>
      </c>
      <c r="B175">
        <v>33</v>
      </c>
      <c r="C175" t="s">
        <v>22</v>
      </c>
      <c r="D175">
        <v>2</v>
      </c>
      <c r="E175" t="s">
        <v>19</v>
      </c>
      <c r="F175" t="s">
        <v>16</v>
      </c>
      <c r="G175" t="s">
        <v>16</v>
      </c>
      <c r="H175">
        <v>3966</v>
      </c>
      <c r="I175">
        <v>18</v>
      </c>
      <c r="J175" t="s">
        <v>21</v>
      </c>
      <c r="K175" t="s">
        <v>27</v>
      </c>
      <c r="L175" t="s">
        <v>27</v>
      </c>
      <c r="M175">
        <v>0.53653615173575298</v>
      </c>
      <c r="N175">
        <v>0.52598505038611498</v>
      </c>
      <c r="O175">
        <v>0.54708725308539097</v>
      </c>
    </row>
    <row r="176" spans="1:15" x14ac:dyDescent="0.25">
      <c r="A176">
        <v>492</v>
      </c>
      <c r="B176">
        <v>27</v>
      </c>
      <c r="C176" t="s">
        <v>22</v>
      </c>
      <c r="D176">
        <v>2</v>
      </c>
      <c r="E176" t="s">
        <v>15</v>
      </c>
      <c r="F176" t="s">
        <v>20</v>
      </c>
      <c r="H176">
        <v>1237</v>
      </c>
      <c r="I176">
        <v>6</v>
      </c>
      <c r="J176" t="s">
        <v>24</v>
      </c>
      <c r="K176" t="s">
        <v>18</v>
      </c>
      <c r="L176" t="s">
        <v>18</v>
      </c>
      <c r="M176">
        <v>0.84453214761583095</v>
      </c>
      <c r="N176">
        <v>0.83785003746586895</v>
      </c>
      <c r="O176">
        <v>0.85121425776579296</v>
      </c>
    </row>
    <row r="177" spans="1:15" x14ac:dyDescent="0.25">
      <c r="A177">
        <v>751</v>
      </c>
      <c r="B177">
        <v>23</v>
      </c>
      <c r="C177" t="s">
        <v>22</v>
      </c>
      <c r="D177">
        <v>1</v>
      </c>
      <c r="E177" t="s">
        <v>15</v>
      </c>
      <c r="F177" t="s">
        <v>16</v>
      </c>
      <c r="G177" t="s">
        <v>16</v>
      </c>
      <c r="H177">
        <v>976</v>
      </c>
      <c r="I177">
        <v>18</v>
      </c>
      <c r="J177" t="s">
        <v>21</v>
      </c>
      <c r="K177" t="s">
        <v>27</v>
      </c>
      <c r="L177" t="s">
        <v>27</v>
      </c>
      <c r="M177">
        <v>0.47914238461318898</v>
      </c>
      <c r="N177">
        <v>0.468673193471496</v>
      </c>
      <c r="O177">
        <v>0.48961157575488201</v>
      </c>
    </row>
    <row r="178" spans="1:15" x14ac:dyDescent="0.25">
      <c r="A178">
        <v>240</v>
      </c>
      <c r="B178">
        <v>29</v>
      </c>
      <c r="C178" t="s">
        <v>22</v>
      </c>
      <c r="D178">
        <v>2</v>
      </c>
      <c r="E178" t="s">
        <v>15</v>
      </c>
      <c r="G178" t="s">
        <v>16</v>
      </c>
      <c r="H178">
        <v>915</v>
      </c>
      <c r="I178">
        <v>24</v>
      </c>
      <c r="J178" t="s">
        <v>21</v>
      </c>
      <c r="K178" t="s">
        <v>27</v>
      </c>
      <c r="L178" t="s">
        <v>18</v>
      </c>
      <c r="M178">
        <v>0.58602336790504295</v>
      </c>
      <c r="N178">
        <v>0.57788232293073805</v>
      </c>
      <c r="O178">
        <v>0.59416441287934896</v>
      </c>
    </row>
    <row r="179" spans="1:15" x14ac:dyDescent="0.25">
      <c r="A179">
        <v>648</v>
      </c>
      <c r="B179">
        <v>38</v>
      </c>
      <c r="C179" t="s">
        <v>14</v>
      </c>
      <c r="D179">
        <v>2</v>
      </c>
      <c r="E179" t="s">
        <v>25</v>
      </c>
      <c r="F179" t="s">
        <v>16</v>
      </c>
      <c r="G179" t="s">
        <v>23</v>
      </c>
      <c r="H179">
        <v>947</v>
      </c>
      <c r="I179">
        <v>24</v>
      </c>
      <c r="J179" t="s">
        <v>21</v>
      </c>
      <c r="K179" t="s">
        <v>27</v>
      </c>
      <c r="L179" t="s">
        <v>18</v>
      </c>
      <c r="M179">
        <v>0.71599660889781203</v>
      </c>
      <c r="N179">
        <v>0.71188738383186301</v>
      </c>
      <c r="O179">
        <v>0.72010583396376104</v>
      </c>
    </row>
    <row r="180" spans="1:15" x14ac:dyDescent="0.25">
      <c r="A180">
        <v>886</v>
      </c>
      <c r="B180">
        <v>34</v>
      </c>
      <c r="C180" t="s">
        <v>14</v>
      </c>
      <c r="D180">
        <v>2</v>
      </c>
      <c r="E180" t="s">
        <v>15</v>
      </c>
      <c r="G180" t="s">
        <v>20</v>
      </c>
      <c r="H180">
        <v>2825</v>
      </c>
      <c r="I180">
        <v>24</v>
      </c>
      <c r="J180" t="s">
        <v>30</v>
      </c>
      <c r="K180" t="s">
        <v>18</v>
      </c>
      <c r="L180" t="s">
        <v>18</v>
      </c>
      <c r="M180">
        <v>0.77984200431372797</v>
      </c>
      <c r="N180">
        <v>0.77453891499833905</v>
      </c>
      <c r="O180">
        <v>0.785145093629118</v>
      </c>
    </row>
    <row r="181" spans="1:15" x14ac:dyDescent="0.25">
      <c r="A181">
        <v>144</v>
      </c>
      <c r="B181">
        <v>23</v>
      </c>
      <c r="C181" t="s">
        <v>22</v>
      </c>
      <c r="D181">
        <v>2</v>
      </c>
      <c r="E181" t="s">
        <v>15</v>
      </c>
      <c r="F181" t="s">
        <v>16</v>
      </c>
      <c r="H181">
        <v>2288</v>
      </c>
      <c r="I181">
        <v>21</v>
      </c>
      <c r="J181" t="s">
        <v>17</v>
      </c>
      <c r="K181" t="s">
        <v>18</v>
      </c>
      <c r="L181" t="s">
        <v>18</v>
      </c>
      <c r="M181">
        <v>0.78067371389843698</v>
      </c>
      <c r="N181">
        <v>0.77009348632339403</v>
      </c>
      <c r="O181">
        <v>0.79125394147348005</v>
      </c>
    </row>
    <row r="182" spans="1:15" x14ac:dyDescent="0.25">
      <c r="A182">
        <v>767</v>
      </c>
      <c r="B182">
        <v>31</v>
      </c>
      <c r="C182" t="s">
        <v>22</v>
      </c>
      <c r="D182">
        <v>2</v>
      </c>
      <c r="E182" t="s">
        <v>19</v>
      </c>
      <c r="H182">
        <v>2901</v>
      </c>
      <c r="I182">
        <v>10</v>
      </c>
      <c r="J182" t="s">
        <v>21</v>
      </c>
      <c r="K182" t="s">
        <v>18</v>
      </c>
      <c r="L182" t="s">
        <v>18</v>
      </c>
      <c r="M182">
        <v>0.88547549293321404</v>
      </c>
      <c r="N182">
        <v>0.88132493149094804</v>
      </c>
      <c r="O182">
        <v>0.88962605437548004</v>
      </c>
    </row>
    <row r="183" spans="1:15" x14ac:dyDescent="0.25">
      <c r="A183">
        <v>999</v>
      </c>
      <c r="B183">
        <v>27</v>
      </c>
      <c r="C183" t="s">
        <v>14</v>
      </c>
      <c r="D183">
        <v>2</v>
      </c>
      <c r="E183" t="s">
        <v>15</v>
      </c>
      <c r="F183" t="s">
        <v>20</v>
      </c>
      <c r="G183" t="s">
        <v>20</v>
      </c>
      <c r="H183">
        <v>4576</v>
      </c>
      <c r="I183">
        <v>45</v>
      </c>
      <c r="J183" t="s">
        <v>21</v>
      </c>
      <c r="K183" t="s">
        <v>18</v>
      </c>
      <c r="L183" t="s">
        <v>18</v>
      </c>
      <c r="M183">
        <v>0.60200613787810997</v>
      </c>
      <c r="N183">
        <v>0.59474483408143997</v>
      </c>
      <c r="O183">
        <v>0.60926744167477997</v>
      </c>
    </row>
    <row r="184" spans="1:15" x14ac:dyDescent="0.25">
      <c r="A184">
        <v>467</v>
      </c>
      <c r="B184">
        <v>32</v>
      </c>
      <c r="C184" t="s">
        <v>14</v>
      </c>
      <c r="D184">
        <v>2</v>
      </c>
      <c r="E184" t="s">
        <v>15</v>
      </c>
      <c r="H184">
        <v>7238</v>
      </c>
      <c r="I184">
        <v>48</v>
      </c>
      <c r="J184" t="s">
        <v>24</v>
      </c>
      <c r="K184" t="s">
        <v>18</v>
      </c>
      <c r="L184" t="s">
        <v>18</v>
      </c>
      <c r="M184">
        <v>0.86893983401379804</v>
      </c>
      <c r="N184">
        <v>0.86449250174028103</v>
      </c>
      <c r="O184">
        <v>0.87338716628731505</v>
      </c>
    </row>
    <row r="185" spans="1:15" x14ac:dyDescent="0.25">
      <c r="A185">
        <v>315</v>
      </c>
      <c r="B185">
        <v>31</v>
      </c>
      <c r="C185" t="s">
        <v>14</v>
      </c>
      <c r="D185">
        <v>2</v>
      </c>
      <c r="E185" t="s">
        <v>15</v>
      </c>
      <c r="F185" t="s">
        <v>16</v>
      </c>
      <c r="G185" t="s">
        <v>16</v>
      </c>
      <c r="H185">
        <v>2746</v>
      </c>
      <c r="I185">
        <v>36</v>
      </c>
      <c r="J185" t="s">
        <v>17</v>
      </c>
      <c r="K185" t="s">
        <v>27</v>
      </c>
      <c r="L185" t="s">
        <v>27</v>
      </c>
      <c r="M185">
        <v>0.52341904954726304</v>
      </c>
      <c r="N185">
        <v>0.51879795503526205</v>
      </c>
      <c r="O185">
        <v>0.52804014405926403</v>
      </c>
    </row>
    <row r="186" spans="1:15" x14ac:dyDescent="0.25">
      <c r="A186">
        <v>989</v>
      </c>
      <c r="B186">
        <v>48</v>
      </c>
      <c r="C186" t="s">
        <v>14</v>
      </c>
      <c r="D186">
        <v>1</v>
      </c>
      <c r="E186" t="s">
        <v>15</v>
      </c>
      <c r="F186" t="s">
        <v>16</v>
      </c>
      <c r="G186" t="s">
        <v>20</v>
      </c>
      <c r="H186">
        <v>1743</v>
      </c>
      <c r="I186">
        <v>24</v>
      </c>
      <c r="J186" t="s">
        <v>24</v>
      </c>
      <c r="K186" t="s">
        <v>18</v>
      </c>
      <c r="L186" t="s">
        <v>18</v>
      </c>
      <c r="M186">
        <v>0.68298083666967702</v>
      </c>
      <c r="N186">
        <v>0.67771509910272298</v>
      </c>
      <c r="O186">
        <v>0.68824657423663205</v>
      </c>
    </row>
    <row r="187" spans="1:15" x14ac:dyDescent="0.25">
      <c r="A187">
        <v>922</v>
      </c>
      <c r="B187">
        <v>22</v>
      </c>
      <c r="C187" t="s">
        <v>22</v>
      </c>
      <c r="D187">
        <v>2</v>
      </c>
      <c r="E187" t="s">
        <v>19</v>
      </c>
      <c r="F187" t="s">
        <v>16</v>
      </c>
      <c r="G187" t="s">
        <v>16</v>
      </c>
      <c r="H187">
        <v>1366</v>
      </c>
      <c r="I187">
        <v>9</v>
      </c>
      <c r="J187" t="s">
        <v>24</v>
      </c>
      <c r="K187" t="s">
        <v>27</v>
      </c>
      <c r="L187" t="s">
        <v>18</v>
      </c>
      <c r="M187">
        <v>0.55293307602666997</v>
      </c>
      <c r="N187">
        <v>0.54147955745200604</v>
      </c>
      <c r="O187">
        <v>0.564386594601335</v>
      </c>
    </row>
    <row r="188" spans="1:15" x14ac:dyDescent="0.25">
      <c r="A188">
        <v>717</v>
      </c>
      <c r="B188">
        <v>32</v>
      </c>
      <c r="C188" t="s">
        <v>14</v>
      </c>
      <c r="D188">
        <v>3</v>
      </c>
      <c r="E188" t="s">
        <v>25</v>
      </c>
      <c r="F188" t="s">
        <v>16</v>
      </c>
      <c r="H188">
        <v>1505</v>
      </c>
      <c r="I188">
        <v>18</v>
      </c>
      <c r="J188" t="s">
        <v>24</v>
      </c>
      <c r="K188" t="s">
        <v>18</v>
      </c>
      <c r="L188" t="s">
        <v>18</v>
      </c>
      <c r="M188">
        <v>0.79756876188955395</v>
      </c>
      <c r="N188">
        <v>0.79153053139380702</v>
      </c>
      <c r="O188">
        <v>0.80360699238530198</v>
      </c>
    </row>
    <row r="189" spans="1:15" x14ac:dyDescent="0.25">
      <c r="A189">
        <v>458</v>
      </c>
      <c r="B189">
        <v>27</v>
      </c>
      <c r="C189" t="s">
        <v>22</v>
      </c>
      <c r="D189">
        <v>2</v>
      </c>
      <c r="E189" t="s">
        <v>15</v>
      </c>
      <c r="F189" t="s">
        <v>16</v>
      </c>
      <c r="G189" t="s">
        <v>16</v>
      </c>
      <c r="H189">
        <v>343</v>
      </c>
      <c r="I189">
        <v>6</v>
      </c>
      <c r="J189" t="s">
        <v>31</v>
      </c>
      <c r="K189" t="s">
        <v>18</v>
      </c>
      <c r="L189" t="s">
        <v>18</v>
      </c>
      <c r="M189">
        <v>0.61383775316238798</v>
      </c>
      <c r="N189">
        <v>0.60333400875747201</v>
      </c>
      <c r="O189">
        <v>0.62434149756730395</v>
      </c>
    </row>
    <row r="190" spans="1:15" x14ac:dyDescent="0.25">
      <c r="A190">
        <v>773</v>
      </c>
      <c r="B190">
        <v>52</v>
      </c>
      <c r="C190" t="s">
        <v>14</v>
      </c>
      <c r="D190">
        <v>2</v>
      </c>
      <c r="E190" t="s">
        <v>15</v>
      </c>
      <c r="F190" t="s">
        <v>20</v>
      </c>
      <c r="H190">
        <v>2223</v>
      </c>
      <c r="I190">
        <v>24</v>
      </c>
      <c r="J190" t="s">
        <v>24</v>
      </c>
      <c r="K190" t="s">
        <v>18</v>
      </c>
      <c r="L190" t="s">
        <v>18</v>
      </c>
      <c r="M190">
        <v>0.85265081812861898</v>
      </c>
      <c r="N190">
        <v>0.84865082683503601</v>
      </c>
      <c r="O190">
        <v>0.85665080942220095</v>
      </c>
    </row>
    <row r="191" spans="1:15" x14ac:dyDescent="0.25">
      <c r="A191">
        <v>204</v>
      </c>
      <c r="B191">
        <v>38</v>
      </c>
      <c r="C191" t="s">
        <v>14</v>
      </c>
      <c r="D191">
        <v>1</v>
      </c>
      <c r="E191" t="s">
        <v>15</v>
      </c>
      <c r="F191" t="s">
        <v>16</v>
      </c>
      <c r="H191">
        <v>1495</v>
      </c>
      <c r="I191">
        <v>12</v>
      </c>
      <c r="J191" t="s">
        <v>21</v>
      </c>
      <c r="K191" t="s">
        <v>18</v>
      </c>
      <c r="L191" t="s">
        <v>18</v>
      </c>
      <c r="M191">
        <v>0.87324955124677595</v>
      </c>
      <c r="N191">
        <v>0.86870176467760396</v>
      </c>
      <c r="O191">
        <v>0.87779733781594804</v>
      </c>
    </row>
    <row r="192" spans="1:15" x14ac:dyDescent="0.25">
      <c r="A192">
        <v>834</v>
      </c>
      <c r="B192">
        <v>25</v>
      </c>
      <c r="C192" t="s">
        <v>22</v>
      </c>
      <c r="D192">
        <v>1</v>
      </c>
      <c r="E192" t="s">
        <v>15</v>
      </c>
      <c r="F192" t="s">
        <v>16</v>
      </c>
      <c r="G192" t="s">
        <v>23</v>
      </c>
      <c r="H192">
        <v>2327</v>
      </c>
      <c r="I192">
        <v>15</v>
      </c>
      <c r="J192" t="s">
        <v>24</v>
      </c>
      <c r="K192" t="s">
        <v>27</v>
      </c>
      <c r="L192" t="s">
        <v>18</v>
      </c>
      <c r="M192">
        <v>0.745216189180403</v>
      </c>
      <c r="N192">
        <v>0.73794139968163797</v>
      </c>
      <c r="O192">
        <v>0.75249097867916803</v>
      </c>
    </row>
    <row r="193" spans="1:15" x14ac:dyDescent="0.25">
      <c r="A193">
        <v>832</v>
      </c>
      <c r="B193">
        <v>29</v>
      </c>
      <c r="C193" t="s">
        <v>14</v>
      </c>
      <c r="D193">
        <v>2</v>
      </c>
      <c r="E193" t="s">
        <v>19</v>
      </c>
      <c r="F193" t="s">
        <v>16</v>
      </c>
      <c r="G193" t="s">
        <v>16</v>
      </c>
      <c r="H193">
        <v>11816</v>
      </c>
      <c r="I193">
        <v>45</v>
      </c>
      <c r="J193" t="s">
        <v>30</v>
      </c>
      <c r="K193" t="s">
        <v>27</v>
      </c>
      <c r="L193" t="s">
        <v>27</v>
      </c>
      <c r="M193">
        <v>0.75586673594869103</v>
      </c>
      <c r="N193">
        <v>0.75182168141970096</v>
      </c>
      <c r="O193">
        <v>0.75991179047767998</v>
      </c>
    </row>
    <row r="194" spans="1:15" x14ac:dyDescent="0.25">
      <c r="A194">
        <v>435</v>
      </c>
      <c r="B194">
        <v>25</v>
      </c>
      <c r="C194" t="s">
        <v>14</v>
      </c>
      <c r="D194">
        <v>2</v>
      </c>
      <c r="E194" t="s">
        <v>15</v>
      </c>
      <c r="G194" t="s">
        <v>20</v>
      </c>
      <c r="H194">
        <v>1484</v>
      </c>
      <c r="I194">
        <v>12</v>
      </c>
      <c r="J194" t="s">
        <v>24</v>
      </c>
      <c r="K194" t="s">
        <v>27</v>
      </c>
      <c r="L194" t="s">
        <v>18</v>
      </c>
      <c r="M194">
        <v>0.79618673129506101</v>
      </c>
      <c r="N194">
        <v>0.78917472974739</v>
      </c>
      <c r="O194">
        <v>0.80319873284273102</v>
      </c>
    </row>
    <row r="195" spans="1:15" x14ac:dyDescent="0.25">
      <c r="A195">
        <v>5</v>
      </c>
      <c r="B195">
        <v>35</v>
      </c>
      <c r="C195" t="s">
        <v>14</v>
      </c>
      <c r="D195">
        <v>1</v>
      </c>
      <c r="E195" t="s">
        <v>25</v>
      </c>
      <c r="H195">
        <v>9055</v>
      </c>
      <c r="I195">
        <v>36</v>
      </c>
      <c r="J195" t="s">
        <v>29</v>
      </c>
      <c r="K195" t="s">
        <v>18</v>
      </c>
      <c r="L195" t="s">
        <v>18</v>
      </c>
      <c r="M195">
        <v>0.76660398096684002</v>
      </c>
      <c r="N195">
        <v>0.75794301169543798</v>
      </c>
      <c r="O195">
        <v>0.77526495023824304</v>
      </c>
    </row>
    <row r="196" spans="1:15" x14ac:dyDescent="0.25">
      <c r="A196">
        <v>769</v>
      </c>
      <c r="B196">
        <v>63</v>
      </c>
      <c r="C196" t="s">
        <v>14</v>
      </c>
      <c r="D196">
        <v>1</v>
      </c>
      <c r="E196" t="s">
        <v>15</v>
      </c>
      <c r="F196" t="s">
        <v>16</v>
      </c>
      <c r="H196">
        <v>1655</v>
      </c>
      <c r="I196">
        <v>12</v>
      </c>
      <c r="J196" t="s">
        <v>24</v>
      </c>
      <c r="K196" t="s">
        <v>18</v>
      </c>
      <c r="L196" t="s">
        <v>18</v>
      </c>
      <c r="M196">
        <v>0.88659801120492499</v>
      </c>
      <c r="N196">
        <v>0.88316792752417905</v>
      </c>
      <c r="O196">
        <v>0.89002809488567203</v>
      </c>
    </row>
    <row r="197" spans="1:15" x14ac:dyDescent="0.25">
      <c r="A197">
        <v>679</v>
      </c>
      <c r="B197">
        <v>26</v>
      </c>
      <c r="C197" t="s">
        <v>22</v>
      </c>
      <c r="D197">
        <v>2</v>
      </c>
      <c r="E197" t="s">
        <v>15</v>
      </c>
      <c r="F197" t="s">
        <v>16</v>
      </c>
      <c r="H197">
        <v>1453</v>
      </c>
      <c r="I197">
        <v>18</v>
      </c>
      <c r="J197" t="s">
        <v>24</v>
      </c>
      <c r="K197" t="s">
        <v>18</v>
      </c>
      <c r="L197" t="s">
        <v>18</v>
      </c>
      <c r="M197">
        <v>0.84473827448195404</v>
      </c>
      <c r="N197">
        <v>0.83573678493401204</v>
      </c>
      <c r="O197">
        <v>0.85373976402989704</v>
      </c>
    </row>
    <row r="198" spans="1:15" x14ac:dyDescent="0.25">
      <c r="A198">
        <v>722</v>
      </c>
      <c r="B198">
        <v>24</v>
      </c>
      <c r="C198" t="s">
        <v>22</v>
      </c>
      <c r="D198">
        <v>1</v>
      </c>
      <c r="E198" t="s">
        <v>15</v>
      </c>
      <c r="F198" t="s">
        <v>16</v>
      </c>
      <c r="G198" t="s">
        <v>16</v>
      </c>
      <c r="H198">
        <v>1228</v>
      </c>
      <c r="I198">
        <v>12</v>
      </c>
      <c r="J198" t="s">
        <v>21</v>
      </c>
      <c r="K198" t="s">
        <v>27</v>
      </c>
      <c r="L198" t="s">
        <v>18</v>
      </c>
      <c r="M198">
        <v>0.57069711952761903</v>
      </c>
      <c r="N198">
        <v>0.55868588307274702</v>
      </c>
      <c r="O198">
        <v>0.58270835598249204</v>
      </c>
    </row>
    <row r="199" spans="1:15" x14ac:dyDescent="0.25">
      <c r="A199">
        <v>215</v>
      </c>
      <c r="B199">
        <v>39</v>
      </c>
      <c r="C199" t="s">
        <v>22</v>
      </c>
      <c r="D199">
        <v>1</v>
      </c>
      <c r="E199" t="s">
        <v>15</v>
      </c>
      <c r="G199" t="s">
        <v>20</v>
      </c>
      <c r="H199">
        <v>932</v>
      </c>
      <c r="I199">
        <v>6</v>
      </c>
      <c r="J199" t="s">
        <v>29</v>
      </c>
      <c r="K199" t="s">
        <v>18</v>
      </c>
      <c r="L199" t="s">
        <v>18</v>
      </c>
      <c r="M199">
        <v>0.79195655933284304</v>
      </c>
      <c r="N199">
        <v>0.78675366892832099</v>
      </c>
      <c r="O199">
        <v>0.79715944973736397</v>
      </c>
    </row>
    <row r="200" spans="1:15" x14ac:dyDescent="0.25">
      <c r="A200">
        <v>653</v>
      </c>
      <c r="B200">
        <v>42</v>
      </c>
      <c r="C200" t="s">
        <v>14</v>
      </c>
      <c r="D200">
        <v>3</v>
      </c>
      <c r="E200" t="s">
        <v>15</v>
      </c>
      <c r="F200" t="s">
        <v>20</v>
      </c>
      <c r="G200" t="s">
        <v>20</v>
      </c>
      <c r="H200">
        <v>8086</v>
      </c>
      <c r="I200">
        <v>36</v>
      </c>
      <c r="J200" t="s">
        <v>21</v>
      </c>
      <c r="K200" t="s">
        <v>27</v>
      </c>
      <c r="L200" t="s">
        <v>18</v>
      </c>
      <c r="M200">
        <v>0.60957271415155301</v>
      </c>
      <c r="N200">
        <v>0.60080319477446897</v>
      </c>
      <c r="O200">
        <v>0.61834223352863704</v>
      </c>
    </row>
    <row r="201" spans="1:15" x14ac:dyDescent="0.25">
      <c r="A201">
        <v>150</v>
      </c>
      <c r="B201">
        <v>42</v>
      </c>
      <c r="C201" t="s">
        <v>14</v>
      </c>
      <c r="D201">
        <v>2</v>
      </c>
      <c r="E201" t="s">
        <v>25</v>
      </c>
      <c r="F201" t="s">
        <v>20</v>
      </c>
      <c r="H201">
        <v>1346</v>
      </c>
      <c r="I201">
        <v>6</v>
      </c>
      <c r="J201" t="s">
        <v>24</v>
      </c>
      <c r="K201" t="s">
        <v>18</v>
      </c>
      <c r="L201" t="s">
        <v>18</v>
      </c>
      <c r="M201">
        <v>0.80831464485903604</v>
      </c>
      <c r="N201">
        <v>0.80496733866819004</v>
      </c>
      <c r="O201">
        <v>0.81166195104988303</v>
      </c>
    </row>
    <row r="202" spans="1:15" x14ac:dyDescent="0.25">
      <c r="A202">
        <v>687</v>
      </c>
      <c r="B202">
        <v>30</v>
      </c>
      <c r="C202" t="s">
        <v>14</v>
      </c>
      <c r="D202">
        <v>2</v>
      </c>
      <c r="E202" t="s">
        <v>25</v>
      </c>
      <c r="F202" t="s">
        <v>20</v>
      </c>
      <c r="G202" t="s">
        <v>20</v>
      </c>
      <c r="H202">
        <v>2862</v>
      </c>
      <c r="I202">
        <v>36</v>
      </c>
      <c r="J202" t="s">
        <v>21</v>
      </c>
      <c r="K202" t="s">
        <v>18</v>
      </c>
      <c r="L202" t="s">
        <v>18</v>
      </c>
      <c r="M202">
        <v>0.55067344862315604</v>
      </c>
      <c r="N202">
        <v>0.54567828140946795</v>
      </c>
      <c r="O202">
        <v>0.55566861583684501</v>
      </c>
    </row>
    <row r="203" spans="1:15" x14ac:dyDescent="0.25">
      <c r="A203">
        <v>500</v>
      </c>
      <c r="B203">
        <v>27</v>
      </c>
      <c r="C203" t="s">
        <v>22</v>
      </c>
      <c r="D203">
        <v>2</v>
      </c>
      <c r="E203" t="s">
        <v>15</v>
      </c>
      <c r="F203" t="s">
        <v>16</v>
      </c>
      <c r="G203" t="s">
        <v>16</v>
      </c>
      <c r="H203">
        <v>3123</v>
      </c>
      <c r="I203">
        <v>24</v>
      </c>
      <c r="J203" t="s">
        <v>21</v>
      </c>
      <c r="K203" t="s">
        <v>27</v>
      </c>
      <c r="L203" t="s">
        <v>18</v>
      </c>
      <c r="M203">
        <v>0.49838729637346701</v>
      </c>
      <c r="N203">
        <v>0.491001485802886</v>
      </c>
      <c r="O203">
        <v>0.50577310694404698</v>
      </c>
    </row>
    <row r="204" spans="1:15" x14ac:dyDescent="0.25">
      <c r="A204">
        <v>332</v>
      </c>
      <c r="B204">
        <v>24</v>
      </c>
      <c r="C204" t="s">
        <v>22</v>
      </c>
      <c r="D204">
        <v>3</v>
      </c>
      <c r="E204" t="s">
        <v>15</v>
      </c>
      <c r="F204" t="s">
        <v>20</v>
      </c>
      <c r="G204" t="s">
        <v>20</v>
      </c>
      <c r="H204">
        <v>7408</v>
      </c>
      <c r="I204">
        <v>60</v>
      </c>
      <c r="J204" t="s">
        <v>21</v>
      </c>
      <c r="K204" t="s">
        <v>27</v>
      </c>
      <c r="L204" t="s">
        <v>18</v>
      </c>
      <c r="M204">
        <v>0.54539999072821199</v>
      </c>
      <c r="N204">
        <v>0.54047884158954296</v>
      </c>
      <c r="O204">
        <v>0.55032113986688003</v>
      </c>
    </row>
    <row r="205" spans="1:15" x14ac:dyDescent="0.25">
      <c r="A205">
        <v>979</v>
      </c>
      <c r="B205">
        <v>25</v>
      </c>
      <c r="C205" t="s">
        <v>14</v>
      </c>
      <c r="D205">
        <v>2</v>
      </c>
      <c r="E205" t="s">
        <v>19</v>
      </c>
      <c r="F205" t="s">
        <v>20</v>
      </c>
      <c r="G205" t="s">
        <v>20</v>
      </c>
      <c r="H205">
        <v>1264</v>
      </c>
      <c r="I205">
        <v>15</v>
      </c>
      <c r="J205" t="s">
        <v>21</v>
      </c>
      <c r="K205" t="s">
        <v>27</v>
      </c>
      <c r="L205" t="s">
        <v>18</v>
      </c>
      <c r="M205">
        <v>0.59330939382141001</v>
      </c>
      <c r="N205">
        <v>0.58533954189294801</v>
      </c>
      <c r="O205">
        <v>0.60127924574987301</v>
      </c>
    </row>
    <row r="206" spans="1:15" x14ac:dyDescent="0.25">
      <c r="A206">
        <v>817</v>
      </c>
      <c r="B206">
        <v>24</v>
      </c>
      <c r="C206" t="s">
        <v>22</v>
      </c>
      <c r="D206">
        <v>2</v>
      </c>
      <c r="E206" t="s">
        <v>19</v>
      </c>
      <c r="F206" t="s">
        <v>16</v>
      </c>
      <c r="H206">
        <v>1554</v>
      </c>
      <c r="I206">
        <v>6</v>
      </c>
      <c r="J206" t="s">
        <v>24</v>
      </c>
      <c r="K206" t="s">
        <v>18</v>
      </c>
      <c r="L206" t="s">
        <v>18</v>
      </c>
      <c r="M206">
        <v>0.77803447359206601</v>
      </c>
      <c r="N206">
        <v>0.76820105329301602</v>
      </c>
      <c r="O206">
        <v>0.787867893891117</v>
      </c>
    </row>
    <row r="207" spans="1:15" x14ac:dyDescent="0.25">
      <c r="A207">
        <v>620</v>
      </c>
      <c r="B207">
        <v>27</v>
      </c>
      <c r="C207" t="s">
        <v>14</v>
      </c>
      <c r="D207">
        <v>2</v>
      </c>
      <c r="E207" t="s">
        <v>15</v>
      </c>
      <c r="F207" t="s">
        <v>16</v>
      </c>
      <c r="G207" t="s">
        <v>20</v>
      </c>
      <c r="H207">
        <v>3652</v>
      </c>
      <c r="I207">
        <v>21</v>
      </c>
      <c r="J207" t="s">
        <v>30</v>
      </c>
      <c r="K207" t="s">
        <v>18</v>
      </c>
      <c r="L207" t="s">
        <v>18</v>
      </c>
      <c r="M207">
        <v>0.64560194453896502</v>
      </c>
      <c r="N207">
        <v>0.63697715495314999</v>
      </c>
      <c r="O207">
        <v>0.65422673412477905</v>
      </c>
    </row>
    <row r="208" spans="1:15" x14ac:dyDescent="0.25">
      <c r="A208">
        <v>814</v>
      </c>
      <c r="B208">
        <v>46</v>
      </c>
      <c r="C208" t="s">
        <v>14</v>
      </c>
      <c r="D208">
        <v>2</v>
      </c>
      <c r="E208" t="s">
        <v>25</v>
      </c>
      <c r="F208" t="s">
        <v>16</v>
      </c>
      <c r="G208" t="s">
        <v>16</v>
      </c>
      <c r="H208">
        <v>3931</v>
      </c>
      <c r="I208">
        <v>48</v>
      </c>
      <c r="J208" t="s">
        <v>21</v>
      </c>
      <c r="K208" t="s">
        <v>27</v>
      </c>
      <c r="L208" t="s">
        <v>27</v>
      </c>
      <c r="M208">
        <v>0.57215831056312105</v>
      </c>
      <c r="N208">
        <v>0.56513378408279102</v>
      </c>
      <c r="O208">
        <v>0.57918283704345197</v>
      </c>
    </row>
    <row r="209" spans="1:15" x14ac:dyDescent="0.25">
      <c r="A209">
        <v>516</v>
      </c>
      <c r="B209">
        <v>40</v>
      </c>
      <c r="C209" t="s">
        <v>14</v>
      </c>
      <c r="D209">
        <v>1</v>
      </c>
      <c r="E209" t="s">
        <v>15</v>
      </c>
      <c r="F209" t="s">
        <v>16</v>
      </c>
      <c r="G209" t="s">
        <v>16</v>
      </c>
      <c r="H209">
        <v>1361</v>
      </c>
      <c r="I209">
        <v>6</v>
      </c>
      <c r="J209" t="s">
        <v>21</v>
      </c>
      <c r="K209" t="s">
        <v>18</v>
      </c>
      <c r="L209" t="s">
        <v>18</v>
      </c>
      <c r="M209">
        <v>0.61094628297311204</v>
      </c>
      <c r="N209">
        <v>0.60056614835358502</v>
      </c>
      <c r="O209">
        <v>0.62132641759263796</v>
      </c>
    </row>
    <row r="210" spans="1:15" x14ac:dyDescent="0.25">
      <c r="A210">
        <v>518</v>
      </c>
      <c r="B210">
        <v>43</v>
      </c>
      <c r="C210" t="s">
        <v>14</v>
      </c>
      <c r="D210">
        <v>2</v>
      </c>
      <c r="E210" t="s">
        <v>15</v>
      </c>
      <c r="F210" t="s">
        <v>20</v>
      </c>
      <c r="G210" t="s">
        <v>16</v>
      </c>
      <c r="H210">
        <v>1203</v>
      </c>
      <c r="I210">
        <v>6</v>
      </c>
      <c r="J210" t="s">
        <v>21</v>
      </c>
      <c r="K210" t="s">
        <v>18</v>
      </c>
      <c r="L210" t="s">
        <v>18</v>
      </c>
      <c r="M210">
        <v>0.65951473095709601</v>
      </c>
      <c r="N210">
        <v>0.64961394115064297</v>
      </c>
      <c r="O210">
        <v>0.66941552076354804</v>
      </c>
    </row>
    <row r="211" spans="1:15" x14ac:dyDescent="0.25">
      <c r="A211">
        <v>940</v>
      </c>
      <c r="B211">
        <v>45</v>
      </c>
      <c r="C211" t="s">
        <v>14</v>
      </c>
      <c r="D211">
        <v>3</v>
      </c>
      <c r="E211" t="s">
        <v>15</v>
      </c>
      <c r="H211">
        <v>3527</v>
      </c>
      <c r="I211">
        <v>12</v>
      </c>
      <c r="J211" t="s">
        <v>21</v>
      </c>
      <c r="K211" t="s">
        <v>18</v>
      </c>
      <c r="L211" t="s">
        <v>18</v>
      </c>
      <c r="M211">
        <v>0.89853513742981495</v>
      </c>
      <c r="N211">
        <v>0.89291023848732898</v>
      </c>
      <c r="O211">
        <v>0.90416003637230102</v>
      </c>
    </row>
    <row r="212" spans="1:15" x14ac:dyDescent="0.25">
      <c r="A212">
        <v>113</v>
      </c>
      <c r="B212">
        <v>25</v>
      </c>
      <c r="C212" t="s">
        <v>22</v>
      </c>
      <c r="D212">
        <v>2</v>
      </c>
      <c r="E212" t="s">
        <v>15</v>
      </c>
      <c r="F212" t="s">
        <v>16</v>
      </c>
      <c r="H212">
        <v>7855</v>
      </c>
      <c r="I212">
        <v>36</v>
      </c>
      <c r="J212" t="s">
        <v>21</v>
      </c>
      <c r="K212" t="s">
        <v>27</v>
      </c>
      <c r="L212" t="s">
        <v>18</v>
      </c>
      <c r="M212">
        <v>0.73883784820449006</v>
      </c>
      <c r="N212">
        <v>0.72806657864666702</v>
      </c>
      <c r="O212">
        <v>0.74960911776231398</v>
      </c>
    </row>
    <row r="213" spans="1:15" x14ac:dyDescent="0.25">
      <c r="A213">
        <v>612</v>
      </c>
      <c r="B213">
        <v>29</v>
      </c>
      <c r="C213" t="s">
        <v>22</v>
      </c>
      <c r="D213">
        <v>2</v>
      </c>
      <c r="E213" t="s">
        <v>15</v>
      </c>
      <c r="F213" t="s">
        <v>23</v>
      </c>
      <c r="G213" t="s">
        <v>16</v>
      </c>
      <c r="H213">
        <v>3357</v>
      </c>
      <c r="I213">
        <v>21</v>
      </c>
      <c r="J213" t="s">
        <v>24</v>
      </c>
      <c r="K213" t="s">
        <v>18</v>
      </c>
      <c r="L213" t="s">
        <v>18</v>
      </c>
      <c r="M213">
        <v>0.645708677335883</v>
      </c>
      <c r="N213">
        <v>0.638655922767976</v>
      </c>
      <c r="O213">
        <v>0.65276143190379099</v>
      </c>
    </row>
    <row r="214" spans="1:15" x14ac:dyDescent="0.25">
      <c r="A214">
        <v>37</v>
      </c>
      <c r="B214">
        <v>37</v>
      </c>
      <c r="C214" t="s">
        <v>14</v>
      </c>
      <c r="D214">
        <v>2</v>
      </c>
      <c r="E214" t="s">
        <v>15</v>
      </c>
      <c r="F214" t="s">
        <v>16</v>
      </c>
      <c r="G214" t="s">
        <v>23</v>
      </c>
      <c r="H214">
        <v>2100</v>
      </c>
      <c r="I214">
        <v>18</v>
      </c>
      <c r="J214" t="s">
        <v>24</v>
      </c>
      <c r="K214" t="s">
        <v>27</v>
      </c>
      <c r="L214" t="s">
        <v>18</v>
      </c>
      <c r="M214">
        <v>0.77060316250851602</v>
      </c>
      <c r="N214">
        <v>0.764901798474521</v>
      </c>
      <c r="O214">
        <v>0.77630452654251103</v>
      </c>
    </row>
    <row r="215" spans="1:15" x14ac:dyDescent="0.25">
      <c r="A215">
        <v>894</v>
      </c>
      <c r="B215">
        <v>29</v>
      </c>
      <c r="C215" t="s">
        <v>14</v>
      </c>
      <c r="D215">
        <v>2</v>
      </c>
      <c r="E215" t="s">
        <v>15</v>
      </c>
      <c r="H215">
        <v>1169</v>
      </c>
      <c r="I215">
        <v>18</v>
      </c>
      <c r="J215" t="s">
        <v>24</v>
      </c>
      <c r="K215" t="s">
        <v>18</v>
      </c>
      <c r="L215" t="s">
        <v>18</v>
      </c>
      <c r="M215">
        <v>0.91079790015986795</v>
      </c>
      <c r="N215">
        <v>0.90532127404121598</v>
      </c>
      <c r="O215">
        <v>0.91627452627852102</v>
      </c>
    </row>
    <row r="216" spans="1:15" x14ac:dyDescent="0.25">
      <c r="A216">
        <v>895</v>
      </c>
      <c r="B216">
        <v>31</v>
      </c>
      <c r="C216" t="s">
        <v>14</v>
      </c>
      <c r="D216">
        <v>3</v>
      </c>
      <c r="E216" t="s">
        <v>15</v>
      </c>
      <c r="H216">
        <v>8947</v>
      </c>
      <c r="I216">
        <v>36</v>
      </c>
      <c r="J216" t="s">
        <v>21</v>
      </c>
      <c r="K216" t="s">
        <v>18</v>
      </c>
      <c r="L216" t="s">
        <v>18</v>
      </c>
      <c r="M216">
        <v>0.83451561887464398</v>
      </c>
      <c r="N216">
        <v>0.828415294601892</v>
      </c>
      <c r="O216">
        <v>0.84061594314739596</v>
      </c>
    </row>
    <row r="217" spans="1:15" x14ac:dyDescent="0.25">
      <c r="A217">
        <v>992</v>
      </c>
      <c r="B217">
        <v>23</v>
      </c>
      <c r="C217" t="s">
        <v>14</v>
      </c>
      <c r="D217">
        <v>1</v>
      </c>
      <c r="E217" t="s">
        <v>19</v>
      </c>
      <c r="G217" t="s">
        <v>16</v>
      </c>
      <c r="H217">
        <v>1936</v>
      </c>
      <c r="I217">
        <v>18</v>
      </c>
      <c r="J217" t="s">
        <v>24</v>
      </c>
      <c r="K217" t="s">
        <v>18</v>
      </c>
      <c r="L217" t="s">
        <v>18</v>
      </c>
      <c r="M217">
        <v>0.64162726159832895</v>
      </c>
      <c r="N217">
        <v>0.63397580562239697</v>
      </c>
      <c r="O217">
        <v>0.64927871757426103</v>
      </c>
    </row>
    <row r="218" spans="1:15" x14ac:dyDescent="0.25">
      <c r="A218">
        <v>158</v>
      </c>
      <c r="B218">
        <v>38</v>
      </c>
      <c r="C218" t="s">
        <v>14</v>
      </c>
      <c r="D218">
        <v>2</v>
      </c>
      <c r="E218" t="s">
        <v>15</v>
      </c>
      <c r="F218" t="s">
        <v>20</v>
      </c>
      <c r="G218" t="s">
        <v>20</v>
      </c>
      <c r="H218">
        <v>3512</v>
      </c>
      <c r="I218">
        <v>24</v>
      </c>
      <c r="J218" t="s">
        <v>21</v>
      </c>
      <c r="K218" t="s">
        <v>18</v>
      </c>
      <c r="L218" t="s">
        <v>18</v>
      </c>
      <c r="M218">
        <v>0.68693747257004001</v>
      </c>
      <c r="N218">
        <v>0.68179884964437998</v>
      </c>
      <c r="O218">
        <v>0.69207609549569904</v>
      </c>
    </row>
    <row r="219" spans="1:15" x14ac:dyDescent="0.25">
      <c r="A219">
        <v>154</v>
      </c>
      <c r="B219">
        <v>36</v>
      </c>
      <c r="C219" t="s">
        <v>14</v>
      </c>
      <c r="D219">
        <v>3</v>
      </c>
      <c r="E219" t="s">
        <v>19</v>
      </c>
      <c r="F219" t="s">
        <v>20</v>
      </c>
      <c r="G219" t="s">
        <v>20</v>
      </c>
      <c r="H219">
        <v>6967</v>
      </c>
      <c r="I219">
        <v>24</v>
      </c>
      <c r="J219" t="s">
        <v>30</v>
      </c>
      <c r="K219" t="s">
        <v>18</v>
      </c>
      <c r="L219" t="s">
        <v>18</v>
      </c>
      <c r="M219">
        <v>0.54816874342393695</v>
      </c>
      <c r="N219">
        <v>0.53896034583072905</v>
      </c>
      <c r="O219">
        <v>0.55737714101714497</v>
      </c>
    </row>
    <row r="220" spans="1:15" x14ac:dyDescent="0.25">
      <c r="A220">
        <v>40</v>
      </c>
      <c r="B220">
        <v>30</v>
      </c>
      <c r="C220" t="s">
        <v>14</v>
      </c>
      <c r="D220">
        <v>3</v>
      </c>
      <c r="E220" t="s">
        <v>15</v>
      </c>
      <c r="F220" t="s">
        <v>26</v>
      </c>
      <c r="H220">
        <v>2333</v>
      </c>
      <c r="I220">
        <v>30</v>
      </c>
      <c r="J220" t="s">
        <v>24</v>
      </c>
      <c r="K220" t="s">
        <v>18</v>
      </c>
      <c r="L220" t="s">
        <v>18</v>
      </c>
      <c r="M220">
        <v>0.845869251099169</v>
      </c>
      <c r="N220">
        <v>0.83938078307015895</v>
      </c>
      <c r="O220">
        <v>0.85235771912817904</v>
      </c>
    </row>
    <row r="221" spans="1:15" x14ac:dyDescent="0.25">
      <c r="A221">
        <v>585</v>
      </c>
      <c r="B221">
        <v>20</v>
      </c>
      <c r="C221" t="s">
        <v>22</v>
      </c>
      <c r="D221">
        <v>2</v>
      </c>
      <c r="E221" t="s">
        <v>19</v>
      </c>
      <c r="F221" t="s">
        <v>16</v>
      </c>
      <c r="G221" t="s">
        <v>16</v>
      </c>
      <c r="H221">
        <v>2039</v>
      </c>
      <c r="I221">
        <v>18</v>
      </c>
      <c r="J221" t="s">
        <v>17</v>
      </c>
      <c r="K221" t="s">
        <v>27</v>
      </c>
      <c r="L221" t="s">
        <v>27</v>
      </c>
      <c r="M221">
        <v>0.54189177898456897</v>
      </c>
      <c r="N221">
        <v>0.53137759963729503</v>
      </c>
      <c r="O221">
        <v>0.55240595833184303</v>
      </c>
    </row>
    <row r="222" spans="1:15" x14ac:dyDescent="0.25">
      <c r="A222">
        <v>805</v>
      </c>
      <c r="B222">
        <v>24</v>
      </c>
      <c r="C222" t="s">
        <v>14</v>
      </c>
      <c r="D222">
        <v>2</v>
      </c>
      <c r="E222" t="s">
        <v>15</v>
      </c>
      <c r="F222" t="s">
        <v>16</v>
      </c>
      <c r="G222" t="s">
        <v>16</v>
      </c>
      <c r="H222">
        <v>9271</v>
      </c>
      <c r="I222">
        <v>36</v>
      </c>
      <c r="J222" t="s">
        <v>21</v>
      </c>
      <c r="K222" t="s">
        <v>27</v>
      </c>
      <c r="L222" t="s">
        <v>27</v>
      </c>
      <c r="M222">
        <v>0.63999941581494901</v>
      </c>
      <c r="N222">
        <v>0.63304827865332902</v>
      </c>
      <c r="O222">
        <v>0.646950552976569</v>
      </c>
    </row>
    <row r="223" spans="1:15" x14ac:dyDescent="0.25">
      <c r="A223">
        <v>592</v>
      </c>
      <c r="B223">
        <v>36</v>
      </c>
      <c r="C223" t="s">
        <v>22</v>
      </c>
      <c r="D223">
        <v>1</v>
      </c>
      <c r="E223" t="s">
        <v>15</v>
      </c>
      <c r="F223" t="s">
        <v>23</v>
      </c>
      <c r="H223">
        <v>1572</v>
      </c>
      <c r="I223">
        <v>21</v>
      </c>
      <c r="J223" t="s">
        <v>30</v>
      </c>
      <c r="K223" t="s">
        <v>18</v>
      </c>
      <c r="L223" t="s">
        <v>18</v>
      </c>
      <c r="M223">
        <v>0.84941851876643504</v>
      </c>
      <c r="N223">
        <v>0.845535614434895</v>
      </c>
      <c r="O223">
        <v>0.85330142309797496</v>
      </c>
    </row>
    <row r="224" spans="1:15" x14ac:dyDescent="0.25">
      <c r="A224">
        <v>964</v>
      </c>
      <c r="B224">
        <v>22</v>
      </c>
      <c r="C224" t="s">
        <v>14</v>
      </c>
      <c r="D224">
        <v>1</v>
      </c>
      <c r="E224" t="s">
        <v>15</v>
      </c>
      <c r="F224" t="s">
        <v>16</v>
      </c>
      <c r="G224" t="s">
        <v>20</v>
      </c>
      <c r="H224">
        <v>454</v>
      </c>
      <c r="I224">
        <v>6</v>
      </c>
      <c r="J224" t="s">
        <v>32</v>
      </c>
      <c r="K224" t="s">
        <v>18</v>
      </c>
      <c r="L224" t="s">
        <v>18</v>
      </c>
      <c r="M224">
        <v>0.67890712543398501</v>
      </c>
      <c r="N224">
        <v>0.67165308973562599</v>
      </c>
      <c r="O224">
        <v>0.68616116113234504</v>
      </c>
    </row>
    <row r="225" spans="1:15" x14ac:dyDescent="0.25">
      <c r="A225">
        <v>266</v>
      </c>
      <c r="B225">
        <v>36</v>
      </c>
      <c r="C225" t="s">
        <v>14</v>
      </c>
      <c r="D225">
        <v>2</v>
      </c>
      <c r="E225" t="s">
        <v>15</v>
      </c>
      <c r="H225">
        <v>6304</v>
      </c>
      <c r="I225">
        <v>36</v>
      </c>
      <c r="J225" t="s">
        <v>30</v>
      </c>
      <c r="K225" t="s">
        <v>18</v>
      </c>
      <c r="L225" t="s">
        <v>18</v>
      </c>
      <c r="M225">
        <v>0.82811146160636895</v>
      </c>
      <c r="N225">
        <v>0.82233059444418299</v>
      </c>
      <c r="O225">
        <v>0.83389232876855501</v>
      </c>
    </row>
    <row r="226" spans="1:15" x14ac:dyDescent="0.25">
      <c r="A226">
        <v>406</v>
      </c>
      <c r="B226">
        <v>43</v>
      </c>
      <c r="C226" t="s">
        <v>14</v>
      </c>
      <c r="D226">
        <v>2</v>
      </c>
      <c r="E226" t="s">
        <v>15</v>
      </c>
      <c r="H226">
        <v>2197</v>
      </c>
      <c r="I226">
        <v>24</v>
      </c>
      <c r="J226" t="s">
        <v>21</v>
      </c>
      <c r="K226" t="s">
        <v>18</v>
      </c>
      <c r="L226" t="s">
        <v>18</v>
      </c>
      <c r="M226">
        <v>0.91306874778863401</v>
      </c>
      <c r="N226">
        <v>0.909892191630437</v>
      </c>
      <c r="O226">
        <v>0.91624530394683101</v>
      </c>
    </row>
    <row r="227" spans="1:15" x14ac:dyDescent="0.25">
      <c r="A227">
        <v>294</v>
      </c>
      <c r="B227">
        <v>46</v>
      </c>
      <c r="C227" t="s">
        <v>14</v>
      </c>
      <c r="D227">
        <v>3</v>
      </c>
      <c r="E227" t="s">
        <v>15</v>
      </c>
      <c r="H227">
        <v>7629</v>
      </c>
      <c r="I227">
        <v>48</v>
      </c>
      <c r="J227" t="s">
        <v>30</v>
      </c>
      <c r="K227" t="s">
        <v>18</v>
      </c>
      <c r="L227" t="s">
        <v>18</v>
      </c>
      <c r="M227">
        <v>0.79504431541305898</v>
      </c>
      <c r="N227">
        <v>0.79044259337816303</v>
      </c>
      <c r="O227">
        <v>0.79964603744795604</v>
      </c>
    </row>
    <row r="228" spans="1:15" x14ac:dyDescent="0.25">
      <c r="A228">
        <v>604</v>
      </c>
      <c r="B228">
        <v>23</v>
      </c>
      <c r="C228" t="s">
        <v>22</v>
      </c>
      <c r="D228">
        <v>2</v>
      </c>
      <c r="E228" t="s">
        <v>15</v>
      </c>
      <c r="F228" t="s">
        <v>16</v>
      </c>
      <c r="G228" t="s">
        <v>23</v>
      </c>
      <c r="H228">
        <v>1275</v>
      </c>
      <c r="I228">
        <v>10</v>
      </c>
      <c r="J228" t="s">
        <v>17</v>
      </c>
      <c r="K228" t="s">
        <v>18</v>
      </c>
      <c r="L228" t="s">
        <v>18</v>
      </c>
      <c r="M228">
        <v>0.75113528478648595</v>
      </c>
      <c r="N228">
        <v>0.74422147551462103</v>
      </c>
      <c r="O228">
        <v>0.75804909405835097</v>
      </c>
    </row>
    <row r="229" spans="1:15" x14ac:dyDescent="0.25">
      <c r="A229">
        <v>522</v>
      </c>
      <c r="B229">
        <v>53</v>
      </c>
      <c r="C229" t="s">
        <v>14</v>
      </c>
      <c r="D229">
        <v>2</v>
      </c>
      <c r="E229" t="s">
        <v>25</v>
      </c>
      <c r="F229" t="s">
        <v>16</v>
      </c>
      <c r="G229" t="s">
        <v>16</v>
      </c>
      <c r="H229">
        <v>7119</v>
      </c>
      <c r="I229">
        <v>48</v>
      </c>
      <c r="J229" t="s">
        <v>17</v>
      </c>
      <c r="K229" t="s">
        <v>27</v>
      </c>
      <c r="L229" t="s">
        <v>27</v>
      </c>
      <c r="M229">
        <v>0.60859691018816797</v>
      </c>
      <c r="N229">
        <v>0.60246322672023001</v>
      </c>
      <c r="O229">
        <v>0.61473059365610605</v>
      </c>
    </row>
    <row r="230" spans="1:15" x14ac:dyDescent="0.25">
      <c r="A230">
        <v>18</v>
      </c>
      <c r="B230">
        <v>44</v>
      </c>
      <c r="C230" t="s">
        <v>22</v>
      </c>
      <c r="D230">
        <v>3</v>
      </c>
      <c r="E230" t="s">
        <v>25</v>
      </c>
      <c r="F230" t="s">
        <v>16</v>
      </c>
      <c r="G230" t="s">
        <v>20</v>
      </c>
      <c r="H230">
        <v>12579</v>
      </c>
      <c r="I230">
        <v>24</v>
      </c>
      <c r="J230" t="s">
        <v>21</v>
      </c>
      <c r="K230" t="s">
        <v>27</v>
      </c>
      <c r="L230" t="s">
        <v>27</v>
      </c>
      <c r="M230">
        <v>0.57748352855703999</v>
      </c>
      <c r="N230">
        <v>0.56863093046813096</v>
      </c>
      <c r="O230">
        <v>0.58633612664594903</v>
      </c>
    </row>
    <row r="231" spans="1:15" x14ac:dyDescent="0.25">
      <c r="A231">
        <v>425</v>
      </c>
      <c r="B231">
        <v>21</v>
      </c>
      <c r="C231" t="s">
        <v>14</v>
      </c>
      <c r="D231">
        <v>2</v>
      </c>
      <c r="E231" t="s">
        <v>19</v>
      </c>
      <c r="F231" t="s">
        <v>16</v>
      </c>
      <c r="G231" t="s">
        <v>20</v>
      </c>
      <c r="H231">
        <v>2779</v>
      </c>
      <c r="I231">
        <v>18</v>
      </c>
      <c r="J231" t="s">
        <v>21</v>
      </c>
      <c r="K231" t="s">
        <v>18</v>
      </c>
      <c r="L231" t="s">
        <v>18</v>
      </c>
      <c r="M231">
        <v>0.56975738867421299</v>
      </c>
      <c r="N231">
        <v>0.56108648942455697</v>
      </c>
      <c r="O231">
        <v>0.57842828792386902</v>
      </c>
    </row>
    <row r="232" spans="1:15" x14ac:dyDescent="0.25">
      <c r="A232">
        <v>527</v>
      </c>
      <c r="B232">
        <v>42</v>
      </c>
      <c r="C232" t="s">
        <v>14</v>
      </c>
      <c r="D232">
        <v>1</v>
      </c>
      <c r="E232" t="s">
        <v>15</v>
      </c>
      <c r="F232" t="s">
        <v>16</v>
      </c>
      <c r="H232">
        <v>1503</v>
      </c>
      <c r="I232">
        <v>4</v>
      </c>
      <c r="J232" t="s">
        <v>24</v>
      </c>
      <c r="K232" t="s">
        <v>18</v>
      </c>
      <c r="L232" t="s">
        <v>18</v>
      </c>
      <c r="M232">
        <v>0.90575759231606101</v>
      </c>
      <c r="N232">
        <v>0.90337729305903103</v>
      </c>
      <c r="O232">
        <v>0.90813789157309199</v>
      </c>
    </row>
    <row r="233" spans="1:15" x14ac:dyDescent="0.25">
      <c r="A233">
        <v>308</v>
      </c>
      <c r="B233">
        <v>24</v>
      </c>
      <c r="C233" t="s">
        <v>22</v>
      </c>
      <c r="D233">
        <v>2</v>
      </c>
      <c r="E233" t="s">
        <v>15</v>
      </c>
      <c r="F233" t="s">
        <v>16</v>
      </c>
      <c r="G233" t="s">
        <v>20</v>
      </c>
      <c r="H233">
        <v>1237</v>
      </c>
      <c r="I233">
        <v>8</v>
      </c>
      <c r="J233" t="s">
        <v>17</v>
      </c>
      <c r="K233" t="s">
        <v>27</v>
      </c>
      <c r="L233" t="s">
        <v>18</v>
      </c>
      <c r="M233">
        <v>0.70121686632200997</v>
      </c>
      <c r="N233">
        <v>0.69279632241869304</v>
      </c>
      <c r="O233">
        <v>0.709637410225328</v>
      </c>
    </row>
    <row r="234" spans="1:15" x14ac:dyDescent="0.25">
      <c r="A234">
        <v>622</v>
      </c>
      <c r="B234">
        <v>38</v>
      </c>
      <c r="C234" t="s">
        <v>14</v>
      </c>
      <c r="D234">
        <v>2</v>
      </c>
      <c r="E234" t="s">
        <v>15</v>
      </c>
      <c r="H234">
        <v>3914</v>
      </c>
      <c r="I234">
        <v>48</v>
      </c>
      <c r="J234" t="s">
        <v>30</v>
      </c>
      <c r="K234" t="s">
        <v>27</v>
      </c>
      <c r="L234" t="s">
        <v>18</v>
      </c>
      <c r="M234">
        <v>0.85043256889830598</v>
      </c>
      <c r="N234">
        <v>0.84514046867058201</v>
      </c>
      <c r="O234">
        <v>0.85572466912602996</v>
      </c>
    </row>
    <row r="235" spans="1:15" x14ac:dyDescent="0.25">
      <c r="A235">
        <v>794</v>
      </c>
      <c r="B235">
        <v>32</v>
      </c>
      <c r="C235" t="s">
        <v>14</v>
      </c>
      <c r="D235">
        <v>2</v>
      </c>
      <c r="E235" t="s">
        <v>19</v>
      </c>
      <c r="F235" t="s">
        <v>26</v>
      </c>
      <c r="H235">
        <v>3062</v>
      </c>
      <c r="I235">
        <v>24</v>
      </c>
      <c r="J235" t="s">
        <v>17</v>
      </c>
      <c r="K235" t="s">
        <v>18</v>
      </c>
      <c r="L235" t="s">
        <v>18</v>
      </c>
      <c r="M235">
        <v>0.81069206770343405</v>
      </c>
      <c r="N235">
        <v>0.80534418119283002</v>
      </c>
      <c r="O235">
        <v>0.81603995421403897</v>
      </c>
    </row>
    <row r="236" spans="1:15" x14ac:dyDescent="0.25">
      <c r="A236">
        <v>62</v>
      </c>
      <c r="B236">
        <v>61</v>
      </c>
      <c r="C236" t="s">
        <v>14</v>
      </c>
      <c r="D236">
        <v>3</v>
      </c>
      <c r="E236" t="s">
        <v>25</v>
      </c>
      <c r="F236" t="s">
        <v>16</v>
      </c>
      <c r="G236" t="s">
        <v>20</v>
      </c>
      <c r="H236">
        <v>1953</v>
      </c>
      <c r="I236">
        <v>36</v>
      </c>
      <c r="J236" t="s">
        <v>30</v>
      </c>
      <c r="K236" t="s">
        <v>27</v>
      </c>
      <c r="L236" t="s">
        <v>18</v>
      </c>
      <c r="M236">
        <v>0.58956308978531702</v>
      </c>
      <c r="N236">
        <v>0.58418626980686705</v>
      </c>
      <c r="O236">
        <v>0.59493990976376698</v>
      </c>
    </row>
    <row r="237" spans="1:15" x14ac:dyDescent="0.25">
      <c r="A237">
        <v>79</v>
      </c>
      <c r="B237">
        <v>22</v>
      </c>
      <c r="C237" t="s">
        <v>14</v>
      </c>
      <c r="D237">
        <v>2</v>
      </c>
      <c r="E237" t="s">
        <v>15</v>
      </c>
      <c r="F237" t="s">
        <v>16</v>
      </c>
      <c r="G237" t="s">
        <v>20</v>
      </c>
      <c r="H237">
        <v>3832</v>
      </c>
      <c r="I237">
        <v>30</v>
      </c>
      <c r="J237" t="s">
        <v>17</v>
      </c>
      <c r="K237" t="s">
        <v>18</v>
      </c>
      <c r="L237" t="s">
        <v>18</v>
      </c>
      <c r="M237">
        <v>0.59557418809687301</v>
      </c>
      <c r="N237">
        <v>0.587392044671742</v>
      </c>
      <c r="O237">
        <v>0.60375633152200403</v>
      </c>
    </row>
    <row r="238" spans="1:15" x14ac:dyDescent="0.25">
      <c r="A238">
        <v>680</v>
      </c>
      <c r="B238">
        <v>56</v>
      </c>
      <c r="C238" t="s">
        <v>22</v>
      </c>
      <c r="D238">
        <v>2</v>
      </c>
      <c r="E238" t="s">
        <v>15</v>
      </c>
      <c r="F238" t="s">
        <v>16</v>
      </c>
      <c r="H238">
        <v>1538</v>
      </c>
      <c r="I238">
        <v>6</v>
      </c>
      <c r="J238" t="s">
        <v>29</v>
      </c>
      <c r="K238" t="s">
        <v>18</v>
      </c>
      <c r="L238" t="s">
        <v>18</v>
      </c>
      <c r="M238">
        <v>0.88675287532094405</v>
      </c>
      <c r="N238">
        <v>0.88386901693156505</v>
      </c>
      <c r="O238">
        <v>0.88963673371032204</v>
      </c>
    </row>
    <row r="239" spans="1:15" x14ac:dyDescent="0.25">
      <c r="A239">
        <v>193</v>
      </c>
      <c r="B239">
        <v>29</v>
      </c>
      <c r="C239" t="s">
        <v>14</v>
      </c>
      <c r="D239">
        <v>2</v>
      </c>
      <c r="E239" t="s">
        <v>19</v>
      </c>
      <c r="F239" t="s">
        <v>16</v>
      </c>
      <c r="H239">
        <v>2108</v>
      </c>
      <c r="I239">
        <v>6</v>
      </c>
      <c r="J239" t="s">
        <v>24</v>
      </c>
      <c r="K239" t="s">
        <v>18</v>
      </c>
      <c r="L239" t="s">
        <v>18</v>
      </c>
      <c r="M239">
        <v>0.79692957401029996</v>
      </c>
      <c r="N239">
        <v>0.78775961255890803</v>
      </c>
      <c r="O239">
        <v>0.806099535461691</v>
      </c>
    </row>
    <row r="240" spans="1:15" x14ac:dyDescent="0.25">
      <c r="A240">
        <v>750</v>
      </c>
      <c r="B240">
        <v>49</v>
      </c>
      <c r="C240" t="s">
        <v>22</v>
      </c>
      <c r="D240">
        <v>2</v>
      </c>
      <c r="E240" t="s">
        <v>15</v>
      </c>
      <c r="F240" t="s">
        <v>16</v>
      </c>
      <c r="G240" t="s">
        <v>16</v>
      </c>
      <c r="H240">
        <v>428</v>
      </c>
      <c r="I240">
        <v>6</v>
      </c>
      <c r="J240" t="s">
        <v>17</v>
      </c>
      <c r="K240" t="s">
        <v>18</v>
      </c>
      <c r="L240" t="s">
        <v>18</v>
      </c>
      <c r="M240">
        <v>0.65263639284125996</v>
      </c>
      <c r="N240">
        <v>0.64119686454406399</v>
      </c>
      <c r="O240">
        <v>0.66407592113845604</v>
      </c>
    </row>
    <row r="241" spans="1:15" x14ac:dyDescent="0.25">
      <c r="A241">
        <v>181</v>
      </c>
      <c r="B241">
        <v>30</v>
      </c>
      <c r="C241" t="s">
        <v>14</v>
      </c>
      <c r="D241">
        <v>3</v>
      </c>
      <c r="E241" t="s">
        <v>15</v>
      </c>
      <c r="F241" t="s">
        <v>16</v>
      </c>
      <c r="G241" t="s">
        <v>20</v>
      </c>
      <c r="H241">
        <v>4455</v>
      </c>
      <c r="I241">
        <v>36</v>
      </c>
      <c r="J241" t="s">
        <v>30</v>
      </c>
      <c r="K241" t="s">
        <v>27</v>
      </c>
      <c r="L241" t="s">
        <v>18</v>
      </c>
      <c r="M241">
        <v>0.58245941486514097</v>
      </c>
      <c r="N241">
        <v>0.573798944407514</v>
      </c>
      <c r="O241">
        <v>0.59111988532276905</v>
      </c>
    </row>
    <row r="242" spans="1:15" x14ac:dyDescent="0.25">
      <c r="A242">
        <v>535</v>
      </c>
      <c r="B242">
        <v>33</v>
      </c>
      <c r="C242" t="s">
        <v>14</v>
      </c>
      <c r="D242">
        <v>2</v>
      </c>
      <c r="E242" t="s">
        <v>19</v>
      </c>
      <c r="F242" t="s">
        <v>16</v>
      </c>
      <c r="G242" t="s">
        <v>23</v>
      </c>
      <c r="H242">
        <v>2319</v>
      </c>
      <c r="I242">
        <v>21</v>
      </c>
      <c r="J242" t="s">
        <v>29</v>
      </c>
      <c r="K242" t="s">
        <v>27</v>
      </c>
      <c r="L242" t="s">
        <v>18</v>
      </c>
      <c r="M242">
        <v>0.72184052652657205</v>
      </c>
      <c r="N242">
        <v>0.71769157388083105</v>
      </c>
      <c r="O242">
        <v>0.72598947917231305</v>
      </c>
    </row>
    <row r="243" spans="1:15" x14ac:dyDescent="0.25">
      <c r="A243">
        <v>484</v>
      </c>
      <c r="B243">
        <v>44</v>
      </c>
      <c r="C243" t="s">
        <v>14</v>
      </c>
      <c r="D243">
        <v>2</v>
      </c>
      <c r="E243" t="s">
        <v>15</v>
      </c>
      <c r="F243" t="s">
        <v>26</v>
      </c>
      <c r="H243">
        <v>1163</v>
      </c>
      <c r="I243">
        <v>12</v>
      </c>
      <c r="J243" t="s">
        <v>21</v>
      </c>
      <c r="K243" t="s">
        <v>18</v>
      </c>
      <c r="L243" t="s">
        <v>18</v>
      </c>
      <c r="M243">
        <v>0.91226410232522004</v>
      </c>
      <c r="N243">
        <v>0.90929663104305003</v>
      </c>
      <c r="O243">
        <v>0.91523157360738905</v>
      </c>
    </row>
    <row r="244" spans="1:15" x14ac:dyDescent="0.25">
      <c r="A244">
        <v>200</v>
      </c>
      <c r="B244">
        <v>52</v>
      </c>
      <c r="C244" t="s">
        <v>14</v>
      </c>
      <c r="D244">
        <v>2</v>
      </c>
      <c r="E244" t="s">
        <v>15</v>
      </c>
      <c r="F244" t="s">
        <v>26</v>
      </c>
      <c r="H244">
        <v>936</v>
      </c>
      <c r="I244">
        <v>9</v>
      </c>
      <c r="J244" t="s">
        <v>29</v>
      </c>
      <c r="K244" t="s">
        <v>18</v>
      </c>
      <c r="L244" t="s">
        <v>18</v>
      </c>
      <c r="M244">
        <v>0.89310975735512099</v>
      </c>
      <c r="N244">
        <v>0.890075845564676</v>
      </c>
      <c r="O244">
        <v>0.89614366914556698</v>
      </c>
    </row>
    <row r="245" spans="1:15" x14ac:dyDescent="0.25">
      <c r="A245">
        <v>364</v>
      </c>
      <c r="B245">
        <v>25</v>
      </c>
      <c r="C245" t="s">
        <v>14</v>
      </c>
      <c r="D245">
        <v>0</v>
      </c>
      <c r="E245" t="s">
        <v>15</v>
      </c>
      <c r="F245" t="s">
        <v>16</v>
      </c>
      <c r="G245" t="s">
        <v>16</v>
      </c>
      <c r="H245">
        <v>2473</v>
      </c>
      <c r="I245">
        <v>18</v>
      </c>
      <c r="J245" t="s">
        <v>17</v>
      </c>
      <c r="K245" t="s">
        <v>27</v>
      </c>
      <c r="L245" t="s">
        <v>18</v>
      </c>
      <c r="M245">
        <v>0.54679166364597398</v>
      </c>
      <c r="N245">
        <v>0.53769436105076696</v>
      </c>
      <c r="O245">
        <v>0.555888966241181</v>
      </c>
    </row>
    <row r="246" spans="1:15" x14ac:dyDescent="0.25">
      <c r="A246">
        <v>991</v>
      </c>
      <c r="B246">
        <v>34</v>
      </c>
      <c r="C246" t="s">
        <v>14</v>
      </c>
      <c r="D246">
        <v>1</v>
      </c>
      <c r="E246" t="s">
        <v>15</v>
      </c>
      <c r="F246" t="s">
        <v>20</v>
      </c>
      <c r="H246">
        <v>1569</v>
      </c>
      <c r="I246">
        <v>15</v>
      </c>
      <c r="J246" t="s">
        <v>24</v>
      </c>
      <c r="K246" t="s">
        <v>18</v>
      </c>
      <c r="L246" t="s">
        <v>18</v>
      </c>
      <c r="M246">
        <v>0.853461885212079</v>
      </c>
      <c r="N246">
        <v>0.84786754185754099</v>
      </c>
      <c r="O246">
        <v>0.85905622856661801</v>
      </c>
    </row>
    <row r="247" spans="1:15" x14ac:dyDescent="0.25">
      <c r="A247">
        <v>462</v>
      </c>
      <c r="B247">
        <v>34</v>
      </c>
      <c r="C247" t="s">
        <v>22</v>
      </c>
      <c r="D247">
        <v>3</v>
      </c>
      <c r="E247" t="s">
        <v>19</v>
      </c>
      <c r="F247" t="s">
        <v>16</v>
      </c>
      <c r="G247" t="s">
        <v>20</v>
      </c>
      <c r="H247">
        <v>3017</v>
      </c>
      <c r="I247">
        <v>12</v>
      </c>
      <c r="J247" t="s">
        <v>17</v>
      </c>
      <c r="K247" t="s">
        <v>18</v>
      </c>
      <c r="L247" t="s">
        <v>18</v>
      </c>
      <c r="M247">
        <v>0.63859019485310697</v>
      </c>
      <c r="N247">
        <v>0.63233391907577097</v>
      </c>
      <c r="O247">
        <v>0.64484647063044298</v>
      </c>
    </row>
    <row r="248" spans="1:15" x14ac:dyDescent="0.25">
      <c r="A248">
        <v>356</v>
      </c>
      <c r="B248">
        <v>49</v>
      </c>
      <c r="C248" t="s">
        <v>14</v>
      </c>
      <c r="D248">
        <v>2</v>
      </c>
      <c r="E248" t="s">
        <v>15</v>
      </c>
      <c r="H248">
        <v>2331</v>
      </c>
      <c r="I248">
        <v>12</v>
      </c>
      <c r="J248" t="s">
        <v>24</v>
      </c>
      <c r="K248" t="s">
        <v>18</v>
      </c>
      <c r="L248" t="s">
        <v>18</v>
      </c>
      <c r="M248">
        <v>0.92265979608807902</v>
      </c>
      <c r="N248">
        <v>0.91697487020561197</v>
      </c>
      <c r="O248">
        <v>0.92834472197054596</v>
      </c>
    </row>
    <row r="249" spans="1:15" x14ac:dyDescent="0.25">
      <c r="A249">
        <v>2</v>
      </c>
      <c r="B249">
        <v>49</v>
      </c>
      <c r="C249" t="s">
        <v>14</v>
      </c>
      <c r="D249">
        <v>1</v>
      </c>
      <c r="E249" t="s">
        <v>15</v>
      </c>
      <c r="F249" t="s">
        <v>16</v>
      </c>
      <c r="H249">
        <v>2096</v>
      </c>
      <c r="I249">
        <v>12</v>
      </c>
      <c r="J249" t="s">
        <v>29</v>
      </c>
      <c r="K249" t="s">
        <v>18</v>
      </c>
      <c r="L249" t="s">
        <v>18</v>
      </c>
      <c r="M249">
        <v>0.87066371315911495</v>
      </c>
      <c r="N249">
        <v>0.86608622206332497</v>
      </c>
      <c r="O249">
        <v>0.87524120425490504</v>
      </c>
    </row>
    <row r="250" spans="1:15" x14ac:dyDescent="0.25">
      <c r="A250">
        <v>478</v>
      </c>
      <c r="B250">
        <v>39</v>
      </c>
      <c r="C250" t="s">
        <v>14</v>
      </c>
      <c r="D250">
        <v>1</v>
      </c>
      <c r="E250" t="s">
        <v>15</v>
      </c>
      <c r="F250" t="s">
        <v>20</v>
      </c>
      <c r="G250" t="s">
        <v>20</v>
      </c>
      <c r="H250">
        <v>1037</v>
      </c>
      <c r="I250">
        <v>12</v>
      </c>
      <c r="J250" t="s">
        <v>30</v>
      </c>
      <c r="K250" t="s">
        <v>18</v>
      </c>
      <c r="L250" t="s">
        <v>18</v>
      </c>
      <c r="M250">
        <v>0.69989833142931102</v>
      </c>
      <c r="N250">
        <v>0.69290698537858397</v>
      </c>
      <c r="O250">
        <v>0.70688967748003895</v>
      </c>
    </row>
    <row r="251" spans="1:15" x14ac:dyDescent="0.25">
      <c r="A251">
        <v>695</v>
      </c>
      <c r="B251">
        <v>50</v>
      </c>
      <c r="C251" t="s">
        <v>14</v>
      </c>
      <c r="D251">
        <v>2</v>
      </c>
      <c r="E251" t="s">
        <v>19</v>
      </c>
      <c r="F251" t="s">
        <v>26</v>
      </c>
      <c r="H251">
        <v>1236</v>
      </c>
      <c r="I251">
        <v>6</v>
      </c>
      <c r="J251" t="s">
        <v>21</v>
      </c>
      <c r="K251" t="s">
        <v>18</v>
      </c>
      <c r="L251" t="s">
        <v>18</v>
      </c>
      <c r="M251">
        <v>0.85693107519057099</v>
      </c>
      <c r="N251">
        <v>0.85435724638895505</v>
      </c>
      <c r="O251">
        <v>0.85950490399218804</v>
      </c>
    </row>
    <row r="252" spans="1:15" x14ac:dyDescent="0.25">
      <c r="A252">
        <v>253</v>
      </c>
      <c r="B252">
        <v>35</v>
      </c>
      <c r="C252" t="s">
        <v>14</v>
      </c>
      <c r="D252">
        <v>2</v>
      </c>
      <c r="E252" t="s">
        <v>15</v>
      </c>
      <c r="F252" t="s">
        <v>20</v>
      </c>
      <c r="H252">
        <v>4151</v>
      </c>
      <c r="I252">
        <v>24</v>
      </c>
      <c r="J252" t="s">
        <v>17</v>
      </c>
      <c r="K252" t="s">
        <v>18</v>
      </c>
      <c r="L252" t="s">
        <v>18</v>
      </c>
      <c r="M252">
        <v>0.83028750559281606</v>
      </c>
      <c r="N252">
        <v>0.82467619111984503</v>
      </c>
      <c r="O252">
        <v>0.83589882006578697</v>
      </c>
    </row>
    <row r="253" spans="1:15" x14ac:dyDescent="0.25">
      <c r="A253">
        <v>667</v>
      </c>
      <c r="B253">
        <v>27</v>
      </c>
      <c r="C253" t="s">
        <v>22</v>
      </c>
      <c r="D253">
        <v>2</v>
      </c>
      <c r="E253" t="s">
        <v>15</v>
      </c>
      <c r="F253" t="s">
        <v>16</v>
      </c>
      <c r="H253">
        <v>3609</v>
      </c>
      <c r="I253">
        <v>48</v>
      </c>
      <c r="J253" t="s">
        <v>30</v>
      </c>
      <c r="K253" t="s">
        <v>18</v>
      </c>
      <c r="L253" t="s">
        <v>18</v>
      </c>
      <c r="M253">
        <v>0.71465664670967199</v>
      </c>
      <c r="N253">
        <v>0.70480290993262495</v>
      </c>
      <c r="O253">
        <v>0.72451038348671903</v>
      </c>
    </row>
    <row r="254" spans="1:15" x14ac:dyDescent="0.25">
      <c r="A254">
        <v>85</v>
      </c>
      <c r="B254">
        <v>29</v>
      </c>
      <c r="C254" t="s">
        <v>22</v>
      </c>
      <c r="D254">
        <v>3</v>
      </c>
      <c r="E254" t="s">
        <v>15</v>
      </c>
      <c r="F254" t="s">
        <v>16</v>
      </c>
      <c r="H254">
        <v>1412</v>
      </c>
      <c r="I254">
        <v>12</v>
      </c>
      <c r="J254" t="s">
        <v>30</v>
      </c>
      <c r="K254" t="s">
        <v>18</v>
      </c>
      <c r="L254" t="s">
        <v>18</v>
      </c>
      <c r="M254">
        <v>0.82094923528860198</v>
      </c>
      <c r="N254">
        <v>0.81378463421661595</v>
      </c>
      <c r="O254">
        <v>0.828113836360588</v>
      </c>
    </row>
    <row r="255" spans="1:15" x14ac:dyDescent="0.25">
      <c r="A255">
        <v>969</v>
      </c>
      <c r="B255">
        <v>40</v>
      </c>
      <c r="C255" t="s">
        <v>14</v>
      </c>
      <c r="D255">
        <v>1</v>
      </c>
      <c r="E255" t="s">
        <v>15</v>
      </c>
      <c r="F255" t="s">
        <v>16</v>
      </c>
      <c r="G255" t="s">
        <v>16</v>
      </c>
      <c r="H255">
        <v>3939</v>
      </c>
      <c r="I255">
        <v>11</v>
      </c>
      <c r="J255" t="s">
        <v>21</v>
      </c>
      <c r="K255" t="s">
        <v>18</v>
      </c>
      <c r="L255" t="s">
        <v>18</v>
      </c>
      <c r="M255">
        <v>0.55622760254075099</v>
      </c>
      <c r="N255">
        <v>0.54430785502061796</v>
      </c>
      <c r="O255">
        <v>0.56814735006088302</v>
      </c>
    </row>
    <row r="256" spans="1:15" x14ac:dyDescent="0.25">
      <c r="A256">
        <v>75</v>
      </c>
      <c r="B256">
        <v>66</v>
      </c>
      <c r="C256" t="s">
        <v>14</v>
      </c>
      <c r="D256">
        <v>3</v>
      </c>
      <c r="E256" t="s">
        <v>25</v>
      </c>
      <c r="F256" t="s">
        <v>16</v>
      </c>
      <c r="G256" t="s">
        <v>16</v>
      </c>
      <c r="H256">
        <v>1526</v>
      </c>
      <c r="I256">
        <v>12</v>
      </c>
      <c r="J256" t="s">
        <v>21</v>
      </c>
      <c r="K256" t="s">
        <v>18</v>
      </c>
      <c r="L256" t="s">
        <v>18</v>
      </c>
      <c r="M256">
        <v>0.602950974780736</v>
      </c>
      <c r="N256">
        <v>0.59548674312141403</v>
      </c>
      <c r="O256">
        <v>0.61041520644005798</v>
      </c>
    </row>
    <row r="257" spans="1:15" x14ac:dyDescent="0.25">
      <c r="A257">
        <v>786</v>
      </c>
      <c r="B257">
        <v>40</v>
      </c>
      <c r="C257" t="s">
        <v>14</v>
      </c>
      <c r="D257">
        <v>2</v>
      </c>
      <c r="E257" t="s">
        <v>15</v>
      </c>
      <c r="F257" t="s">
        <v>26</v>
      </c>
      <c r="H257">
        <v>2675</v>
      </c>
      <c r="I257">
        <v>22</v>
      </c>
      <c r="J257" t="s">
        <v>24</v>
      </c>
      <c r="K257" t="s">
        <v>18</v>
      </c>
      <c r="L257" t="s">
        <v>18</v>
      </c>
      <c r="M257">
        <v>0.89102349996910901</v>
      </c>
      <c r="N257">
        <v>0.88748888758687805</v>
      </c>
      <c r="O257">
        <v>0.89455811235134097</v>
      </c>
    </row>
    <row r="258" spans="1:15" x14ac:dyDescent="0.25">
      <c r="A258">
        <v>658</v>
      </c>
      <c r="B258">
        <v>28</v>
      </c>
      <c r="C258" t="s">
        <v>22</v>
      </c>
      <c r="D258">
        <v>2</v>
      </c>
      <c r="E258" t="s">
        <v>15</v>
      </c>
      <c r="F258" t="s">
        <v>16</v>
      </c>
      <c r="G258" t="s">
        <v>20</v>
      </c>
      <c r="H258">
        <v>4221</v>
      </c>
      <c r="I258">
        <v>30</v>
      </c>
      <c r="J258" t="s">
        <v>30</v>
      </c>
      <c r="K258" t="s">
        <v>18</v>
      </c>
      <c r="L258" t="s">
        <v>18</v>
      </c>
      <c r="M258">
        <v>0.619492886961439</v>
      </c>
      <c r="N258">
        <v>0.61156765357265297</v>
      </c>
      <c r="O258">
        <v>0.62741812035022604</v>
      </c>
    </row>
    <row r="259" spans="1:15" x14ac:dyDescent="0.25">
      <c r="A259">
        <v>465</v>
      </c>
      <c r="B259">
        <v>63</v>
      </c>
      <c r="C259" t="s">
        <v>14</v>
      </c>
      <c r="D259">
        <v>2</v>
      </c>
      <c r="E259" t="s">
        <v>15</v>
      </c>
      <c r="F259" t="s">
        <v>16</v>
      </c>
      <c r="G259" t="s">
        <v>16</v>
      </c>
      <c r="H259">
        <v>2924</v>
      </c>
      <c r="I259">
        <v>24</v>
      </c>
      <c r="J259" t="s">
        <v>21</v>
      </c>
      <c r="K259" t="s">
        <v>18</v>
      </c>
      <c r="L259" t="s">
        <v>18</v>
      </c>
      <c r="M259">
        <v>0.51522208660660795</v>
      </c>
      <c r="N259">
        <v>0.50707514215482796</v>
      </c>
      <c r="O259">
        <v>0.52336903105838894</v>
      </c>
    </row>
    <row r="260" spans="1:15" x14ac:dyDescent="0.25">
      <c r="A260">
        <v>920</v>
      </c>
      <c r="B260">
        <v>28</v>
      </c>
      <c r="C260" t="s">
        <v>22</v>
      </c>
      <c r="D260">
        <v>2</v>
      </c>
      <c r="E260" t="s">
        <v>15</v>
      </c>
      <c r="F260" t="s">
        <v>16</v>
      </c>
      <c r="H260">
        <v>1817</v>
      </c>
      <c r="I260">
        <v>18</v>
      </c>
      <c r="J260" t="s">
        <v>17</v>
      </c>
      <c r="K260" t="s">
        <v>18</v>
      </c>
      <c r="L260" t="s">
        <v>18</v>
      </c>
      <c r="M260">
        <v>0.82517357088813303</v>
      </c>
      <c r="N260">
        <v>0.81603815526039902</v>
      </c>
      <c r="O260">
        <v>0.83430898651586705</v>
      </c>
    </row>
    <row r="261" spans="1:15" x14ac:dyDescent="0.25">
      <c r="A261">
        <v>38</v>
      </c>
      <c r="B261">
        <v>37</v>
      </c>
      <c r="C261" t="s">
        <v>14</v>
      </c>
      <c r="D261">
        <v>2</v>
      </c>
      <c r="E261" t="s">
        <v>15</v>
      </c>
      <c r="F261" t="s">
        <v>16</v>
      </c>
      <c r="G261" t="s">
        <v>23</v>
      </c>
      <c r="H261">
        <v>1225</v>
      </c>
      <c r="I261">
        <v>10</v>
      </c>
      <c r="J261" t="s">
        <v>31</v>
      </c>
      <c r="K261" t="s">
        <v>18</v>
      </c>
      <c r="L261" t="s">
        <v>18</v>
      </c>
      <c r="M261">
        <v>0.78038418245799601</v>
      </c>
      <c r="N261">
        <v>0.77407798121141402</v>
      </c>
      <c r="O261">
        <v>0.786690383704578</v>
      </c>
    </row>
    <row r="262" spans="1:15" x14ac:dyDescent="0.25">
      <c r="A262">
        <v>944</v>
      </c>
      <c r="B262">
        <v>46</v>
      </c>
      <c r="C262" t="s">
        <v>22</v>
      </c>
      <c r="D262">
        <v>2</v>
      </c>
      <c r="E262" t="s">
        <v>19</v>
      </c>
      <c r="F262" t="s">
        <v>16</v>
      </c>
      <c r="G262" t="s">
        <v>16</v>
      </c>
      <c r="H262">
        <v>1845</v>
      </c>
      <c r="I262">
        <v>15</v>
      </c>
      <c r="J262" t="s">
        <v>17</v>
      </c>
      <c r="K262" t="s">
        <v>18</v>
      </c>
      <c r="L262" t="s">
        <v>18</v>
      </c>
      <c r="M262">
        <v>0.51286745805557798</v>
      </c>
      <c r="N262">
        <v>0.50374849933256705</v>
      </c>
      <c r="O262">
        <v>0.52198641677858904</v>
      </c>
    </row>
    <row r="263" spans="1:15" x14ac:dyDescent="0.25">
      <c r="A263">
        <v>725</v>
      </c>
      <c r="B263">
        <v>41</v>
      </c>
      <c r="C263" t="s">
        <v>22</v>
      </c>
      <c r="D263">
        <v>1</v>
      </c>
      <c r="E263" t="s">
        <v>15</v>
      </c>
      <c r="F263" t="s">
        <v>23</v>
      </c>
      <c r="H263">
        <v>250</v>
      </c>
      <c r="I263">
        <v>6</v>
      </c>
      <c r="J263" t="s">
        <v>21</v>
      </c>
      <c r="K263" t="s">
        <v>18</v>
      </c>
      <c r="L263" t="s">
        <v>18</v>
      </c>
      <c r="M263">
        <v>0.89623241505082196</v>
      </c>
      <c r="N263">
        <v>0.89360214655998105</v>
      </c>
      <c r="O263">
        <v>0.89886268354166199</v>
      </c>
    </row>
    <row r="264" spans="1:15" x14ac:dyDescent="0.25">
      <c r="A264">
        <v>436</v>
      </c>
      <c r="B264">
        <v>23</v>
      </c>
      <c r="C264" t="s">
        <v>14</v>
      </c>
      <c r="D264">
        <v>1</v>
      </c>
      <c r="E264" t="s">
        <v>19</v>
      </c>
      <c r="F264" t="s">
        <v>26</v>
      </c>
      <c r="H264">
        <v>660</v>
      </c>
      <c r="I264">
        <v>6</v>
      </c>
      <c r="J264" t="s">
        <v>32</v>
      </c>
      <c r="K264" t="s">
        <v>18</v>
      </c>
      <c r="L264" t="s">
        <v>18</v>
      </c>
      <c r="M264">
        <v>0.72273277409452696</v>
      </c>
      <c r="N264">
        <v>0.71679261543594297</v>
      </c>
      <c r="O264">
        <v>0.72867293275311196</v>
      </c>
    </row>
    <row r="265" spans="1:15" x14ac:dyDescent="0.25">
      <c r="A265">
        <v>140</v>
      </c>
      <c r="B265">
        <v>27</v>
      </c>
      <c r="C265" t="s">
        <v>14</v>
      </c>
      <c r="D265">
        <v>0</v>
      </c>
      <c r="E265" t="s">
        <v>15</v>
      </c>
      <c r="F265" t="s">
        <v>23</v>
      </c>
      <c r="G265" t="s">
        <v>23</v>
      </c>
      <c r="H265">
        <v>709</v>
      </c>
      <c r="I265">
        <v>6</v>
      </c>
      <c r="J265" t="s">
        <v>21</v>
      </c>
      <c r="K265" t="s">
        <v>18</v>
      </c>
      <c r="L265" t="s">
        <v>18</v>
      </c>
      <c r="M265">
        <v>0.78335701575069705</v>
      </c>
      <c r="N265">
        <v>0.777407738009118</v>
      </c>
      <c r="O265">
        <v>0.78930629349227699</v>
      </c>
    </row>
    <row r="266" spans="1:15" x14ac:dyDescent="0.25">
      <c r="A266">
        <v>818</v>
      </c>
      <c r="B266">
        <v>43</v>
      </c>
      <c r="C266" t="s">
        <v>14</v>
      </c>
      <c r="D266">
        <v>3</v>
      </c>
      <c r="E266" t="s">
        <v>15</v>
      </c>
      <c r="F266" t="s">
        <v>16</v>
      </c>
      <c r="G266" t="s">
        <v>16</v>
      </c>
      <c r="H266">
        <v>15857</v>
      </c>
      <c r="I266">
        <v>36</v>
      </c>
      <c r="J266" t="s">
        <v>28</v>
      </c>
      <c r="K266" t="s">
        <v>18</v>
      </c>
      <c r="L266" t="s">
        <v>27</v>
      </c>
      <c r="M266">
        <v>0.63525832005585803</v>
      </c>
      <c r="N266">
        <v>0.63321711482413301</v>
      </c>
      <c r="O266">
        <v>0.63729952528758305</v>
      </c>
    </row>
    <row r="267" spans="1:15" x14ac:dyDescent="0.25">
      <c r="A267">
        <v>602</v>
      </c>
      <c r="B267">
        <v>34</v>
      </c>
      <c r="C267" t="s">
        <v>22</v>
      </c>
      <c r="D267">
        <v>1</v>
      </c>
      <c r="E267" t="s">
        <v>25</v>
      </c>
      <c r="F267" t="s">
        <v>16</v>
      </c>
      <c r="G267" t="s">
        <v>20</v>
      </c>
      <c r="H267">
        <v>1837</v>
      </c>
      <c r="I267">
        <v>24</v>
      </c>
      <c r="J267" t="s">
        <v>29</v>
      </c>
      <c r="K267" t="s">
        <v>27</v>
      </c>
      <c r="L267" t="s">
        <v>18</v>
      </c>
      <c r="M267">
        <v>0.61933134374179499</v>
      </c>
      <c r="N267">
        <v>0.614377530410255</v>
      </c>
      <c r="O267">
        <v>0.62428515707333598</v>
      </c>
    </row>
    <row r="268" spans="1:15" x14ac:dyDescent="0.25">
      <c r="A268">
        <v>745</v>
      </c>
      <c r="B268">
        <v>28</v>
      </c>
      <c r="C268" t="s">
        <v>14</v>
      </c>
      <c r="D268">
        <v>1</v>
      </c>
      <c r="E268" t="s">
        <v>15</v>
      </c>
      <c r="F268" t="s">
        <v>16</v>
      </c>
      <c r="G268" t="s">
        <v>16</v>
      </c>
      <c r="H268">
        <v>1797</v>
      </c>
      <c r="I268">
        <v>13</v>
      </c>
      <c r="J268" t="s">
        <v>30</v>
      </c>
      <c r="K268" t="s">
        <v>18</v>
      </c>
      <c r="L268" t="s">
        <v>18</v>
      </c>
      <c r="M268">
        <v>0.55261750547015498</v>
      </c>
      <c r="N268">
        <v>0.54127313792003495</v>
      </c>
      <c r="O268">
        <v>0.56396187302027501</v>
      </c>
    </row>
    <row r="269" spans="1:15" x14ac:dyDescent="0.25">
      <c r="A269">
        <v>471</v>
      </c>
      <c r="B269">
        <v>23</v>
      </c>
      <c r="C269" t="s">
        <v>22</v>
      </c>
      <c r="D269">
        <v>2</v>
      </c>
      <c r="E269" t="s">
        <v>15</v>
      </c>
      <c r="F269" t="s">
        <v>16</v>
      </c>
      <c r="G269" t="s">
        <v>16</v>
      </c>
      <c r="H269">
        <v>448</v>
      </c>
      <c r="I269">
        <v>6</v>
      </c>
      <c r="J269" t="s">
        <v>29</v>
      </c>
      <c r="K269" t="s">
        <v>27</v>
      </c>
      <c r="L269" t="s">
        <v>18</v>
      </c>
      <c r="M269">
        <v>0.58862322252756005</v>
      </c>
      <c r="N269">
        <v>0.57872543640554297</v>
      </c>
      <c r="O269">
        <v>0.59852100864957702</v>
      </c>
    </row>
    <row r="270" spans="1:15" x14ac:dyDescent="0.25">
      <c r="A270">
        <v>342</v>
      </c>
      <c r="B270">
        <v>25</v>
      </c>
      <c r="C270" t="s">
        <v>14</v>
      </c>
      <c r="D270">
        <v>2</v>
      </c>
      <c r="E270" t="s">
        <v>19</v>
      </c>
      <c r="F270" t="s">
        <v>26</v>
      </c>
      <c r="G270" t="s">
        <v>20</v>
      </c>
      <c r="H270">
        <v>3213</v>
      </c>
      <c r="I270">
        <v>18</v>
      </c>
      <c r="J270" t="s">
        <v>24</v>
      </c>
      <c r="K270" t="s">
        <v>18</v>
      </c>
      <c r="L270" t="s">
        <v>18</v>
      </c>
      <c r="M270">
        <v>0.64960884774387695</v>
      </c>
      <c r="N270">
        <v>0.64173319922463201</v>
      </c>
      <c r="O270">
        <v>0.657484496263122</v>
      </c>
    </row>
    <row r="271" spans="1:15" x14ac:dyDescent="0.25">
      <c r="A271">
        <v>416</v>
      </c>
      <c r="B271">
        <v>33</v>
      </c>
      <c r="C271" t="s">
        <v>14</v>
      </c>
      <c r="D271">
        <v>1</v>
      </c>
      <c r="E271" t="s">
        <v>15</v>
      </c>
      <c r="F271" t="s">
        <v>16</v>
      </c>
      <c r="G271" t="s">
        <v>16</v>
      </c>
      <c r="H271">
        <v>2579</v>
      </c>
      <c r="I271">
        <v>12</v>
      </c>
      <c r="J271" t="s">
        <v>21</v>
      </c>
      <c r="K271" t="s">
        <v>27</v>
      </c>
      <c r="L271" t="s">
        <v>18</v>
      </c>
      <c r="M271">
        <v>0.56070529122353396</v>
      </c>
      <c r="N271">
        <v>0.54819241437881305</v>
      </c>
      <c r="O271">
        <v>0.57321816806825598</v>
      </c>
    </row>
    <row r="272" spans="1:15" x14ac:dyDescent="0.25">
      <c r="A272">
        <v>711</v>
      </c>
      <c r="B272">
        <v>35</v>
      </c>
      <c r="C272" t="s">
        <v>22</v>
      </c>
      <c r="D272">
        <v>2</v>
      </c>
      <c r="E272" t="s">
        <v>25</v>
      </c>
      <c r="F272" t="s">
        <v>16</v>
      </c>
      <c r="G272" t="s">
        <v>16</v>
      </c>
      <c r="H272">
        <v>1198</v>
      </c>
      <c r="I272">
        <v>6</v>
      </c>
      <c r="J272" t="s">
        <v>29</v>
      </c>
      <c r="K272" t="s">
        <v>27</v>
      </c>
      <c r="L272" t="s">
        <v>18</v>
      </c>
      <c r="M272">
        <v>0.58290926686686695</v>
      </c>
      <c r="N272">
        <v>0.57434350070516205</v>
      </c>
      <c r="O272">
        <v>0.59147503302857196</v>
      </c>
    </row>
    <row r="273" spans="1:15" x14ac:dyDescent="0.25">
      <c r="A273">
        <v>557</v>
      </c>
      <c r="B273">
        <v>29</v>
      </c>
      <c r="C273" t="s">
        <v>22</v>
      </c>
      <c r="D273">
        <v>2</v>
      </c>
      <c r="E273" t="s">
        <v>15</v>
      </c>
      <c r="H273">
        <v>5003</v>
      </c>
      <c r="I273">
        <v>21</v>
      </c>
      <c r="J273" t="s">
        <v>21</v>
      </c>
      <c r="K273" t="s">
        <v>27</v>
      </c>
      <c r="L273" t="s">
        <v>18</v>
      </c>
      <c r="M273">
        <v>0.87180739204348501</v>
      </c>
      <c r="N273">
        <v>0.86584501822620497</v>
      </c>
      <c r="O273">
        <v>0.87776976586076405</v>
      </c>
    </row>
    <row r="274" spans="1:15" x14ac:dyDescent="0.25">
      <c r="A274">
        <v>50</v>
      </c>
      <c r="B274">
        <v>29</v>
      </c>
      <c r="C274" t="s">
        <v>14</v>
      </c>
      <c r="D274">
        <v>1</v>
      </c>
      <c r="E274" t="s">
        <v>15</v>
      </c>
      <c r="G274" t="s">
        <v>20</v>
      </c>
      <c r="H274">
        <v>2333</v>
      </c>
      <c r="I274">
        <v>24</v>
      </c>
      <c r="J274" t="s">
        <v>17</v>
      </c>
      <c r="K274" t="s">
        <v>18</v>
      </c>
      <c r="L274" t="s">
        <v>18</v>
      </c>
      <c r="M274">
        <v>0.75745413537561301</v>
      </c>
      <c r="N274">
        <v>0.75091932185116805</v>
      </c>
      <c r="O274">
        <v>0.76398894890005797</v>
      </c>
    </row>
    <row r="275" spans="1:15" x14ac:dyDescent="0.25">
      <c r="A275">
        <v>162</v>
      </c>
      <c r="B275">
        <v>36</v>
      </c>
      <c r="C275" t="s">
        <v>14</v>
      </c>
      <c r="D275">
        <v>2</v>
      </c>
      <c r="E275" t="s">
        <v>15</v>
      </c>
      <c r="F275" t="s">
        <v>26</v>
      </c>
      <c r="H275">
        <v>1262</v>
      </c>
      <c r="I275">
        <v>15</v>
      </c>
      <c r="J275" t="s">
        <v>31</v>
      </c>
      <c r="K275" t="s">
        <v>18</v>
      </c>
      <c r="L275" t="s">
        <v>18</v>
      </c>
      <c r="M275">
        <v>0.89275442977048802</v>
      </c>
      <c r="N275">
        <v>0.88923754244249498</v>
      </c>
      <c r="O275">
        <v>0.89627131709848096</v>
      </c>
    </row>
    <row r="276" spans="1:15" x14ac:dyDescent="0.25">
      <c r="A276">
        <v>765</v>
      </c>
      <c r="B276">
        <v>40</v>
      </c>
      <c r="C276" t="s">
        <v>14</v>
      </c>
      <c r="D276">
        <v>1</v>
      </c>
      <c r="E276" t="s">
        <v>15</v>
      </c>
      <c r="F276" t="s">
        <v>16</v>
      </c>
      <c r="G276" t="s">
        <v>20</v>
      </c>
      <c r="H276">
        <v>1155</v>
      </c>
      <c r="I276">
        <v>12</v>
      </c>
      <c r="J276" t="s">
        <v>24</v>
      </c>
      <c r="K276" t="s">
        <v>18</v>
      </c>
      <c r="L276" t="s">
        <v>18</v>
      </c>
      <c r="M276">
        <v>0.73289707634728196</v>
      </c>
      <c r="N276">
        <v>0.72459826365412205</v>
      </c>
      <c r="O276">
        <v>0.74119588904044098</v>
      </c>
    </row>
    <row r="277" spans="1:15" x14ac:dyDescent="0.25">
      <c r="A277">
        <v>856</v>
      </c>
      <c r="B277">
        <v>40</v>
      </c>
      <c r="C277" t="s">
        <v>22</v>
      </c>
      <c r="D277">
        <v>2</v>
      </c>
      <c r="E277" t="s">
        <v>15</v>
      </c>
      <c r="H277">
        <v>894</v>
      </c>
      <c r="I277">
        <v>10</v>
      </c>
      <c r="J277" t="s">
        <v>29</v>
      </c>
      <c r="K277" t="s">
        <v>18</v>
      </c>
      <c r="L277" t="s">
        <v>18</v>
      </c>
      <c r="M277">
        <v>0.91123389551372302</v>
      </c>
      <c r="N277">
        <v>0.90717613708864298</v>
      </c>
      <c r="O277">
        <v>0.91529165393880296</v>
      </c>
    </row>
    <row r="278" spans="1:15" x14ac:dyDescent="0.25">
      <c r="A278">
        <v>867</v>
      </c>
      <c r="B278">
        <v>42</v>
      </c>
      <c r="C278" t="s">
        <v>14</v>
      </c>
      <c r="D278">
        <v>2</v>
      </c>
      <c r="E278" t="s">
        <v>15</v>
      </c>
      <c r="F278" t="s">
        <v>16</v>
      </c>
      <c r="H278">
        <v>3331</v>
      </c>
      <c r="I278">
        <v>12</v>
      </c>
      <c r="J278" t="s">
        <v>17</v>
      </c>
      <c r="K278" t="s">
        <v>18</v>
      </c>
      <c r="L278" t="s">
        <v>18</v>
      </c>
      <c r="M278">
        <v>0.86425931859303895</v>
      </c>
      <c r="N278">
        <v>0.85849319865992102</v>
      </c>
      <c r="O278">
        <v>0.87002543852615699</v>
      </c>
    </row>
    <row r="279" spans="1:15" x14ac:dyDescent="0.25">
      <c r="A279">
        <v>524</v>
      </c>
      <c r="B279">
        <v>26</v>
      </c>
      <c r="C279" t="s">
        <v>22</v>
      </c>
      <c r="D279">
        <v>1</v>
      </c>
      <c r="E279" t="s">
        <v>15</v>
      </c>
      <c r="F279" t="s">
        <v>16</v>
      </c>
      <c r="G279" t="s">
        <v>20</v>
      </c>
      <c r="H279">
        <v>1113</v>
      </c>
      <c r="I279">
        <v>18</v>
      </c>
      <c r="J279" t="s">
        <v>24</v>
      </c>
      <c r="K279" t="s">
        <v>18</v>
      </c>
      <c r="L279" t="s">
        <v>18</v>
      </c>
      <c r="M279">
        <v>0.67224479661399394</v>
      </c>
      <c r="N279">
        <v>0.66407438501514504</v>
      </c>
      <c r="O279">
        <v>0.68041520821284196</v>
      </c>
    </row>
    <row r="280" spans="1:15" x14ac:dyDescent="0.25">
      <c r="A280">
        <v>443</v>
      </c>
      <c r="B280">
        <v>41</v>
      </c>
      <c r="C280" t="s">
        <v>14</v>
      </c>
      <c r="D280">
        <v>1</v>
      </c>
      <c r="E280" t="s">
        <v>15</v>
      </c>
      <c r="F280" t="s">
        <v>16</v>
      </c>
      <c r="H280">
        <v>719</v>
      </c>
      <c r="I280">
        <v>12</v>
      </c>
      <c r="J280" t="s">
        <v>29</v>
      </c>
      <c r="K280" t="s">
        <v>27</v>
      </c>
      <c r="L280" t="s">
        <v>18</v>
      </c>
      <c r="M280">
        <v>0.87290530303338099</v>
      </c>
      <c r="N280">
        <v>0.868786865572445</v>
      </c>
      <c r="O280">
        <v>0.87702374049431697</v>
      </c>
    </row>
    <row r="281" spans="1:15" x14ac:dyDescent="0.25">
      <c r="A281">
        <v>172</v>
      </c>
      <c r="B281">
        <v>34</v>
      </c>
      <c r="C281" t="s">
        <v>22</v>
      </c>
      <c r="D281">
        <v>3</v>
      </c>
      <c r="E281" t="s">
        <v>15</v>
      </c>
      <c r="F281" t="s">
        <v>16</v>
      </c>
      <c r="G281" t="s">
        <v>20</v>
      </c>
      <c r="H281">
        <v>2064</v>
      </c>
      <c r="I281">
        <v>24</v>
      </c>
      <c r="J281" t="s">
        <v>17</v>
      </c>
      <c r="K281" t="s">
        <v>27</v>
      </c>
      <c r="L281" t="s">
        <v>18</v>
      </c>
      <c r="M281">
        <v>0.65131065345073902</v>
      </c>
      <c r="N281">
        <v>0.64478838455566401</v>
      </c>
      <c r="O281">
        <v>0.65783292234581303</v>
      </c>
    </row>
    <row r="282" spans="1:15" x14ac:dyDescent="0.25">
      <c r="A282">
        <v>956</v>
      </c>
      <c r="B282">
        <v>49</v>
      </c>
      <c r="C282" t="s">
        <v>14</v>
      </c>
      <c r="D282">
        <v>1</v>
      </c>
      <c r="E282" t="s">
        <v>15</v>
      </c>
      <c r="G282" t="s">
        <v>23</v>
      </c>
      <c r="H282">
        <v>3656</v>
      </c>
      <c r="I282">
        <v>30</v>
      </c>
      <c r="J282" t="s">
        <v>24</v>
      </c>
      <c r="K282" t="s">
        <v>18</v>
      </c>
      <c r="L282" t="s">
        <v>18</v>
      </c>
      <c r="M282">
        <v>0.79828906795342303</v>
      </c>
      <c r="N282">
        <v>0.79448353868599197</v>
      </c>
      <c r="O282">
        <v>0.80209459722085297</v>
      </c>
    </row>
    <row r="283" spans="1:15" x14ac:dyDescent="0.25">
      <c r="A283">
        <v>330</v>
      </c>
      <c r="B283">
        <v>75</v>
      </c>
      <c r="C283" t="s">
        <v>14</v>
      </c>
      <c r="D283">
        <v>3</v>
      </c>
      <c r="E283" t="s">
        <v>25</v>
      </c>
      <c r="F283" t="s">
        <v>16</v>
      </c>
      <c r="G283" t="s">
        <v>16</v>
      </c>
      <c r="H283">
        <v>6615</v>
      </c>
      <c r="I283">
        <v>24</v>
      </c>
      <c r="J283" t="s">
        <v>21</v>
      </c>
      <c r="K283" t="s">
        <v>18</v>
      </c>
      <c r="L283" t="s">
        <v>18</v>
      </c>
      <c r="M283">
        <v>0.49815467255284002</v>
      </c>
      <c r="N283">
        <v>0.48939992580781699</v>
      </c>
      <c r="O283">
        <v>0.50690941929786404</v>
      </c>
    </row>
    <row r="284" spans="1:15" x14ac:dyDescent="0.25">
      <c r="A284">
        <v>352</v>
      </c>
      <c r="B284">
        <v>38</v>
      </c>
      <c r="C284" t="s">
        <v>14</v>
      </c>
      <c r="D284">
        <v>3</v>
      </c>
      <c r="E284" t="s">
        <v>15</v>
      </c>
      <c r="H284">
        <v>3229</v>
      </c>
      <c r="I284">
        <v>18</v>
      </c>
      <c r="J284" t="s">
        <v>21</v>
      </c>
      <c r="K284" t="s">
        <v>18</v>
      </c>
      <c r="L284" t="s">
        <v>18</v>
      </c>
      <c r="M284">
        <v>0.89466915868973595</v>
      </c>
      <c r="N284">
        <v>0.88996785399661205</v>
      </c>
      <c r="O284">
        <v>0.89937046338285997</v>
      </c>
    </row>
    <row r="285" spans="1:15" x14ac:dyDescent="0.25">
      <c r="A285">
        <v>857</v>
      </c>
      <c r="B285">
        <v>28</v>
      </c>
      <c r="C285" t="s">
        <v>14</v>
      </c>
      <c r="D285">
        <v>2</v>
      </c>
      <c r="E285" t="s">
        <v>25</v>
      </c>
      <c r="F285" t="s">
        <v>16</v>
      </c>
      <c r="H285">
        <v>3343</v>
      </c>
      <c r="I285">
        <v>15</v>
      </c>
      <c r="J285" t="s">
        <v>17</v>
      </c>
      <c r="K285" t="s">
        <v>18</v>
      </c>
      <c r="L285" t="s">
        <v>18</v>
      </c>
      <c r="M285">
        <v>0.78113244926382597</v>
      </c>
      <c r="N285">
        <v>0.77217539008824798</v>
      </c>
      <c r="O285">
        <v>0.79008950843940395</v>
      </c>
    </row>
    <row r="286" spans="1:15" x14ac:dyDescent="0.25">
      <c r="A286">
        <v>766</v>
      </c>
      <c r="B286">
        <v>31</v>
      </c>
      <c r="C286" t="s">
        <v>14</v>
      </c>
      <c r="D286">
        <v>1</v>
      </c>
      <c r="E286" t="s">
        <v>15</v>
      </c>
      <c r="F286" t="s">
        <v>16</v>
      </c>
      <c r="G286" t="s">
        <v>16</v>
      </c>
      <c r="H286">
        <v>3108</v>
      </c>
      <c r="I286">
        <v>30</v>
      </c>
      <c r="J286" t="s">
        <v>17</v>
      </c>
      <c r="K286" t="s">
        <v>27</v>
      </c>
      <c r="L286" t="s">
        <v>27</v>
      </c>
      <c r="M286">
        <v>0.50754130409304199</v>
      </c>
      <c r="N286">
        <v>0.50165768602365202</v>
      </c>
      <c r="O286">
        <v>0.51342492216243096</v>
      </c>
    </row>
    <row r="287" spans="1:15" x14ac:dyDescent="0.25">
      <c r="A287">
        <v>39</v>
      </c>
      <c r="B287">
        <v>24</v>
      </c>
      <c r="C287" t="s">
        <v>14</v>
      </c>
      <c r="D287">
        <v>2</v>
      </c>
      <c r="E287" t="s">
        <v>15</v>
      </c>
      <c r="F287" t="s">
        <v>16</v>
      </c>
      <c r="G287" t="s">
        <v>20</v>
      </c>
      <c r="H287">
        <v>458</v>
      </c>
      <c r="I287">
        <v>9</v>
      </c>
      <c r="J287" t="s">
        <v>24</v>
      </c>
      <c r="K287" t="s">
        <v>18</v>
      </c>
      <c r="L287" t="s">
        <v>18</v>
      </c>
      <c r="M287">
        <v>0.69653546979745895</v>
      </c>
      <c r="N287">
        <v>0.68590588087497195</v>
      </c>
      <c r="O287">
        <v>0.70716505871994595</v>
      </c>
    </row>
    <row r="288" spans="1:15" x14ac:dyDescent="0.25">
      <c r="A288">
        <v>852</v>
      </c>
      <c r="B288">
        <v>35</v>
      </c>
      <c r="C288" t="s">
        <v>14</v>
      </c>
      <c r="D288">
        <v>2</v>
      </c>
      <c r="E288" t="s">
        <v>25</v>
      </c>
      <c r="F288" t="s">
        <v>16</v>
      </c>
      <c r="H288">
        <v>1471</v>
      </c>
      <c r="I288">
        <v>15</v>
      </c>
      <c r="J288" t="s">
        <v>24</v>
      </c>
      <c r="K288" t="s">
        <v>18</v>
      </c>
      <c r="L288" t="s">
        <v>18</v>
      </c>
      <c r="M288">
        <v>0.84871660337111499</v>
      </c>
      <c r="N288">
        <v>0.84445053274127602</v>
      </c>
      <c r="O288">
        <v>0.85298267400095495</v>
      </c>
    </row>
    <row r="289" spans="1:15" x14ac:dyDescent="0.25">
      <c r="A289">
        <v>875</v>
      </c>
      <c r="B289">
        <v>40</v>
      </c>
      <c r="C289" t="s">
        <v>22</v>
      </c>
      <c r="D289">
        <v>2</v>
      </c>
      <c r="E289" t="s">
        <v>15</v>
      </c>
      <c r="F289" t="s">
        <v>23</v>
      </c>
      <c r="G289" t="s">
        <v>20</v>
      </c>
      <c r="H289">
        <v>1322</v>
      </c>
      <c r="I289">
        <v>11</v>
      </c>
      <c r="J289" t="s">
        <v>21</v>
      </c>
      <c r="K289" t="s">
        <v>18</v>
      </c>
      <c r="L289" t="s">
        <v>18</v>
      </c>
      <c r="M289">
        <v>0.72992889097964597</v>
      </c>
      <c r="N289">
        <v>0.72312405673720004</v>
      </c>
      <c r="O289">
        <v>0.73673372522209202</v>
      </c>
    </row>
    <row r="290" spans="1:15" x14ac:dyDescent="0.25">
      <c r="A290">
        <v>156</v>
      </c>
      <c r="B290">
        <v>48</v>
      </c>
      <c r="C290" t="s">
        <v>14</v>
      </c>
      <c r="D290">
        <v>2</v>
      </c>
      <c r="E290" t="s">
        <v>15</v>
      </c>
      <c r="F290" t="s">
        <v>20</v>
      </c>
      <c r="G290" t="s">
        <v>16</v>
      </c>
      <c r="H290">
        <v>1288</v>
      </c>
      <c r="I290">
        <v>9</v>
      </c>
      <c r="J290" t="s">
        <v>32</v>
      </c>
      <c r="K290" t="s">
        <v>18</v>
      </c>
      <c r="L290" t="s">
        <v>18</v>
      </c>
      <c r="M290">
        <v>0.60704393802384105</v>
      </c>
      <c r="N290">
        <v>0.59630362538111004</v>
      </c>
      <c r="O290">
        <v>0.61778425066657106</v>
      </c>
    </row>
    <row r="291" spans="1:15" x14ac:dyDescent="0.25">
      <c r="A291">
        <v>222</v>
      </c>
      <c r="B291">
        <v>30</v>
      </c>
      <c r="C291" t="s">
        <v>14</v>
      </c>
      <c r="D291">
        <v>2</v>
      </c>
      <c r="E291" t="s">
        <v>15</v>
      </c>
      <c r="F291" t="s">
        <v>16</v>
      </c>
      <c r="H291">
        <v>707</v>
      </c>
      <c r="I291">
        <v>12</v>
      </c>
      <c r="J291" t="s">
        <v>24</v>
      </c>
      <c r="K291" t="s">
        <v>18</v>
      </c>
      <c r="L291" t="s">
        <v>18</v>
      </c>
      <c r="M291">
        <v>0.87273360824057999</v>
      </c>
      <c r="N291">
        <v>0.86546435423240897</v>
      </c>
      <c r="O291">
        <v>0.88000286224875202</v>
      </c>
    </row>
    <row r="292" spans="1:15" x14ac:dyDescent="0.25">
      <c r="A292">
        <v>641</v>
      </c>
      <c r="B292">
        <v>38</v>
      </c>
      <c r="C292" t="s">
        <v>14</v>
      </c>
      <c r="D292">
        <v>1</v>
      </c>
      <c r="E292" t="s">
        <v>15</v>
      </c>
      <c r="F292" t="s">
        <v>16</v>
      </c>
      <c r="G292" t="s">
        <v>20</v>
      </c>
      <c r="H292">
        <v>1308</v>
      </c>
      <c r="I292">
        <v>15</v>
      </c>
      <c r="J292" t="s">
        <v>32</v>
      </c>
      <c r="K292" t="s">
        <v>18</v>
      </c>
      <c r="L292" t="s">
        <v>18</v>
      </c>
      <c r="M292">
        <v>0.67963291868877296</v>
      </c>
      <c r="N292">
        <v>0.67256521596571195</v>
      </c>
      <c r="O292">
        <v>0.68670062141183497</v>
      </c>
    </row>
    <row r="293" spans="1:15" x14ac:dyDescent="0.25">
      <c r="A293">
        <v>210</v>
      </c>
      <c r="B293">
        <v>33</v>
      </c>
      <c r="C293" t="s">
        <v>14</v>
      </c>
      <c r="D293">
        <v>2</v>
      </c>
      <c r="E293" t="s">
        <v>15</v>
      </c>
      <c r="H293">
        <v>3074</v>
      </c>
      <c r="I293">
        <v>9</v>
      </c>
      <c r="J293" t="s">
        <v>24</v>
      </c>
      <c r="K293" t="s">
        <v>18</v>
      </c>
      <c r="L293" t="s">
        <v>18</v>
      </c>
      <c r="M293">
        <v>0.92459606298576802</v>
      </c>
      <c r="N293">
        <v>0.91939288493634896</v>
      </c>
      <c r="O293">
        <v>0.92979924103518696</v>
      </c>
    </row>
    <row r="294" spans="1:15" x14ac:dyDescent="0.25">
      <c r="A294">
        <v>746</v>
      </c>
      <c r="B294">
        <v>23</v>
      </c>
      <c r="C294" t="s">
        <v>22</v>
      </c>
      <c r="D294">
        <v>2</v>
      </c>
      <c r="E294" t="s">
        <v>19</v>
      </c>
      <c r="F294" t="s">
        <v>16</v>
      </c>
      <c r="G294" t="s">
        <v>16</v>
      </c>
      <c r="H294">
        <v>2511</v>
      </c>
      <c r="I294">
        <v>15</v>
      </c>
      <c r="J294" t="s">
        <v>21</v>
      </c>
      <c r="K294" t="s">
        <v>18</v>
      </c>
      <c r="L294" t="s">
        <v>27</v>
      </c>
      <c r="M294">
        <v>0.52888296311133198</v>
      </c>
      <c r="N294">
        <v>0.51806437726391297</v>
      </c>
      <c r="O294">
        <v>0.53970154895875</v>
      </c>
    </row>
    <row r="295" spans="1:15" x14ac:dyDescent="0.25">
      <c r="A295">
        <v>960</v>
      </c>
      <c r="B295">
        <v>30</v>
      </c>
      <c r="C295" t="s">
        <v>14</v>
      </c>
      <c r="D295">
        <v>2</v>
      </c>
      <c r="E295" t="s">
        <v>19</v>
      </c>
      <c r="F295" t="s">
        <v>16</v>
      </c>
      <c r="H295">
        <v>1740</v>
      </c>
      <c r="I295">
        <v>6</v>
      </c>
      <c r="J295" t="s">
        <v>24</v>
      </c>
      <c r="K295" t="s">
        <v>18</v>
      </c>
      <c r="L295" t="s">
        <v>18</v>
      </c>
      <c r="M295">
        <v>0.81020593191032597</v>
      </c>
      <c r="N295">
        <v>0.80208025297927199</v>
      </c>
      <c r="O295">
        <v>0.81833161084137895</v>
      </c>
    </row>
    <row r="296" spans="1:15" x14ac:dyDescent="0.25">
      <c r="A296">
        <v>700</v>
      </c>
      <c r="B296">
        <v>29</v>
      </c>
      <c r="C296" t="s">
        <v>22</v>
      </c>
      <c r="D296">
        <v>1</v>
      </c>
      <c r="E296" t="s">
        <v>19</v>
      </c>
      <c r="F296" t="s">
        <v>26</v>
      </c>
      <c r="H296">
        <v>1123</v>
      </c>
      <c r="I296">
        <v>12</v>
      </c>
      <c r="J296" t="s">
        <v>17</v>
      </c>
      <c r="K296" t="s">
        <v>27</v>
      </c>
      <c r="L296" t="s">
        <v>18</v>
      </c>
      <c r="M296">
        <v>0.82650709960972801</v>
      </c>
      <c r="N296">
        <v>0.82073426305415698</v>
      </c>
      <c r="O296">
        <v>0.83227993616530005</v>
      </c>
    </row>
    <row r="297" spans="1:15" x14ac:dyDescent="0.25">
      <c r="A297">
        <v>167</v>
      </c>
      <c r="B297">
        <v>20</v>
      </c>
      <c r="C297" t="s">
        <v>22</v>
      </c>
      <c r="D297">
        <v>2</v>
      </c>
      <c r="E297" t="s">
        <v>15</v>
      </c>
      <c r="F297" t="s">
        <v>23</v>
      </c>
      <c r="G297" t="s">
        <v>20</v>
      </c>
      <c r="H297">
        <v>1577</v>
      </c>
      <c r="I297">
        <v>11</v>
      </c>
      <c r="J297" t="s">
        <v>17</v>
      </c>
      <c r="K297" t="s">
        <v>18</v>
      </c>
      <c r="L297" t="s">
        <v>18</v>
      </c>
      <c r="M297">
        <v>0.69189074906365899</v>
      </c>
      <c r="N297">
        <v>0.68516740877706195</v>
      </c>
      <c r="O297">
        <v>0.69861408935025704</v>
      </c>
    </row>
    <row r="298" spans="1:15" x14ac:dyDescent="0.25">
      <c r="A298">
        <v>998</v>
      </c>
      <c r="B298">
        <v>23</v>
      </c>
      <c r="C298" t="s">
        <v>14</v>
      </c>
      <c r="D298">
        <v>2</v>
      </c>
      <c r="E298" t="s">
        <v>25</v>
      </c>
      <c r="F298" t="s">
        <v>16</v>
      </c>
      <c r="G298" t="s">
        <v>16</v>
      </c>
      <c r="H298">
        <v>1845</v>
      </c>
      <c r="I298">
        <v>45</v>
      </c>
      <c r="J298" t="s">
        <v>24</v>
      </c>
      <c r="K298" t="s">
        <v>27</v>
      </c>
      <c r="L298" t="s">
        <v>27</v>
      </c>
      <c r="M298">
        <v>0.58012156529293601</v>
      </c>
      <c r="N298">
        <v>0.57542752664664998</v>
      </c>
      <c r="O298">
        <v>0.58481560393922205</v>
      </c>
    </row>
    <row r="299" spans="1:15" x14ac:dyDescent="0.25">
      <c r="A299">
        <v>984</v>
      </c>
      <c r="B299">
        <v>30</v>
      </c>
      <c r="C299" t="s">
        <v>14</v>
      </c>
      <c r="D299">
        <v>1</v>
      </c>
      <c r="E299" t="s">
        <v>15</v>
      </c>
      <c r="F299" t="s">
        <v>16</v>
      </c>
      <c r="H299">
        <v>2028</v>
      </c>
      <c r="I299">
        <v>24</v>
      </c>
      <c r="J299" t="s">
        <v>17</v>
      </c>
      <c r="K299" t="s">
        <v>18</v>
      </c>
      <c r="L299" t="s">
        <v>18</v>
      </c>
      <c r="M299">
        <v>0.82792579337479499</v>
      </c>
      <c r="N299">
        <v>0.82119641462009896</v>
      </c>
      <c r="O299">
        <v>0.83465517212949103</v>
      </c>
    </row>
    <row r="300" spans="1:15" x14ac:dyDescent="0.25">
      <c r="A300">
        <v>491</v>
      </c>
      <c r="B300">
        <v>42</v>
      </c>
      <c r="C300" t="s">
        <v>22</v>
      </c>
      <c r="D300">
        <v>3</v>
      </c>
      <c r="E300" t="s">
        <v>25</v>
      </c>
      <c r="F300" t="s">
        <v>16</v>
      </c>
      <c r="G300" t="s">
        <v>20</v>
      </c>
      <c r="H300">
        <v>8318</v>
      </c>
      <c r="I300">
        <v>27</v>
      </c>
      <c r="J300" t="s">
        <v>30</v>
      </c>
      <c r="K300" t="s">
        <v>27</v>
      </c>
      <c r="L300" t="s">
        <v>18</v>
      </c>
      <c r="M300">
        <v>0.54474706075379398</v>
      </c>
      <c r="N300">
        <v>0.53290093540969896</v>
      </c>
      <c r="O300">
        <v>0.55659318609788899</v>
      </c>
    </row>
    <row r="301" spans="1:15" x14ac:dyDescent="0.25">
      <c r="A301">
        <v>10</v>
      </c>
      <c r="B301">
        <v>25</v>
      </c>
      <c r="C301" t="s">
        <v>22</v>
      </c>
      <c r="D301">
        <v>2</v>
      </c>
      <c r="E301" t="s">
        <v>19</v>
      </c>
      <c r="F301" t="s">
        <v>16</v>
      </c>
      <c r="G301" t="s">
        <v>20</v>
      </c>
      <c r="H301">
        <v>1295</v>
      </c>
      <c r="I301">
        <v>12</v>
      </c>
      <c r="J301" t="s">
        <v>21</v>
      </c>
      <c r="K301" t="s">
        <v>27</v>
      </c>
      <c r="L301" t="s">
        <v>18</v>
      </c>
      <c r="M301">
        <v>0.60768518673972405</v>
      </c>
      <c r="N301">
        <v>0.59784212522787294</v>
      </c>
      <c r="O301">
        <v>0.61752824825157504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1"/>
  <sheetViews>
    <sheetView workbookViewId="0">
      <selection activeCell="P1" sqref="A1:P1"/>
    </sheetView>
  </sheetViews>
  <sheetFormatPr defaultRowHeight="15" x14ac:dyDescent="0.25"/>
  <sheetData>
    <row r="1" spans="1:17" x14ac:dyDescent="0.25">
      <c r="A1" t="s">
        <v>33</v>
      </c>
      <c r="B1" t="s">
        <v>0</v>
      </c>
      <c r="C1" t="s">
        <v>1</v>
      </c>
      <c r="D1" t="s">
        <v>2</v>
      </c>
      <c r="E1" t="s">
        <v>3</v>
      </c>
      <c r="F1" t="s">
        <v>35</v>
      </c>
      <c r="G1" t="s">
        <v>34</v>
      </c>
      <c r="H1" t="s">
        <v>36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37</v>
      </c>
      <c r="Q1" t="s">
        <v>38</v>
      </c>
    </row>
    <row r="2" spans="1:17" x14ac:dyDescent="0.25">
      <c r="A2" s="1">
        <v>176</v>
      </c>
      <c r="B2" s="1">
        <v>23</v>
      </c>
      <c r="C2" s="1" t="s">
        <v>22</v>
      </c>
      <c r="D2" s="1">
        <v>1</v>
      </c>
      <c r="E2" s="1" t="s">
        <v>15</v>
      </c>
      <c r="F2" s="1" t="s">
        <v>16</v>
      </c>
      <c r="G2" s="1" t="s">
        <v>16</v>
      </c>
      <c r="H2" s="1">
        <v>976</v>
      </c>
      <c r="I2" s="1">
        <v>18</v>
      </c>
      <c r="J2" s="1" t="s">
        <v>21</v>
      </c>
      <c r="K2" s="1" t="s">
        <v>27</v>
      </c>
      <c r="L2" s="1" t="s">
        <v>27</v>
      </c>
      <c r="M2" s="1">
        <v>0.47914238461318898</v>
      </c>
      <c r="N2" s="1">
        <v>0.468673193471496</v>
      </c>
      <c r="O2" s="1">
        <v>0.48961157575488201</v>
      </c>
      <c r="P2" s="1">
        <f t="shared" ref="P2:P65" si="0">IF(K2=L2,1,0)</f>
        <v>1</v>
      </c>
      <c r="Q2" s="1">
        <f t="shared" ref="Q2:Q65" si="1">IF(M2&lt;0.5, 1,0)</f>
        <v>1</v>
      </c>
    </row>
    <row r="3" spans="1:17" x14ac:dyDescent="0.25">
      <c r="A3" s="1">
        <v>202</v>
      </c>
      <c r="B3" s="1">
        <v>27</v>
      </c>
      <c r="C3" s="1" t="s">
        <v>22</v>
      </c>
      <c r="D3" s="1">
        <v>2</v>
      </c>
      <c r="E3" s="1" t="s">
        <v>15</v>
      </c>
      <c r="F3" s="1" t="s">
        <v>16</v>
      </c>
      <c r="G3" s="1" t="s">
        <v>16</v>
      </c>
      <c r="H3" s="1">
        <v>3123</v>
      </c>
      <c r="I3" s="1">
        <v>24</v>
      </c>
      <c r="J3" s="1" t="s">
        <v>21</v>
      </c>
      <c r="K3" s="1" t="s">
        <v>27</v>
      </c>
      <c r="L3" s="1" t="s">
        <v>18</v>
      </c>
      <c r="M3" s="1">
        <v>0.49838729637346701</v>
      </c>
      <c r="N3" s="1">
        <v>0.491001485802886</v>
      </c>
      <c r="O3" s="1">
        <v>0.50577310694404698</v>
      </c>
      <c r="P3" s="1">
        <f t="shared" si="0"/>
        <v>0</v>
      </c>
      <c r="Q3" s="1">
        <f t="shared" si="1"/>
        <v>1</v>
      </c>
    </row>
    <row r="4" spans="1:17" x14ac:dyDescent="0.25">
      <c r="A4" s="1">
        <v>92</v>
      </c>
      <c r="B4" s="1">
        <v>39</v>
      </c>
      <c r="C4" s="1" t="s">
        <v>14</v>
      </c>
      <c r="D4" s="1">
        <v>1</v>
      </c>
      <c r="E4" s="1" t="s">
        <v>19</v>
      </c>
      <c r="F4" s="1" t="s">
        <v>16</v>
      </c>
      <c r="G4" s="1" t="s">
        <v>16</v>
      </c>
      <c r="H4" s="1">
        <v>2122</v>
      </c>
      <c r="I4" s="1">
        <v>12</v>
      </c>
      <c r="J4" s="1" t="s">
        <v>21</v>
      </c>
      <c r="K4" s="1" t="s">
        <v>18</v>
      </c>
      <c r="L4" s="1" t="s">
        <v>27</v>
      </c>
      <c r="M4" s="1">
        <v>0.49851067215606099</v>
      </c>
      <c r="N4" s="1">
        <v>0.48671602462351399</v>
      </c>
      <c r="O4" s="1">
        <v>0.51030531968860704</v>
      </c>
      <c r="P4" s="1">
        <f t="shared" si="0"/>
        <v>0</v>
      </c>
      <c r="Q4" s="1">
        <f t="shared" si="1"/>
        <v>1</v>
      </c>
    </row>
    <row r="5" spans="1:17" x14ac:dyDescent="0.25">
      <c r="A5" s="1">
        <v>1</v>
      </c>
      <c r="B5" s="1">
        <v>30</v>
      </c>
      <c r="C5" s="1" t="s">
        <v>14</v>
      </c>
      <c r="D5" s="1">
        <v>3</v>
      </c>
      <c r="E5" s="1" t="s">
        <v>15</v>
      </c>
      <c r="F5" s="1" t="s">
        <v>16</v>
      </c>
      <c r="G5" s="1" t="s">
        <v>16</v>
      </c>
      <c r="H5" s="1">
        <v>3959</v>
      </c>
      <c r="I5" s="1">
        <v>36</v>
      </c>
      <c r="J5" s="1" t="s">
        <v>17</v>
      </c>
      <c r="K5" s="1" t="s">
        <v>18</v>
      </c>
      <c r="L5" s="1" t="s">
        <v>18</v>
      </c>
      <c r="M5" s="1">
        <v>0.49176652476147098</v>
      </c>
      <c r="N5" s="1">
        <v>0.48510702330063099</v>
      </c>
      <c r="O5" s="1">
        <v>0.49842602622231102</v>
      </c>
      <c r="P5" s="1">
        <f t="shared" si="0"/>
        <v>1</v>
      </c>
      <c r="Q5" s="1">
        <f t="shared" si="1"/>
        <v>1</v>
      </c>
    </row>
    <row r="6" spans="1:17" x14ac:dyDescent="0.25">
      <c r="A6" s="1">
        <v>42</v>
      </c>
      <c r="B6" s="1">
        <v>40</v>
      </c>
      <c r="C6" s="1" t="s">
        <v>14</v>
      </c>
      <c r="D6" s="1">
        <v>3</v>
      </c>
      <c r="E6" s="1" t="s">
        <v>15</v>
      </c>
      <c r="F6" s="1" t="s">
        <v>16</v>
      </c>
      <c r="G6" s="1" t="s">
        <v>16</v>
      </c>
      <c r="H6" s="1">
        <v>3857</v>
      </c>
      <c r="I6" s="1">
        <v>30</v>
      </c>
      <c r="J6" s="1" t="s">
        <v>21</v>
      </c>
      <c r="K6" s="1" t="s">
        <v>18</v>
      </c>
      <c r="L6" s="1" t="s">
        <v>18</v>
      </c>
      <c r="M6" s="1">
        <v>0.49815549869258202</v>
      </c>
      <c r="N6" s="1">
        <v>0.491625075782606</v>
      </c>
      <c r="O6" s="1">
        <v>0.50468592160255799</v>
      </c>
      <c r="P6" s="1">
        <f t="shared" si="0"/>
        <v>1</v>
      </c>
      <c r="Q6" s="1">
        <f t="shared" si="1"/>
        <v>1</v>
      </c>
    </row>
    <row r="7" spans="1:17" x14ac:dyDescent="0.25">
      <c r="A7" s="1">
        <v>82</v>
      </c>
      <c r="B7" s="1">
        <v>36</v>
      </c>
      <c r="C7" s="1" t="s">
        <v>14</v>
      </c>
      <c r="D7" s="1">
        <v>2</v>
      </c>
      <c r="E7" s="1" t="s">
        <v>19</v>
      </c>
      <c r="F7" s="1" t="s">
        <v>16</v>
      </c>
      <c r="G7" s="1" t="s">
        <v>16</v>
      </c>
      <c r="H7" s="1">
        <v>3905</v>
      </c>
      <c r="I7" s="1">
        <v>11</v>
      </c>
      <c r="J7" s="1" t="s">
        <v>21</v>
      </c>
      <c r="K7" s="1" t="s">
        <v>18</v>
      </c>
      <c r="L7" s="1" t="s">
        <v>18</v>
      </c>
      <c r="M7" s="1">
        <v>0.49170658607901002</v>
      </c>
      <c r="N7" s="1">
        <v>0.48130244520064802</v>
      </c>
      <c r="O7" s="1">
        <v>0.50211072695737202</v>
      </c>
      <c r="P7" s="1">
        <f t="shared" si="0"/>
        <v>1</v>
      </c>
      <c r="Q7" s="1">
        <f t="shared" si="1"/>
        <v>1</v>
      </c>
    </row>
    <row r="8" spans="1:17" x14ac:dyDescent="0.25">
      <c r="A8" s="1">
        <v>282</v>
      </c>
      <c r="B8" s="1">
        <v>75</v>
      </c>
      <c r="C8" s="1" t="s">
        <v>14</v>
      </c>
      <c r="D8" s="1">
        <v>3</v>
      </c>
      <c r="E8" s="1" t="s">
        <v>25</v>
      </c>
      <c r="F8" s="1" t="s">
        <v>16</v>
      </c>
      <c r="G8" s="1" t="s">
        <v>16</v>
      </c>
      <c r="H8" s="1">
        <v>6615</v>
      </c>
      <c r="I8" s="1">
        <v>24</v>
      </c>
      <c r="J8" s="1" t="s">
        <v>21</v>
      </c>
      <c r="K8" s="1" t="s">
        <v>18</v>
      </c>
      <c r="L8" s="1" t="s">
        <v>18</v>
      </c>
      <c r="M8" s="1">
        <v>0.49815467255284002</v>
      </c>
      <c r="N8" s="1">
        <v>0.48939992580781699</v>
      </c>
      <c r="O8" s="1">
        <v>0.50690941929786404</v>
      </c>
      <c r="P8" s="1">
        <f t="shared" si="0"/>
        <v>1</v>
      </c>
      <c r="Q8" s="1">
        <f t="shared" si="1"/>
        <v>1</v>
      </c>
    </row>
    <row r="9" spans="1:17" x14ac:dyDescent="0.25">
      <c r="A9" s="5">
        <v>36</v>
      </c>
      <c r="B9" s="5">
        <v>23</v>
      </c>
      <c r="C9" s="5" t="s">
        <v>22</v>
      </c>
      <c r="D9" s="5">
        <v>3</v>
      </c>
      <c r="E9" s="5" t="s">
        <v>19</v>
      </c>
      <c r="F9" s="5" t="s">
        <v>16</v>
      </c>
      <c r="G9" s="5" t="s">
        <v>20</v>
      </c>
      <c r="H9" s="5">
        <v>11560</v>
      </c>
      <c r="I9" s="5">
        <v>24</v>
      </c>
      <c r="J9" s="5" t="s">
        <v>21</v>
      </c>
      <c r="K9" s="5" t="s">
        <v>27</v>
      </c>
      <c r="L9" s="5" t="s">
        <v>27</v>
      </c>
      <c r="M9" s="5">
        <v>0.57279125791236296</v>
      </c>
      <c r="N9" s="5">
        <v>0.56176030856896397</v>
      </c>
      <c r="O9" s="5">
        <v>0.58382220725576195</v>
      </c>
      <c r="P9" s="5">
        <f t="shared" si="0"/>
        <v>1</v>
      </c>
      <c r="Q9" s="5">
        <f t="shared" si="1"/>
        <v>0</v>
      </c>
    </row>
    <row r="10" spans="1:17" x14ac:dyDescent="0.25">
      <c r="A10" s="5">
        <v>52</v>
      </c>
      <c r="B10" s="5">
        <v>26</v>
      </c>
      <c r="C10" s="5" t="s">
        <v>22</v>
      </c>
      <c r="D10" s="5">
        <v>2</v>
      </c>
      <c r="E10" s="5" t="s">
        <v>15</v>
      </c>
      <c r="F10" s="5" t="s">
        <v>16</v>
      </c>
      <c r="G10" s="5" t="s">
        <v>20</v>
      </c>
      <c r="H10" s="5">
        <v>9960</v>
      </c>
      <c r="I10" s="5">
        <v>48</v>
      </c>
      <c r="J10" s="5" t="s">
        <v>17</v>
      </c>
      <c r="K10" s="5" t="s">
        <v>27</v>
      </c>
      <c r="L10" s="5" t="s">
        <v>27</v>
      </c>
      <c r="M10" s="5">
        <v>0.571866984804691</v>
      </c>
      <c r="N10" s="5">
        <v>0.55765282848425202</v>
      </c>
      <c r="O10" s="5">
        <v>0.58608114112513099</v>
      </c>
      <c r="P10" s="5">
        <f t="shared" si="0"/>
        <v>1</v>
      </c>
      <c r="Q10" s="5">
        <f t="shared" si="1"/>
        <v>0</v>
      </c>
    </row>
    <row r="11" spans="1:17" x14ac:dyDescent="0.25">
      <c r="A11" s="5">
        <v>61</v>
      </c>
      <c r="B11" s="5">
        <v>31</v>
      </c>
      <c r="C11" s="5" t="s">
        <v>22</v>
      </c>
      <c r="D11" s="5">
        <v>2</v>
      </c>
      <c r="E11" s="5" t="s">
        <v>15</v>
      </c>
      <c r="F11" s="5" t="s">
        <v>16</v>
      </c>
      <c r="G11" s="5" t="s">
        <v>16</v>
      </c>
      <c r="H11" s="5">
        <v>6758</v>
      </c>
      <c r="I11" s="5">
        <v>48</v>
      </c>
      <c r="J11" s="5" t="s">
        <v>24</v>
      </c>
      <c r="K11" s="5" t="s">
        <v>27</v>
      </c>
      <c r="L11" s="5" t="s">
        <v>27</v>
      </c>
      <c r="M11" s="5">
        <v>0.58632631262787505</v>
      </c>
      <c r="N11" s="5">
        <v>0.57951253849607098</v>
      </c>
      <c r="O11" s="5">
        <v>0.593140086759678</v>
      </c>
      <c r="P11" s="5">
        <f t="shared" si="0"/>
        <v>1</v>
      </c>
      <c r="Q11" s="5">
        <f t="shared" si="1"/>
        <v>0</v>
      </c>
    </row>
    <row r="12" spans="1:17" x14ac:dyDescent="0.25">
      <c r="A12" s="5">
        <v>108</v>
      </c>
      <c r="B12" s="5">
        <v>27</v>
      </c>
      <c r="C12" s="5" t="s">
        <v>14</v>
      </c>
      <c r="D12" s="5">
        <v>2</v>
      </c>
      <c r="E12" s="5" t="s">
        <v>15</v>
      </c>
      <c r="F12" s="5" t="s">
        <v>16</v>
      </c>
      <c r="G12" s="5" t="s">
        <v>16</v>
      </c>
      <c r="H12" s="5">
        <v>5998</v>
      </c>
      <c r="I12" s="5">
        <v>40</v>
      </c>
      <c r="J12" s="5" t="s">
        <v>29</v>
      </c>
      <c r="K12" s="5" t="s">
        <v>27</v>
      </c>
      <c r="L12" s="5" t="s">
        <v>27</v>
      </c>
      <c r="M12" s="5">
        <v>0.628996036914648</v>
      </c>
      <c r="N12" s="5">
        <v>0.62172147660260102</v>
      </c>
      <c r="O12" s="5">
        <v>0.63627059722669499</v>
      </c>
      <c r="P12" s="5">
        <f t="shared" si="0"/>
        <v>1</v>
      </c>
      <c r="Q12" s="5">
        <f t="shared" si="1"/>
        <v>0</v>
      </c>
    </row>
    <row r="13" spans="1:17" x14ac:dyDescent="0.25">
      <c r="A13" s="5">
        <v>109</v>
      </c>
      <c r="B13" s="5">
        <v>45</v>
      </c>
      <c r="C13" s="5" t="s">
        <v>14</v>
      </c>
      <c r="D13" s="5">
        <v>1</v>
      </c>
      <c r="E13" s="5" t="s">
        <v>15</v>
      </c>
      <c r="F13" s="5" t="s">
        <v>16</v>
      </c>
      <c r="G13" s="5" t="s">
        <v>16</v>
      </c>
      <c r="H13" s="5">
        <v>4006</v>
      </c>
      <c r="I13" s="5">
        <v>28</v>
      </c>
      <c r="J13" s="5" t="s">
        <v>21</v>
      </c>
      <c r="K13" s="5" t="s">
        <v>27</v>
      </c>
      <c r="L13" s="5" t="s">
        <v>27</v>
      </c>
      <c r="M13" s="5">
        <v>0.52735309585076495</v>
      </c>
      <c r="N13" s="5">
        <v>0.52024392076016202</v>
      </c>
      <c r="O13" s="5">
        <v>0.534462270941368</v>
      </c>
      <c r="P13" s="5">
        <f t="shared" si="0"/>
        <v>1</v>
      </c>
      <c r="Q13" s="5">
        <f t="shared" si="1"/>
        <v>0</v>
      </c>
    </row>
    <row r="14" spans="1:17" x14ac:dyDescent="0.25">
      <c r="A14" s="5">
        <v>113</v>
      </c>
      <c r="B14" s="5">
        <v>29</v>
      </c>
      <c r="C14" s="5" t="s">
        <v>22</v>
      </c>
      <c r="D14" s="5">
        <v>1</v>
      </c>
      <c r="E14" s="5" t="s">
        <v>19</v>
      </c>
      <c r="F14" s="5" t="s">
        <v>16</v>
      </c>
      <c r="G14" s="5" t="s">
        <v>16</v>
      </c>
      <c r="H14" s="5">
        <v>1659</v>
      </c>
      <c r="I14" s="5">
        <v>24</v>
      </c>
      <c r="J14" s="5" t="s">
        <v>24</v>
      </c>
      <c r="K14" s="5" t="s">
        <v>27</v>
      </c>
      <c r="L14" s="5" t="s">
        <v>27</v>
      </c>
      <c r="M14" s="5">
        <v>0.53949570735411501</v>
      </c>
      <c r="N14" s="5">
        <v>0.53275896539767698</v>
      </c>
      <c r="O14" s="5">
        <v>0.54623244931055304</v>
      </c>
      <c r="P14" s="5">
        <f t="shared" si="0"/>
        <v>1</v>
      </c>
      <c r="Q14" s="5">
        <f t="shared" si="1"/>
        <v>0</v>
      </c>
    </row>
    <row r="15" spans="1:17" x14ac:dyDescent="0.25">
      <c r="A15" s="5">
        <v>117</v>
      </c>
      <c r="B15" s="5">
        <v>43</v>
      </c>
      <c r="C15" s="5" t="s">
        <v>14</v>
      </c>
      <c r="D15" s="5">
        <v>2</v>
      </c>
      <c r="E15" s="5" t="s">
        <v>25</v>
      </c>
      <c r="F15" s="5" t="s">
        <v>16</v>
      </c>
      <c r="G15" s="5" t="s">
        <v>16</v>
      </c>
      <c r="H15" s="5">
        <v>1333</v>
      </c>
      <c r="I15" s="5">
        <v>24</v>
      </c>
      <c r="J15" s="5" t="s">
        <v>21</v>
      </c>
      <c r="K15" s="5" t="s">
        <v>27</v>
      </c>
      <c r="L15" s="5" t="s">
        <v>27</v>
      </c>
      <c r="M15" s="5">
        <v>0.51679398730737303</v>
      </c>
      <c r="N15" s="5">
        <v>0.51033804162025898</v>
      </c>
      <c r="O15" s="5">
        <v>0.52324993299448797</v>
      </c>
      <c r="P15" s="5">
        <f t="shared" si="0"/>
        <v>1</v>
      </c>
      <c r="Q15" s="5">
        <f t="shared" si="1"/>
        <v>0</v>
      </c>
    </row>
    <row r="16" spans="1:17" x14ac:dyDescent="0.25">
      <c r="A16" s="5">
        <v>133</v>
      </c>
      <c r="B16" s="5">
        <v>23</v>
      </c>
      <c r="C16" s="5" t="s">
        <v>22</v>
      </c>
      <c r="D16" s="5">
        <v>2</v>
      </c>
      <c r="E16" s="5" t="s">
        <v>19</v>
      </c>
      <c r="F16" s="5" t="s">
        <v>16</v>
      </c>
      <c r="G16" s="5" t="s">
        <v>16</v>
      </c>
      <c r="H16" s="5">
        <v>1442</v>
      </c>
      <c r="I16" s="5">
        <v>24</v>
      </c>
      <c r="J16" s="5" t="s">
        <v>21</v>
      </c>
      <c r="K16" s="5" t="s">
        <v>27</v>
      </c>
      <c r="L16" s="5" t="s">
        <v>27</v>
      </c>
      <c r="M16" s="5">
        <v>0.57562001368947902</v>
      </c>
      <c r="N16" s="5">
        <v>0.56646373957310203</v>
      </c>
      <c r="O16" s="5">
        <v>0.584776287805856</v>
      </c>
      <c r="P16" s="5">
        <f t="shared" si="0"/>
        <v>1</v>
      </c>
      <c r="Q16" s="5">
        <f t="shared" si="1"/>
        <v>0</v>
      </c>
    </row>
    <row r="17" spans="1:17" x14ac:dyDescent="0.25">
      <c r="A17" s="5">
        <v>165</v>
      </c>
      <c r="B17" s="5">
        <v>39</v>
      </c>
      <c r="C17" s="5" t="s">
        <v>14</v>
      </c>
      <c r="D17" s="5">
        <v>2</v>
      </c>
      <c r="E17" s="5" t="s">
        <v>25</v>
      </c>
      <c r="F17" s="5" t="s">
        <v>16</v>
      </c>
      <c r="G17" s="5" t="s">
        <v>16</v>
      </c>
      <c r="H17" s="5">
        <v>10297</v>
      </c>
      <c r="I17" s="5">
        <v>48</v>
      </c>
      <c r="J17" s="5" t="s">
        <v>21</v>
      </c>
      <c r="K17" s="5" t="s">
        <v>27</v>
      </c>
      <c r="L17" s="5" t="s">
        <v>27</v>
      </c>
      <c r="M17" s="5">
        <v>0.64437075335440397</v>
      </c>
      <c r="N17" s="5">
        <v>0.63946070955815804</v>
      </c>
      <c r="O17" s="5">
        <v>0.64928079715065101</v>
      </c>
      <c r="P17" s="5">
        <f t="shared" si="0"/>
        <v>1</v>
      </c>
      <c r="Q17" s="5">
        <f t="shared" si="1"/>
        <v>0</v>
      </c>
    </row>
    <row r="18" spans="1:17" x14ac:dyDescent="0.25">
      <c r="A18" s="5">
        <v>166</v>
      </c>
      <c r="B18" s="5">
        <v>57</v>
      </c>
      <c r="C18" s="5" t="s">
        <v>14</v>
      </c>
      <c r="D18" s="5">
        <v>3</v>
      </c>
      <c r="E18" s="5" t="s">
        <v>25</v>
      </c>
      <c r="F18" s="5" t="s">
        <v>16</v>
      </c>
      <c r="G18" s="5" t="s">
        <v>20</v>
      </c>
      <c r="H18" s="5">
        <v>14318</v>
      </c>
      <c r="I18" s="5">
        <v>36</v>
      </c>
      <c r="J18" s="5" t="s">
        <v>21</v>
      </c>
      <c r="K18" s="5" t="s">
        <v>27</v>
      </c>
      <c r="L18" s="5" t="s">
        <v>27</v>
      </c>
      <c r="M18" s="5">
        <v>0.61664019328821995</v>
      </c>
      <c r="N18" s="5">
        <v>0.61304322637439401</v>
      </c>
      <c r="O18" s="5">
        <v>0.620237160202047</v>
      </c>
      <c r="P18" s="5">
        <f t="shared" si="0"/>
        <v>1</v>
      </c>
      <c r="Q18" s="5">
        <f t="shared" si="1"/>
        <v>0</v>
      </c>
    </row>
    <row r="19" spans="1:17" x14ac:dyDescent="0.25">
      <c r="A19" s="5">
        <v>174</v>
      </c>
      <c r="B19" s="5">
        <v>33</v>
      </c>
      <c r="C19" s="5" t="s">
        <v>22</v>
      </c>
      <c r="D19" s="5">
        <v>2</v>
      </c>
      <c r="E19" s="5" t="s">
        <v>19</v>
      </c>
      <c r="F19" s="5" t="s">
        <v>16</v>
      </c>
      <c r="G19" s="5" t="s">
        <v>16</v>
      </c>
      <c r="H19" s="5">
        <v>3966</v>
      </c>
      <c r="I19" s="5">
        <v>18</v>
      </c>
      <c r="J19" s="5" t="s">
        <v>21</v>
      </c>
      <c r="K19" s="5" t="s">
        <v>27</v>
      </c>
      <c r="L19" s="5" t="s">
        <v>27</v>
      </c>
      <c r="M19" s="5">
        <v>0.53653615173575298</v>
      </c>
      <c r="N19" s="5">
        <v>0.52598505038611498</v>
      </c>
      <c r="O19" s="5">
        <v>0.54708725308539097</v>
      </c>
      <c r="P19" s="5">
        <f t="shared" si="0"/>
        <v>1</v>
      </c>
      <c r="Q19" s="5">
        <f t="shared" si="1"/>
        <v>0</v>
      </c>
    </row>
    <row r="20" spans="1:17" x14ac:dyDescent="0.25">
      <c r="A20" s="5">
        <v>184</v>
      </c>
      <c r="B20" s="5">
        <v>31</v>
      </c>
      <c r="C20" s="5" t="s">
        <v>14</v>
      </c>
      <c r="D20" s="5">
        <v>2</v>
      </c>
      <c r="E20" s="5" t="s">
        <v>15</v>
      </c>
      <c r="F20" s="5" t="s">
        <v>16</v>
      </c>
      <c r="G20" s="5" t="s">
        <v>16</v>
      </c>
      <c r="H20" s="5">
        <v>2746</v>
      </c>
      <c r="I20" s="5">
        <v>36</v>
      </c>
      <c r="J20" s="5" t="s">
        <v>17</v>
      </c>
      <c r="K20" s="5" t="s">
        <v>27</v>
      </c>
      <c r="L20" s="5" t="s">
        <v>27</v>
      </c>
      <c r="M20" s="5">
        <v>0.52341904954726304</v>
      </c>
      <c r="N20" s="5">
        <v>0.51879795503526205</v>
      </c>
      <c r="O20" s="5">
        <v>0.52804014405926403</v>
      </c>
      <c r="P20" s="5">
        <f t="shared" si="0"/>
        <v>1</v>
      </c>
      <c r="Q20" s="5">
        <f t="shared" si="1"/>
        <v>0</v>
      </c>
    </row>
    <row r="21" spans="1:17" x14ac:dyDescent="0.25">
      <c r="A21" s="5">
        <v>192</v>
      </c>
      <c r="B21" s="5">
        <v>29</v>
      </c>
      <c r="C21" s="5" t="s">
        <v>14</v>
      </c>
      <c r="D21" s="5">
        <v>2</v>
      </c>
      <c r="E21" s="5" t="s">
        <v>19</v>
      </c>
      <c r="F21" s="5" t="s">
        <v>16</v>
      </c>
      <c r="G21" s="5" t="s">
        <v>16</v>
      </c>
      <c r="H21" s="5">
        <v>11816</v>
      </c>
      <c r="I21" s="5">
        <v>45</v>
      </c>
      <c r="J21" s="5" t="s">
        <v>30</v>
      </c>
      <c r="K21" s="5" t="s">
        <v>27</v>
      </c>
      <c r="L21" s="5" t="s">
        <v>27</v>
      </c>
      <c r="M21" s="5">
        <v>0.75586673594869103</v>
      </c>
      <c r="N21" s="5">
        <v>0.75182168141970096</v>
      </c>
      <c r="O21" s="5">
        <v>0.75991179047767998</v>
      </c>
      <c r="P21" s="5">
        <f t="shared" si="0"/>
        <v>1</v>
      </c>
      <c r="Q21" s="5">
        <f t="shared" si="1"/>
        <v>0</v>
      </c>
    </row>
    <row r="22" spans="1:17" x14ac:dyDescent="0.25">
      <c r="A22" s="5">
        <v>207</v>
      </c>
      <c r="B22" s="5">
        <v>46</v>
      </c>
      <c r="C22" s="5" t="s">
        <v>14</v>
      </c>
      <c r="D22" s="5">
        <v>2</v>
      </c>
      <c r="E22" s="5" t="s">
        <v>25</v>
      </c>
      <c r="F22" s="5" t="s">
        <v>16</v>
      </c>
      <c r="G22" s="5" t="s">
        <v>16</v>
      </c>
      <c r="H22" s="5">
        <v>3931</v>
      </c>
      <c r="I22" s="5">
        <v>48</v>
      </c>
      <c r="J22" s="5" t="s">
        <v>21</v>
      </c>
      <c r="K22" s="5" t="s">
        <v>27</v>
      </c>
      <c r="L22" s="5" t="s">
        <v>27</v>
      </c>
      <c r="M22" s="5">
        <v>0.57215831056312105</v>
      </c>
      <c r="N22" s="5">
        <v>0.56513378408279102</v>
      </c>
      <c r="O22" s="5">
        <v>0.57918283704345197</v>
      </c>
      <c r="P22" s="5">
        <f t="shared" si="0"/>
        <v>1</v>
      </c>
      <c r="Q22" s="5">
        <f t="shared" si="1"/>
        <v>0</v>
      </c>
    </row>
    <row r="23" spans="1:17" x14ac:dyDescent="0.25">
      <c r="A23" s="5">
        <v>220</v>
      </c>
      <c r="B23" s="5">
        <v>20</v>
      </c>
      <c r="C23" s="5" t="s">
        <v>22</v>
      </c>
      <c r="D23" s="5">
        <v>2</v>
      </c>
      <c r="E23" s="5" t="s">
        <v>19</v>
      </c>
      <c r="F23" s="5" t="s">
        <v>16</v>
      </c>
      <c r="G23" s="5" t="s">
        <v>16</v>
      </c>
      <c r="H23" s="5">
        <v>2039</v>
      </c>
      <c r="I23" s="5">
        <v>18</v>
      </c>
      <c r="J23" s="5" t="s">
        <v>17</v>
      </c>
      <c r="K23" s="5" t="s">
        <v>27</v>
      </c>
      <c r="L23" s="5" t="s">
        <v>27</v>
      </c>
      <c r="M23" s="5">
        <v>0.54189177898456897</v>
      </c>
      <c r="N23" s="5">
        <v>0.53137759963729503</v>
      </c>
      <c r="O23" s="5">
        <v>0.55240595833184303</v>
      </c>
      <c r="P23" s="5">
        <f t="shared" si="0"/>
        <v>1</v>
      </c>
      <c r="Q23" s="5">
        <f t="shared" si="1"/>
        <v>0</v>
      </c>
    </row>
    <row r="24" spans="1:17" x14ac:dyDescent="0.25">
      <c r="A24" s="5">
        <v>221</v>
      </c>
      <c r="B24" s="5">
        <v>24</v>
      </c>
      <c r="C24" s="5" t="s">
        <v>14</v>
      </c>
      <c r="D24" s="5">
        <v>2</v>
      </c>
      <c r="E24" s="5" t="s">
        <v>15</v>
      </c>
      <c r="F24" s="5" t="s">
        <v>16</v>
      </c>
      <c r="G24" s="5" t="s">
        <v>16</v>
      </c>
      <c r="H24" s="5">
        <v>9271</v>
      </c>
      <c r="I24" s="5">
        <v>36</v>
      </c>
      <c r="J24" s="5" t="s">
        <v>21</v>
      </c>
      <c r="K24" s="5" t="s">
        <v>27</v>
      </c>
      <c r="L24" s="5" t="s">
        <v>27</v>
      </c>
      <c r="M24" s="5">
        <v>0.63999941581494901</v>
      </c>
      <c r="N24" s="5">
        <v>0.63304827865332902</v>
      </c>
      <c r="O24" s="5">
        <v>0.646950552976569</v>
      </c>
      <c r="P24" s="5">
        <f t="shared" si="0"/>
        <v>1</v>
      </c>
      <c r="Q24" s="5">
        <f t="shared" si="1"/>
        <v>0</v>
      </c>
    </row>
    <row r="25" spans="1:17" x14ac:dyDescent="0.25">
      <c r="A25" s="5">
        <v>228</v>
      </c>
      <c r="B25" s="5">
        <v>53</v>
      </c>
      <c r="C25" s="5" t="s">
        <v>14</v>
      </c>
      <c r="D25" s="5">
        <v>2</v>
      </c>
      <c r="E25" s="5" t="s">
        <v>25</v>
      </c>
      <c r="F25" s="5" t="s">
        <v>16</v>
      </c>
      <c r="G25" s="5" t="s">
        <v>16</v>
      </c>
      <c r="H25" s="5">
        <v>7119</v>
      </c>
      <c r="I25" s="5">
        <v>48</v>
      </c>
      <c r="J25" s="5" t="s">
        <v>17</v>
      </c>
      <c r="K25" s="5" t="s">
        <v>27</v>
      </c>
      <c r="L25" s="5" t="s">
        <v>27</v>
      </c>
      <c r="M25" s="5">
        <v>0.60859691018816797</v>
      </c>
      <c r="N25" s="5">
        <v>0.60246322672023001</v>
      </c>
      <c r="O25" s="5">
        <v>0.61473059365610605</v>
      </c>
      <c r="P25" s="5">
        <f t="shared" si="0"/>
        <v>1</v>
      </c>
      <c r="Q25" s="5">
        <f t="shared" si="1"/>
        <v>0</v>
      </c>
    </row>
    <row r="26" spans="1:17" x14ac:dyDescent="0.25">
      <c r="A26" s="5">
        <v>229</v>
      </c>
      <c r="B26" s="5">
        <v>44</v>
      </c>
      <c r="C26" s="5" t="s">
        <v>22</v>
      </c>
      <c r="D26" s="5">
        <v>3</v>
      </c>
      <c r="E26" s="5" t="s">
        <v>25</v>
      </c>
      <c r="F26" s="5" t="s">
        <v>16</v>
      </c>
      <c r="G26" s="5" t="s">
        <v>20</v>
      </c>
      <c r="H26" s="5">
        <v>12579</v>
      </c>
      <c r="I26" s="5">
        <v>24</v>
      </c>
      <c r="J26" s="5" t="s">
        <v>21</v>
      </c>
      <c r="K26" s="5" t="s">
        <v>27</v>
      </c>
      <c r="L26" s="5" t="s">
        <v>27</v>
      </c>
      <c r="M26" s="5">
        <v>0.57748352855703999</v>
      </c>
      <c r="N26" s="5">
        <v>0.56863093046813096</v>
      </c>
      <c r="O26" s="5">
        <v>0.58633612664594903</v>
      </c>
      <c r="P26" s="5">
        <f t="shared" si="0"/>
        <v>1</v>
      </c>
      <c r="Q26" s="5">
        <f t="shared" si="1"/>
        <v>0</v>
      </c>
    </row>
    <row r="27" spans="1:17" x14ac:dyDescent="0.25">
      <c r="A27" s="5">
        <v>285</v>
      </c>
      <c r="B27" s="5">
        <v>31</v>
      </c>
      <c r="C27" s="5" t="s">
        <v>14</v>
      </c>
      <c r="D27" s="5">
        <v>1</v>
      </c>
      <c r="E27" s="5" t="s">
        <v>15</v>
      </c>
      <c r="F27" s="5" t="s">
        <v>16</v>
      </c>
      <c r="G27" s="5" t="s">
        <v>16</v>
      </c>
      <c r="H27" s="5">
        <v>3108</v>
      </c>
      <c r="I27" s="5">
        <v>30</v>
      </c>
      <c r="J27" s="5" t="s">
        <v>17</v>
      </c>
      <c r="K27" s="5" t="s">
        <v>27</v>
      </c>
      <c r="L27" s="5" t="s">
        <v>27</v>
      </c>
      <c r="M27" s="5">
        <v>0.50754130409304199</v>
      </c>
      <c r="N27" s="5">
        <v>0.50165768602365202</v>
      </c>
      <c r="O27" s="5">
        <v>0.51342492216243096</v>
      </c>
      <c r="P27" s="5">
        <f t="shared" si="0"/>
        <v>1</v>
      </c>
      <c r="Q27" s="5">
        <f t="shared" si="1"/>
        <v>0</v>
      </c>
    </row>
    <row r="28" spans="1:17" x14ac:dyDescent="0.25">
      <c r="A28" s="5">
        <v>297</v>
      </c>
      <c r="B28" s="5">
        <v>23</v>
      </c>
      <c r="C28" s="5" t="s">
        <v>14</v>
      </c>
      <c r="D28" s="5">
        <v>2</v>
      </c>
      <c r="E28" s="5" t="s">
        <v>25</v>
      </c>
      <c r="F28" s="5" t="s">
        <v>16</v>
      </c>
      <c r="G28" s="5" t="s">
        <v>16</v>
      </c>
      <c r="H28" s="5">
        <v>1845</v>
      </c>
      <c r="I28" s="5">
        <v>45</v>
      </c>
      <c r="J28" s="5" t="s">
        <v>24</v>
      </c>
      <c r="K28" s="5" t="s">
        <v>27</v>
      </c>
      <c r="L28" s="5" t="s">
        <v>27</v>
      </c>
      <c r="M28" s="5">
        <v>0.58012156529293601</v>
      </c>
      <c r="N28" s="5">
        <v>0.57542752664664998</v>
      </c>
      <c r="O28" s="5">
        <v>0.58481560393922205</v>
      </c>
      <c r="P28" s="5">
        <f t="shared" si="0"/>
        <v>1</v>
      </c>
      <c r="Q28" s="5">
        <f t="shared" si="1"/>
        <v>0</v>
      </c>
    </row>
    <row r="29" spans="1:17" x14ac:dyDescent="0.25">
      <c r="A29" s="6">
        <v>10</v>
      </c>
      <c r="B29" s="6">
        <v>24</v>
      </c>
      <c r="C29" s="6" t="s">
        <v>14</v>
      </c>
      <c r="D29" s="6">
        <v>2</v>
      </c>
      <c r="E29" s="6" t="s">
        <v>15</v>
      </c>
      <c r="F29" s="6" t="s">
        <v>20</v>
      </c>
      <c r="G29" s="6" t="s">
        <v>20</v>
      </c>
      <c r="H29" s="6">
        <v>6560</v>
      </c>
      <c r="I29" s="6">
        <v>48</v>
      </c>
      <c r="J29" s="6" t="s">
        <v>21</v>
      </c>
      <c r="K29" s="6" t="s">
        <v>27</v>
      </c>
      <c r="L29" s="6" t="s">
        <v>18</v>
      </c>
      <c r="M29" s="6">
        <v>0.56814218294039598</v>
      </c>
      <c r="N29" s="6">
        <v>0.56119316089044002</v>
      </c>
      <c r="O29" s="6">
        <v>0.57509120499035105</v>
      </c>
      <c r="P29" s="6">
        <f t="shared" si="0"/>
        <v>0</v>
      </c>
      <c r="Q29" s="6">
        <f t="shared" si="1"/>
        <v>0</v>
      </c>
    </row>
    <row r="30" spans="1:17" x14ac:dyDescent="0.25">
      <c r="A30" s="6">
        <v>11</v>
      </c>
      <c r="B30" s="6">
        <v>29</v>
      </c>
      <c r="C30" s="6" t="s">
        <v>14</v>
      </c>
      <c r="D30" s="6">
        <v>3</v>
      </c>
      <c r="E30" s="6" t="s">
        <v>19</v>
      </c>
      <c r="F30" s="6" t="s">
        <v>20</v>
      </c>
      <c r="G30" s="6" t="s">
        <v>20</v>
      </c>
      <c r="H30" s="6">
        <v>9034</v>
      </c>
      <c r="I30" s="6">
        <v>36</v>
      </c>
      <c r="J30" s="6" t="s">
        <v>17</v>
      </c>
      <c r="K30" s="6" t="s">
        <v>27</v>
      </c>
      <c r="L30" s="6" t="s">
        <v>18</v>
      </c>
      <c r="M30" s="6">
        <v>0.50118986596573101</v>
      </c>
      <c r="N30" s="6">
        <v>0.490424442567853</v>
      </c>
      <c r="O30" s="6">
        <v>0.51195528936360901</v>
      </c>
      <c r="P30" s="6">
        <f t="shared" si="0"/>
        <v>0</v>
      </c>
      <c r="Q30" s="6">
        <f t="shared" si="1"/>
        <v>0</v>
      </c>
    </row>
    <row r="31" spans="1:17" x14ac:dyDescent="0.25">
      <c r="A31" s="6">
        <v>12</v>
      </c>
      <c r="B31" s="6">
        <v>27</v>
      </c>
      <c r="C31" s="6" t="s">
        <v>14</v>
      </c>
      <c r="D31" s="6">
        <v>2</v>
      </c>
      <c r="E31" s="6" t="s">
        <v>15</v>
      </c>
      <c r="F31" s="6" t="s">
        <v>16</v>
      </c>
      <c r="G31" s="6" t="s">
        <v>16</v>
      </c>
      <c r="H31" s="6">
        <v>3552</v>
      </c>
      <c r="I31" s="6">
        <v>24</v>
      </c>
      <c r="J31" s="6" t="s">
        <v>17</v>
      </c>
      <c r="K31" s="6" t="s">
        <v>27</v>
      </c>
      <c r="L31" s="6" t="s">
        <v>18</v>
      </c>
      <c r="M31" s="6">
        <v>0.50856075132410095</v>
      </c>
      <c r="N31" s="6">
        <v>0.50086284514127899</v>
      </c>
      <c r="O31" s="6">
        <v>0.51625865750692301</v>
      </c>
      <c r="P31" s="6">
        <f t="shared" si="0"/>
        <v>0</v>
      </c>
      <c r="Q31" s="6">
        <f t="shared" si="1"/>
        <v>0</v>
      </c>
    </row>
    <row r="32" spans="1:17" x14ac:dyDescent="0.25">
      <c r="A32" s="6">
        <v>15</v>
      </c>
      <c r="B32" s="6">
        <v>27</v>
      </c>
      <c r="C32" s="6" t="s">
        <v>14</v>
      </c>
      <c r="D32" s="6">
        <v>2</v>
      </c>
      <c r="E32" s="6" t="s">
        <v>15</v>
      </c>
      <c r="F32" s="6" t="s">
        <v>16</v>
      </c>
      <c r="G32" s="6" t="s">
        <v>20</v>
      </c>
      <c r="H32" s="6">
        <v>2820</v>
      </c>
      <c r="I32" s="6">
        <v>36</v>
      </c>
      <c r="J32" s="6" t="s">
        <v>21</v>
      </c>
      <c r="K32" s="6" t="s">
        <v>27</v>
      </c>
      <c r="L32" s="6" t="s">
        <v>18</v>
      </c>
      <c r="M32" s="6">
        <v>0.60119467497773904</v>
      </c>
      <c r="N32" s="6">
        <v>0.59151950691700494</v>
      </c>
      <c r="O32" s="6">
        <v>0.61086984303847403</v>
      </c>
      <c r="P32" s="6">
        <f t="shared" si="0"/>
        <v>0</v>
      </c>
      <c r="Q32" s="6">
        <f t="shared" si="1"/>
        <v>0</v>
      </c>
    </row>
    <row r="33" spans="1:17" x14ac:dyDescent="0.25">
      <c r="A33" s="6">
        <v>18</v>
      </c>
      <c r="B33" s="6">
        <v>53</v>
      </c>
      <c r="C33" s="6" t="s">
        <v>22</v>
      </c>
      <c r="D33" s="6">
        <v>3</v>
      </c>
      <c r="E33" s="6" t="s">
        <v>15</v>
      </c>
      <c r="F33" s="6"/>
      <c r="G33" s="6"/>
      <c r="H33" s="6">
        <v>7485</v>
      </c>
      <c r="I33" s="6">
        <v>30</v>
      </c>
      <c r="J33" s="6" t="s">
        <v>21</v>
      </c>
      <c r="K33" s="6" t="s">
        <v>27</v>
      </c>
      <c r="L33" s="6" t="s">
        <v>18</v>
      </c>
      <c r="M33" s="6">
        <v>0.83700803992514405</v>
      </c>
      <c r="N33" s="6">
        <v>0.831331885793826</v>
      </c>
      <c r="O33" s="6">
        <v>0.842684194056461</v>
      </c>
      <c r="P33" s="6">
        <f t="shared" si="0"/>
        <v>0</v>
      </c>
      <c r="Q33" s="6">
        <f t="shared" si="1"/>
        <v>0</v>
      </c>
    </row>
    <row r="34" spans="1:17" x14ac:dyDescent="0.25">
      <c r="A34" s="6">
        <v>26</v>
      </c>
      <c r="B34" s="6">
        <v>50</v>
      </c>
      <c r="C34" s="6" t="s">
        <v>14</v>
      </c>
      <c r="D34" s="6">
        <v>2</v>
      </c>
      <c r="E34" s="6" t="s">
        <v>25</v>
      </c>
      <c r="F34" s="6" t="s">
        <v>16</v>
      </c>
      <c r="G34" s="6" t="s">
        <v>20</v>
      </c>
      <c r="H34" s="6">
        <v>6224</v>
      </c>
      <c r="I34" s="6">
        <v>48</v>
      </c>
      <c r="J34" s="6" t="s">
        <v>29</v>
      </c>
      <c r="K34" s="6" t="s">
        <v>27</v>
      </c>
      <c r="L34" s="6" t="s">
        <v>18</v>
      </c>
      <c r="M34" s="6">
        <v>0.54506070280105301</v>
      </c>
      <c r="N34" s="6">
        <v>0.53735940382257796</v>
      </c>
      <c r="O34" s="6">
        <v>0.55276200177952906</v>
      </c>
      <c r="P34" s="6">
        <f t="shared" si="0"/>
        <v>0</v>
      </c>
      <c r="Q34" s="6">
        <f t="shared" si="1"/>
        <v>0</v>
      </c>
    </row>
    <row r="35" spans="1:17" x14ac:dyDescent="0.25">
      <c r="A35" s="6">
        <v>30</v>
      </c>
      <c r="B35" s="6">
        <v>22</v>
      </c>
      <c r="C35" s="6" t="s">
        <v>22</v>
      </c>
      <c r="D35" s="6">
        <v>2</v>
      </c>
      <c r="E35" s="6" t="s">
        <v>15</v>
      </c>
      <c r="F35" s="6" t="s">
        <v>16</v>
      </c>
      <c r="G35" s="6" t="s">
        <v>20</v>
      </c>
      <c r="H35" s="6">
        <v>5951</v>
      </c>
      <c r="I35" s="6">
        <v>48</v>
      </c>
      <c r="J35" s="6" t="s">
        <v>24</v>
      </c>
      <c r="K35" s="6" t="s">
        <v>27</v>
      </c>
      <c r="L35" s="6" t="s">
        <v>18</v>
      </c>
      <c r="M35" s="6">
        <v>0.53521380854560396</v>
      </c>
      <c r="N35" s="6">
        <v>0.52566274442998395</v>
      </c>
      <c r="O35" s="6">
        <v>0.54476487266122298</v>
      </c>
      <c r="P35" s="6">
        <f t="shared" si="0"/>
        <v>0</v>
      </c>
      <c r="Q35" s="6">
        <f t="shared" si="1"/>
        <v>0</v>
      </c>
    </row>
    <row r="36" spans="1:17" x14ac:dyDescent="0.25">
      <c r="A36" s="6">
        <v>33</v>
      </c>
      <c r="B36" s="6">
        <v>22</v>
      </c>
      <c r="C36" s="6" t="s">
        <v>22</v>
      </c>
      <c r="D36" s="6">
        <v>2</v>
      </c>
      <c r="E36" s="6" t="s">
        <v>15</v>
      </c>
      <c r="F36" s="6" t="s">
        <v>16</v>
      </c>
      <c r="G36" s="6"/>
      <c r="H36" s="6">
        <v>1808</v>
      </c>
      <c r="I36" s="6">
        <v>18</v>
      </c>
      <c r="J36" s="6" t="s">
        <v>17</v>
      </c>
      <c r="K36" s="6" t="s">
        <v>27</v>
      </c>
      <c r="L36" s="6" t="s">
        <v>18</v>
      </c>
      <c r="M36" s="6">
        <v>0.79076063607592795</v>
      </c>
      <c r="N36" s="6">
        <v>0.78019813661486503</v>
      </c>
      <c r="O36" s="6">
        <v>0.80132313553699197</v>
      </c>
      <c r="P36" s="6">
        <f t="shared" si="0"/>
        <v>0</v>
      </c>
      <c r="Q36" s="6">
        <f t="shared" si="1"/>
        <v>0</v>
      </c>
    </row>
    <row r="37" spans="1:17" x14ac:dyDescent="0.25">
      <c r="A37" s="6">
        <v>34</v>
      </c>
      <c r="B37" s="6">
        <v>39</v>
      </c>
      <c r="C37" s="6" t="s">
        <v>22</v>
      </c>
      <c r="D37" s="6">
        <v>2</v>
      </c>
      <c r="E37" s="6" t="s">
        <v>15</v>
      </c>
      <c r="F37" s="6" t="s">
        <v>16</v>
      </c>
      <c r="G37" s="6" t="s">
        <v>20</v>
      </c>
      <c r="H37" s="6">
        <v>1188</v>
      </c>
      <c r="I37" s="6">
        <v>21</v>
      </c>
      <c r="J37" s="6" t="s">
        <v>30</v>
      </c>
      <c r="K37" s="6" t="s">
        <v>27</v>
      </c>
      <c r="L37" s="6" t="s">
        <v>18</v>
      </c>
      <c r="M37" s="6">
        <v>0.68468803348461105</v>
      </c>
      <c r="N37" s="6">
        <v>0.67854867736465696</v>
      </c>
      <c r="O37" s="6">
        <v>0.69082738960456602</v>
      </c>
      <c r="P37" s="6">
        <f t="shared" si="0"/>
        <v>0</v>
      </c>
      <c r="Q37" s="6">
        <f t="shared" si="1"/>
        <v>0</v>
      </c>
    </row>
    <row r="38" spans="1:17" x14ac:dyDescent="0.25">
      <c r="A38" s="6">
        <v>39</v>
      </c>
      <c r="B38" s="6">
        <v>33</v>
      </c>
      <c r="C38" s="6" t="s">
        <v>14</v>
      </c>
      <c r="D38" s="6">
        <v>2</v>
      </c>
      <c r="E38" s="6" t="s">
        <v>15</v>
      </c>
      <c r="F38" s="6" t="s">
        <v>20</v>
      </c>
      <c r="G38" s="6" t="s">
        <v>16</v>
      </c>
      <c r="H38" s="6">
        <v>2359</v>
      </c>
      <c r="I38" s="6">
        <v>24</v>
      </c>
      <c r="J38" s="6" t="s">
        <v>17</v>
      </c>
      <c r="K38" s="6" t="s">
        <v>27</v>
      </c>
      <c r="L38" s="6" t="s">
        <v>18</v>
      </c>
      <c r="M38" s="6">
        <v>0.60693722965588104</v>
      </c>
      <c r="N38" s="6">
        <v>0.59872888544541103</v>
      </c>
      <c r="O38" s="6">
        <v>0.61514557386635205</v>
      </c>
      <c r="P38" s="6">
        <f t="shared" si="0"/>
        <v>0</v>
      </c>
      <c r="Q38" s="6">
        <f t="shared" si="1"/>
        <v>0</v>
      </c>
    </row>
    <row r="39" spans="1:17" x14ac:dyDescent="0.25">
      <c r="A39" s="6">
        <v>41</v>
      </c>
      <c r="B39" s="6">
        <v>26</v>
      </c>
      <c r="C39" s="6" t="s">
        <v>14</v>
      </c>
      <c r="D39" s="6">
        <v>2</v>
      </c>
      <c r="E39" s="6" t="s">
        <v>15</v>
      </c>
      <c r="F39" s="6" t="s">
        <v>16</v>
      </c>
      <c r="G39" s="6" t="s">
        <v>23</v>
      </c>
      <c r="H39" s="6">
        <v>4210</v>
      </c>
      <c r="I39" s="6">
        <v>36</v>
      </c>
      <c r="J39" s="6" t="s">
        <v>24</v>
      </c>
      <c r="K39" s="6" t="s">
        <v>27</v>
      </c>
      <c r="L39" s="6" t="s">
        <v>18</v>
      </c>
      <c r="M39" s="6">
        <v>0.71780622562350505</v>
      </c>
      <c r="N39" s="6">
        <v>0.71084249735856697</v>
      </c>
      <c r="O39" s="6">
        <v>0.72476995388844301</v>
      </c>
      <c r="P39" s="6">
        <f t="shared" si="0"/>
        <v>0</v>
      </c>
      <c r="Q39" s="6">
        <f t="shared" si="1"/>
        <v>0</v>
      </c>
    </row>
    <row r="40" spans="1:17" x14ac:dyDescent="0.25">
      <c r="A40" s="6">
        <v>46</v>
      </c>
      <c r="B40" s="6">
        <v>23</v>
      </c>
      <c r="C40" s="6" t="s">
        <v>22</v>
      </c>
      <c r="D40" s="6">
        <v>1</v>
      </c>
      <c r="E40" s="6" t="s">
        <v>15</v>
      </c>
      <c r="F40" s="6" t="s">
        <v>20</v>
      </c>
      <c r="G40" s="6" t="s">
        <v>20</v>
      </c>
      <c r="H40" s="6">
        <v>836</v>
      </c>
      <c r="I40" s="6">
        <v>12</v>
      </c>
      <c r="J40" s="6" t="s">
        <v>21</v>
      </c>
      <c r="K40" s="6" t="s">
        <v>27</v>
      </c>
      <c r="L40" s="6" t="s">
        <v>18</v>
      </c>
      <c r="M40" s="6">
        <v>0.61354766559599805</v>
      </c>
      <c r="N40" s="6">
        <v>0.60641052286566599</v>
      </c>
      <c r="O40" s="6">
        <v>0.62068480832633099</v>
      </c>
      <c r="P40" s="6">
        <f t="shared" si="0"/>
        <v>0</v>
      </c>
      <c r="Q40" s="6">
        <f t="shared" si="1"/>
        <v>0</v>
      </c>
    </row>
    <row r="41" spans="1:17" x14ac:dyDescent="0.25">
      <c r="A41" s="6">
        <v>47</v>
      </c>
      <c r="B41" s="6">
        <v>26</v>
      </c>
      <c r="C41" s="6" t="s">
        <v>14</v>
      </c>
      <c r="D41" s="6">
        <v>2</v>
      </c>
      <c r="E41" s="6" t="s">
        <v>15</v>
      </c>
      <c r="F41" s="6" t="s">
        <v>16</v>
      </c>
      <c r="G41" s="6" t="s">
        <v>16</v>
      </c>
      <c r="H41" s="6">
        <v>1345</v>
      </c>
      <c r="I41" s="6">
        <v>18</v>
      </c>
      <c r="J41" s="6" t="s">
        <v>24</v>
      </c>
      <c r="K41" s="6" t="s">
        <v>27</v>
      </c>
      <c r="L41" s="6" t="s">
        <v>18</v>
      </c>
      <c r="M41" s="6">
        <v>0.53472339022875304</v>
      </c>
      <c r="N41" s="6">
        <v>0.52527275950761998</v>
      </c>
      <c r="O41" s="6">
        <v>0.54417402094988598</v>
      </c>
      <c r="P41" s="6">
        <f t="shared" si="0"/>
        <v>0</v>
      </c>
      <c r="Q41" s="6">
        <f t="shared" si="1"/>
        <v>0</v>
      </c>
    </row>
    <row r="42" spans="1:17" x14ac:dyDescent="0.25">
      <c r="A42" s="6">
        <v>51</v>
      </c>
      <c r="B42" s="6">
        <v>30</v>
      </c>
      <c r="C42" s="6" t="s">
        <v>22</v>
      </c>
      <c r="D42" s="6">
        <v>2</v>
      </c>
      <c r="E42" s="6" t="s">
        <v>15</v>
      </c>
      <c r="F42" s="6" t="s">
        <v>20</v>
      </c>
      <c r="G42" s="6"/>
      <c r="H42" s="6">
        <v>1864</v>
      </c>
      <c r="I42" s="6">
        <v>18</v>
      </c>
      <c r="J42" s="6" t="s">
        <v>29</v>
      </c>
      <c r="K42" s="6" t="s">
        <v>27</v>
      </c>
      <c r="L42" s="6" t="s">
        <v>18</v>
      </c>
      <c r="M42" s="6">
        <v>0.81357994339950501</v>
      </c>
      <c r="N42" s="6">
        <v>0.80747650445002095</v>
      </c>
      <c r="O42" s="6">
        <v>0.81968338234898896</v>
      </c>
      <c r="P42" s="6">
        <f t="shared" si="0"/>
        <v>0</v>
      </c>
      <c r="Q42" s="6">
        <f t="shared" si="1"/>
        <v>0</v>
      </c>
    </row>
    <row r="43" spans="1:17" x14ac:dyDescent="0.25">
      <c r="A43" s="6">
        <v>55</v>
      </c>
      <c r="B43" s="6">
        <v>35</v>
      </c>
      <c r="C43" s="6" t="s">
        <v>22</v>
      </c>
      <c r="D43" s="6">
        <v>2</v>
      </c>
      <c r="E43" s="6" t="s">
        <v>15</v>
      </c>
      <c r="F43" s="6" t="s">
        <v>16</v>
      </c>
      <c r="G43" s="6" t="s">
        <v>16</v>
      </c>
      <c r="H43" s="6">
        <v>2439</v>
      </c>
      <c r="I43" s="6">
        <v>24</v>
      </c>
      <c r="J43" s="6" t="s">
        <v>24</v>
      </c>
      <c r="K43" s="6" t="s">
        <v>27</v>
      </c>
      <c r="L43" s="6" t="s">
        <v>18</v>
      </c>
      <c r="M43" s="6">
        <v>0.54855794747755005</v>
      </c>
      <c r="N43" s="6">
        <v>0.54219601424110198</v>
      </c>
      <c r="O43" s="6">
        <v>0.554919880713997</v>
      </c>
      <c r="P43" s="6">
        <f t="shared" si="0"/>
        <v>0</v>
      </c>
      <c r="Q43" s="6">
        <f t="shared" si="1"/>
        <v>0</v>
      </c>
    </row>
    <row r="44" spans="1:17" x14ac:dyDescent="0.25">
      <c r="A44" s="6">
        <v>68</v>
      </c>
      <c r="B44" s="6">
        <v>28</v>
      </c>
      <c r="C44" s="6" t="s">
        <v>22</v>
      </c>
      <c r="D44" s="6">
        <v>2</v>
      </c>
      <c r="E44" s="6" t="s">
        <v>19</v>
      </c>
      <c r="F44" s="6" t="s">
        <v>20</v>
      </c>
      <c r="G44" s="6" t="s">
        <v>20</v>
      </c>
      <c r="H44" s="6">
        <v>2631</v>
      </c>
      <c r="I44" s="6">
        <v>15</v>
      </c>
      <c r="J44" s="6" t="s">
        <v>21</v>
      </c>
      <c r="K44" s="6" t="s">
        <v>27</v>
      </c>
      <c r="L44" s="6" t="s">
        <v>18</v>
      </c>
      <c r="M44" s="6">
        <v>0.60406877412582105</v>
      </c>
      <c r="N44" s="6">
        <v>0.59734573445275996</v>
      </c>
      <c r="O44" s="6">
        <v>0.61079181379888103</v>
      </c>
      <c r="P44" s="6">
        <f t="shared" si="0"/>
        <v>0</v>
      </c>
      <c r="Q44" s="6">
        <f t="shared" si="1"/>
        <v>0</v>
      </c>
    </row>
    <row r="45" spans="1:17" x14ac:dyDescent="0.25">
      <c r="A45" s="6">
        <v>69</v>
      </c>
      <c r="B45" s="6">
        <v>24</v>
      </c>
      <c r="C45" s="6" t="s">
        <v>22</v>
      </c>
      <c r="D45" s="6">
        <v>2</v>
      </c>
      <c r="E45" s="6" t="s">
        <v>15</v>
      </c>
      <c r="F45" s="6" t="s">
        <v>16</v>
      </c>
      <c r="G45" s="6" t="s">
        <v>20</v>
      </c>
      <c r="H45" s="6">
        <v>2150</v>
      </c>
      <c r="I45" s="6">
        <v>30</v>
      </c>
      <c r="J45" s="6" t="s">
        <v>21</v>
      </c>
      <c r="K45" s="6" t="s">
        <v>27</v>
      </c>
      <c r="L45" s="6" t="s">
        <v>18</v>
      </c>
      <c r="M45" s="6">
        <v>0.61058918964704501</v>
      </c>
      <c r="N45" s="6">
        <v>0.60308612117823102</v>
      </c>
      <c r="O45" s="6">
        <v>0.61809225811585999</v>
      </c>
      <c r="P45" s="6">
        <f t="shared" si="0"/>
        <v>0</v>
      </c>
      <c r="Q45" s="6">
        <f t="shared" si="1"/>
        <v>0</v>
      </c>
    </row>
    <row r="46" spans="1:17" x14ac:dyDescent="0.25">
      <c r="A46" s="6">
        <v>76</v>
      </c>
      <c r="B46" s="6">
        <v>42</v>
      </c>
      <c r="C46" s="6" t="s">
        <v>14</v>
      </c>
      <c r="D46" s="6">
        <v>3</v>
      </c>
      <c r="E46" s="6" t="s">
        <v>15</v>
      </c>
      <c r="F46" s="6" t="s">
        <v>16</v>
      </c>
      <c r="G46" s="6"/>
      <c r="H46" s="6">
        <v>2292</v>
      </c>
      <c r="I46" s="6">
        <v>12</v>
      </c>
      <c r="J46" s="6" t="s">
        <v>30</v>
      </c>
      <c r="K46" s="6" t="s">
        <v>27</v>
      </c>
      <c r="L46" s="6" t="s">
        <v>18</v>
      </c>
      <c r="M46" s="6">
        <v>0.82989327475767205</v>
      </c>
      <c r="N46" s="6">
        <v>0.82425888044637596</v>
      </c>
      <c r="O46" s="6">
        <v>0.83552766906896803</v>
      </c>
      <c r="P46" s="6">
        <f t="shared" si="0"/>
        <v>0</v>
      </c>
      <c r="Q46" s="6">
        <f t="shared" si="1"/>
        <v>0</v>
      </c>
    </row>
    <row r="47" spans="1:17" x14ac:dyDescent="0.25">
      <c r="A47" s="6">
        <v>78</v>
      </c>
      <c r="B47" s="6">
        <v>51</v>
      </c>
      <c r="C47" s="6" t="s">
        <v>14</v>
      </c>
      <c r="D47" s="6">
        <v>2</v>
      </c>
      <c r="E47" s="6" t="s">
        <v>25</v>
      </c>
      <c r="F47" s="6"/>
      <c r="G47" s="6" t="s">
        <v>16</v>
      </c>
      <c r="H47" s="6">
        <v>7511</v>
      </c>
      <c r="I47" s="6">
        <v>18</v>
      </c>
      <c r="J47" s="6" t="s">
        <v>21</v>
      </c>
      <c r="K47" s="6" t="s">
        <v>27</v>
      </c>
      <c r="L47" s="6" t="s">
        <v>18</v>
      </c>
      <c r="M47" s="6">
        <v>0.56455894763280001</v>
      </c>
      <c r="N47" s="6">
        <v>0.55703449032316399</v>
      </c>
      <c r="O47" s="6">
        <v>0.57208340494243604</v>
      </c>
      <c r="P47" s="6">
        <f t="shared" si="0"/>
        <v>0</v>
      </c>
      <c r="Q47" s="6">
        <f t="shared" si="1"/>
        <v>0</v>
      </c>
    </row>
    <row r="48" spans="1:17" x14ac:dyDescent="0.25">
      <c r="A48" s="6">
        <v>79</v>
      </c>
      <c r="B48" s="6">
        <v>30</v>
      </c>
      <c r="C48" s="6" t="s">
        <v>22</v>
      </c>
      <c r="D48" s="6">
        <v>2</v>
      </c>
      <c r="E48" s="6" t="s">
        <v>15</v>
      </c>
      <c r="F48" s="6" t="s">
        <v>16</v>
      </c>
      <c r="G48" s="6" t="s">
        <v>20</v>
      </c>
      <c r="H48" s="6">
        <v>918</v>
      </c>
      <c r="I48" s="6">
        <v>9</v>
      </c>
      <c r="J48" s="6" t="s">
        <v>17</v>
      </c>
      <c r="K48" s="6" t="s">
        <v>27</v>
      </c>
      <c r="L48" s="6" t="s">
        <v>18</v>
      </c>
      <c r="M48" s="6">
        <v>0.70553533309593397</v>
      </c>
      <c r="N48" s="6">
        <v>0.69680335478636801</v>
      </c>
      <c r="O48" s="6">
        <v>0.71426731140550004</v>
      </c>
      <c r="P48" s="6">
        <f t="shared" si="0"/>
        <v>0</v>
      </c>
      <c r="Q48" s="6">
        <f t="shared" si="1"/>
        <v>0</v>
      </c>
    </row>
    <row r="49" spans="1:17" x14ac:dyDescent="0.25">
      <c r="A49" s="6">
        <v>87</v>
      </c>
      <c r="B49" s="6">
        <v>23</v>
      </c>
      <c r="C49" s="6" t="s">
        <v>14</v>
      </c>
      <c r="D49" s="6">
        <v>0</v>
      </c>
      <c r="E49" s="6" t="s">
        <v>15</v>
      </c>
      <c r="F49" s="6"/>
      <c r="G49" s="6" t="s">
        <v>20</v>
      </c>
      <c r="H49" s="6">
        <v>14555</v>
      </c>
      <c r="I49" s="6">
        <v>6</v>
      </c>
      <c r="J49" s="6" t="s">
        <v>21</v>
      </c>
      <c r="K49" s="6" t="s">
        <v>27</v>
      </c>
      <c r="L49" s="6" t="s">
        <v>18</v>
      </c>
      <c r="M49" s="6">
        <v>0.64710631785292405</v>
      </c>
      <c r="N49" s="6">
        <v>0.64461112645859098</v>
      </c>
      <c r="O49" s="6">
        <v>0.64960150924725701</v>
      </c>
      <c r="P49" s="6">
        <f t="shared" si="0"/>
        <v>0</v>
      </c>
      <c r="Q49" s="6">
        <f t="shared" si="1"/>
        <v>0</v>
      </c>
    </row>
    <row r="50" spans="1:17" x14ac:dyDescent="0.25">
      <c r="A50" s="6">
        <v>96</v>
      </c>
      <c r="B50" s="6">
        <v>47</v>
      </c>
      <c r="C50" s="6" t="s">
        <v>14</v>
      </c>
      <c r="D50" s="6">
        <v>3</v>
      </c>
      <c r="E50" s="6" t="s">
        <v>15</v>
      </c>
      <c r="F50" s="6" t="s">
        <v>16</v>
      </c>
      <c r="G50" s="6" t="s">
        <v>20</v>
      </c>
      <c r="H50" s="6">
        <v>1209</v>
      </c>
      <c r="I50" s="6">
        <v>6</v>
      </c>
      <c r="J50" s="6" t="s">
        <v>21</v>
      </c>
      <c r="K50" s="6" t="s">
        <v>27</v>
      </c>
      <c r="L50" s="6" t="s">
        <v>18</v>
      </c>
      <c r="M50" s="6">
        <v>0.72095156815251804</v>
      </c>
      <c r="N50" s="6">
        <v>0.71441663325926896</v>
      </c>
      <c r="O50" s="6">
        <v>0.72748650304576701</v>
      </c>
      <c r="P50" s="6">
        <f t="shared" si="0"/>
        <v>0</v>
      </c>
      <c r="Q50" s="6">
        <f t="shared" si="1"/>
        <v>0</v>
      </c>
    </row>
    <row r="51" spans="1:17" x14ac:dyDescent="0.25">
      <c r="A51" s="6">
        <v>112</v>
      </c>
      <c r="B51" s="6">
        <v>33</v>
      </c>
      <c r="C51" s="6" t="s">
        <v>14</v>
      </c>
      <c r="D51" s="6">
        <v>1</v>
      </c>
      <c r="E51" s="6" t="s">
        <v>19</v>
      </c>
      <c r="F51" s="6" t="s">
        <v>16</v>
      </c>
      <c r="G51" s="6" t="s">
        <v>20</v>
      </c>
      <c r="H51" s="6">
        <v>2384</v>
      </c>
      <c r="I51" s="6">
        <v>36</v>
      </c>
      <c r="J51" s="6" t="s">
        <v>32</v>
      </c>
      <c r="K51" s="6" t="s">
        <v>27</v>
      </c>
      <c r="L51" s="6" t="s">
        <v>18</v>
      </c>
      <c r="M51" s="6">
        <v>0.54223483281521101</v>
      </c>
      <c r="N51" s="6">
        <v>0.53567434641277101</v>
      </c>
      <c r="O51" s="6">
        <v>0.54879531921765101</v>
      </c>
      <c r="P51" s="6">
        <f t="shared" si="0"/>
        <v>0</v>
      </c>
      <c r="Q51" s="6">
        <f t="shared" si="1"/>
        <v>0</v>
      </c>
    </row>
    <row r="52" spans="1:17" x14ac:dyDescent="0.25">
      <c r="A52" s="6">
        <v>121</v>
      </c>
      <c r="B52" s="6">
        <v>25</v>
      </c>
      <c r="C52" s="6" t="s">
        <v>14</v>
      </c>
      <c r="D52" s="6">
        <v>2</v>
      </c>
      <c r="E52" s="6" t="s">
        <v>15</v>
      </c>
      <c r="F52" s="6" t="s">
        <v>16</v>
      </c>
      <c r="G52" s="6" t="s">
        <v>20</v>
      </c>
      <c r="H52" s="6">
        <v>4933</v>
      </c>
      <c r="I52" s="6">
        <v>39</v>
      </c>
      <c r="J52" s="6" t="s">
        <v>24</v>
      </c>
      <c r="K52" s="6" t="s">
        <v>27</v>
      </c>
      <c r="L52" s="6" t="s">
        <v>18</v>
      </c>
      <c r="M52" s="6">
        <v>0.57098417127942902</v>
      </c>
      <c r="N52" s="6">
        <v>0.56015510124564305</v>
      </c>
      <c r="O52" s="6">
        <v>0.58181324131321499</v>
      </c>
      <c r="P52" s="6">
        <f t="shared" si="0"/>
        <v>0</v>
      </c>
      <c r="Q52" s="6">
        <f t="shared" si="1"/>
        <v>0</v>
      </c>
    </row>
    <row r="53" spans="1:17" x14ac:dyDescent="0.25">
      <c r="A53" s="6">
        <v>124</v>
      </c>
      <c r="B53" s="6">
        <v>30</v>
      </c>
      <c r="C53" s="6" t="s">
        <v>14</v>
      </c>
      <c r="D53" s="6">
        <v>2</v>
      </c>
      <c r="E53" s="6" t="s">
        <v>25</v>
      </c>
      <c r="F53" s="6" t="s">
        <v>26</v>
      </c>
      <c r="G53" s="6" t="s">
        <v>16</v>
      </c>
      <c r="H53" s="6">
        <v>3349</v>
      </c>
      <c r="I53" s="6">
        <v>24</v>
      </c>
      <c r="J53" s="6" t="s">
        <v>17</v>
      </c>
      <c r="K53" s="6" t="s">
        <v>27</v>
      </c>
      <c r="L53" s="6" t="s">
        <v>18</v>
      </c>
      <c r="M53" s="6">
        <v>0.64435178436434803</v>
      </c>
      <c r="N53" s="6">
        <v>0.63714311468354301</v>
      </c>
      <c r="O53" s="6">
        <v>0.65156045404515295</v>
      </c>
      <c r="P53" s="6">
        <f t="shared" si="0"/>
        <v>0</v>
      </c>
      <c r="Q53" s="6">
        <f t="shared" si="1"/>
        <v>0</v>
      </c>
    </row>
    <row r="54" spans="1:17" x14ac:dyDescent="0.25">
      <c r="A54" s="6">
        <v>131</v>
      </c>
      <c r="B54" s="6">
        <v>20</v>
      </c>
      <c r="C54" s="6" t="s">
        <v>14</v>
      </c>
      <c r="D54" s="6">
        <v>2</v>
      </c>
      <c r="E54" s="6" t="s">
        <v>15</v>
      </c>
      <c r="F54" s="6"/>
      <c r="G54" s="6" t="s">
        <v>16</v>
      </c>
      <c r="H54" s="6">
        <v>2996</v>
      </c>
      <c r="I54" s="6">
        <v>24</v>
      </c>
      <c r="J54" s="6" t="s">
        <v>17</v>
      </c>
      <c r="K54" s="6" t="s">
        <v>27</v>
      </c>
      <c r="L54" s="6" t="s">
        <v>18</v>
      </c>
      <c r="M54" s="6">
        <v>0.65883626641439896</v>
      </c>
      <c r="N54" s="6">
        <v>0.65137723340184694</v>
      </c>
      <c r="O54" s="6">
        <v>0.66629529942694998</v>
      </c>
      <c r="P54" s="6">
        <f t="shared" si="0"/>
        <v>0</v>
      </c>
      <c r="Q54" s="6">
        <f t="shared" si="1"/>
        <v>0</v>
      </c>
    </row>
    <row r="55" spans="1:17" x14ac:dyDescent="0.25">
      <c r="A55" s="6">
        <v>136</v>
      </c>
      <c r="B55" s="6">
        <v>65</v>
      </c>
      <c r="C55" s="6" t="s">
        <v>14</v>
      </c>
      <c r="D55" s="6">
        <v>2</v>
      </c>
      <c r="E55" s="6" t="s">
        <v>25</v>
      </c>
      <c r="F55" s="6" t="s">
        <v>16</v>
      </c>
      <c r="G55" s="6" t="s">
        <v>16</v>
      </c>
      <c r="H55" s="6">
        <v>2600</v>
      </c>
      <c r="I55" s="6">
        <v>18</v>
      </c>
      <c r="J55" s="6" t="s">
        <v>24</v>
      </c>
      <c r="K55" s="6" t="s">
        <v>27</v>
      </c>
      <c r="L55" s="6" t="s">
        <v>18</v>
      </c>
      <c r="M55" s="6">
        <v>0.54733446573604505</v>
      </c>
      <c r="N55" s="6">
        <v>0.53801695373746805</v>
      </c>
      <c r="O55" s="6">
        <v>0.55665197773462205</v>
      </c>
      <c r="P55" s="6">
        <f t="shared" si="0"/>
        <v>0</v>
      </c>
      <c r="Q55" s="6">
        <f t="shared" si="1"/>
        <v>0</v>
      </c>
    </row>
    <row r="56" spans="1:17" x14ac:dyDescent="0.25">
      <c r="A56" s="6">
        <v>144</v>
      </c>
      <c r="B56" s="6">
        <v>22</v>
      </c>
      <c r="C56" s="6" t="s">
        <v>22</v>
      </c>
      <c r="D56" s="6">
        <v>2</v>
      </c>
      <c r="E56" s="6" t="s">
        <v>19</v>
      </c>
      <c r="F56" s="6" t="s">
        <v>16</v>
      </c>
      <c r="G56" s="6"/>
      <c r="H56" s="6">
        <v>433</v>
      </c>
      <c r="I56" s="6">
        <v>18</v>
      </c>
      <c r="J56" s="6" t="s">
        <v>24</v>
      </c>
      <c r="K56" s="6" t="s">
        <v>27</v>
      </c>
      <c r="L56" s="6" t="s">
        <v>18</v>
      </c>
      <c r="M56" s="6">
        <v>0.75582001678646804</v>
      </c>
      <c r="N56" s="6">
        <v>0.74642671097555602</v>
      </c>
      <c r="O56" s="6">
        <v>0.76521332259737995</v>
      </c>
      <c r="P56" s="6">
        <f t="shared" si="0"/>
        <v>0</v>
      </c>
      <c r="Q56" s="6">
        <f t="shared" si="1"/>
        <v>0</v>
      </c>
    </row>
    <row r="57" spans="1:17" x14ac:dyDescent="0.25">
      <c r="A57" s="6">
        <v>145</v>
      </c>
      <c r="B57" s="6">
        <v>32</v>
      </c>
      <c r="C57" s="6" t="s">
        <v>22</v>
      </c>
      <c r="D57" s="6">
        <v>2</v>
      </c>
      <c r="E57" s="6" t="s">
        <v>15</v>
      </c>
      <c r="F57" s="6" t="s">
        <v>16</v>
      </c>
      <c r="G57" s="6"/>
      <c r="H57" s="6">
        <v>4611</v>
      </c>
      <c r="I57" s="6">
        <v>6</v>
      </c>
      <c r="J57" s="6" t="s">
        <v>17</v>
      </c>
      <c r="K57" s="6" t="s">
        <v>27</v>
      </c>
      <c r="L57" s="6" t="s">
        <v>18</v>
      </c>
      <c r="M57" s="6">
        <v>0.84827514682567995</v>
      </c>
      <c r="N57" s="6">
        <v>0.84110699906096698</v>
      </c>
      <c r="O57" s="6">
        <v>0.85544329459039203</v>
      </c>
      <c r="P57" s="6">
        <f t="shared" si="0"/>
        <v>0</v>
      </c>
      <c r="Q57" s="6">
        <f t="shared" si="1"/>
        <v>0</v>
      </c>
    </row>
    <row r="58" spans="1:17" x14ac:dyDescent="0.25">
      <c r="A58" s="6">
        <v>146</v>
      </c>
      <c r="B58" s="6">
        <v>25</v>
      </c>
      <c r="C58" s="6" t="s">
        <v>22</v>
      </c>
      <c r="D58" s="6">
        <v>2</v>
      </c>
      <c r="E58" s="6" t="s">
        <v>15</v>
      </c>
      <c r="F58" s="6"/>
      <c r="G58" s="6" t="s">
        <v>20</v>
      </c>
      <c r="H58" s="6">
        <v>2762</v>
      </c>
      <c r="I58" s="6">
        <v>12</v>
      </c>
      <c r="J58" s="6" t="s">
        <v>17</v>
      </c>
      <c r="K58" s="6" t="s">
        <v>27</v>
      </c>
      <c r="L58" s="6" t="s">
        <v>18</v>
      </c>
      <c r="M58" s="6">
        <v>0.78818094171648401</v>
      </c>
      <c r="N58" s="6">
        <v>0.78214122531656705</v>
      </c>
      <c r="O58" s="6">
        <v>0.79422065811640097</v>
      </c>
      <c r="P58" s="6">
        <f t="shared" si="0"/>
        <v>0</v>
      </c>
      <c r="Q58" s="6">
        <f t="shared" si="1"/>
        <v>0</v>
      </c>
    </row>
    <row r="59" spans="1:17" x14ac:dyDescent="0.25">
      <c r="A59" s="6">
        <v>149</v>
      </c>
      <c r="B59" s="6">
        <v>57</v>
      </c>
      <c r="C59" s="6" t="s">
        <v>14</v>
      </c>
      <c r="D59" s="6">
        <v>2</v>
      </c>
      <c r="E59" s="6" t="s">
        <v>25</v>
      </c>
      <c r="F59" s="6" t="s">
        <v>16</v>
      </c>
      <c r="G59" s="6" t="s">
        <v>20</v>
      </c>
      <c r="H59" s="6">
        <v>2225</v>
      </c>
      <c r="I59" s="6">
        <v>36</v>
      </c>
      <c r="J59" s="6" t="s">
        <v>21</v>
      </c>
      <c r="K59" s="6" t="s">
        <v>27</v>
      </c>
      <c r="L59" s="6" t="s">
        <v>18</v>
      </c>
      <c r="M59" s="6">
        <v>0.60953719237971105</v>
      </c>
      <c r="N59" s="6">
        <v>0.60594277540743002</v>
      </c>
      <c r="O59" s="6">
        <v>0.61313160935199296</v>
      </c>
      <c r="P59" s="6">
        <f t="shared" si="0"/>
        <v>0</v>
      </c>
      <c r="Q59" s="6">
        <f t="shared" si="1"/>
        <v>0</v>
      </c>
    </row>
    <row r="60" spans="1:17" x14ac:dyDescent="0.25">
      <c r="A60" s="6">
        <v>154</v>
      </c>
      <c r="B60" s="6">
        <v>39</v>
      </c>
      <c r="C60" s="6" t="s">
        <v>14</v>
      </c>
      <c r="D60" s="6">
        <v>2</v>
      </c>
      <c r="E60" s="6" t="s">
        <v>25</v>
      </c>
      <c r="F60" s="6"/>
      <c r="G60" s="6" t="s">
        <v>23</v>
      </c>
      <c r="H60" s="6">
        <v>1271</v>
      </c>
      <c r="I60" s="6">
        <v>15</v>
      </c>
      <c r="J60" s="6" t="s">
        <v>24</v>
      </c>
      <c r="K60" s="6" t="s">
        <v>27</v>
      </c>
      <c r="L60" s="6" t="s">
        <v>18</v>
      </c>
      <c r="M60" s="6">
        <v>0.81751754784520902</v>
      </c>
      <c r="N60" s="6">
        <v>0.81336064506026995</v>
      </c>
      <c r="O60" s="6">
        <v>0.82167445063014799</v>
      </c>
      <c r="P60" s="6">
        <f t="shared" si="0"/>
        <v>0</v>
      </c>
      <c r="Q60" s="6">
        <f t="shared" si="1"/>
        <v>0</v>
      </c>
    </row>
    <row r="61" spans="1:17" x14ac:dyDescent="0.25">
      <c r="A61" s="6">
        <v>157</v>
      </c>
      <c r="B61" s="6">
        <v>35</v>
      </c>
      <c r="C61" s="6" t="s">
        <v>14</v>
      </c>
      <c r="D61" s="6">
        <v>2</v>
      </c>
      <c r="E61" s="6" t="s">
        <v>25</v>
      </c>
      <c r="F61" s="6" t="s">
        <v>16</v>
      </c>
      <c r="G61" s="6" t="s">
        <v>16</v>
      </c>
      <c r="H61" s="6">
        <v>3386</v>
      </c>
      <c r="I61" s="6">
        <v>12</v>
      </c>
      <c r="J61" s="6" t="s">
        <v>21</v>
      </c>
      <c r="K61" s="6" t="s">
        <v>27</v>
      </c>
      <c r="L61" s="6" t="s">
        <v>18</v>
      </c>
      <c r="M61" s="6">
        <v>0.53915620327815705</v>
      </c>
      <c r="N61" s="6">
        <v>0.52923424927372198</v>
      </c>
      <c r="O61" s="6">
        <v>0.54907815728259202</v>
      </c>
      <c r="P61" s="6">
        <f t="shared" si="0"/>
        <v>0</v>
      </c>
      <c r="Q61" s="6">
        <f t="shared" si="1"/>
        <v>0</v>
      </c>
    </row>
    <row r="62" spans="1:17" x14ac:dyDescent="0.25">
      <c r="A62" s="6">
        <v>161</v>
      </c>
      <c r="B62" s="6">
        <v>30</v>
      </c>
      <c r="C62" s="6" t="s">
        <v>14</v>
      </c>
      <c r="D62" s="6">
        <v>2</v>
      </c>
      <c r="E62" s="6" t="s">
        <v>15</v>
      </c>
      <c r="F62" s="6" t="s">
        <v>16</v>
      </c>
      <c r="G62" s="6" t="s">
        <v>20</v>
      </c>
      <c r="H62" s="6">
        <v>1056</v>
      </c>
      <c r="I62" s="6">
        <v>18</v>
      </c>
      <c r="J62" s="6" t="s">
        <v>21</v>
      </c>
      <c r="K62" s="6" t="s">
        <v>27</v>
      </c>
      <c r="L62" s="6" t="s">
        <v>18</v>
      </c>
      <c r="M62" s="6">
        <v>0.66632075455728301</v>
      </c>
      <c r="N62" s="6">
        <v>0.65894196319427401</v>
      </c>
      <c r="O62" s="6">
        <v>0.67369954592029102</v>
      </c>
      <c r="P62" s="6">
        <f t="shared" si="0"/>
        <v>0</v>
      </c>
      <c r="Q62" s="6">
        <f t="shared" si="1"/>
        <v>0</v>
      </c>
    </row>
    <row r="63" spans="1:17" x14ac:dyDescent="0.25">
      <c r="A63" s="6">
        <v>164</v>
      </c>
      <c r="B63" s="6">
        <v>25</v>
      </c>
      <c r="C63" s="6" t="s">
        <v>14</v>
      </c>
      <c r="D63" s="6">
        <v>1</v>
      </c>
      <c r="E63" s="6" t="s">
        <v>19</v>
      </c>
      <c r="F63" s="6" t="s">
        <v>16</v>
      </c>
      <c r="G63" s="6"/>
      <c r="H63" s="6">
        <v>2210</v>
      </c>
      <c r="I63" s="6">
        <v>10</v>
      </c>
      <c r="J63" s="6" t="s">
        <v>17</v>
      </c>
      <c r="K63" s="6" t="s">
        <v>27</v>
      </c>
      <c r="L63" s="6" t="s">
        <v>18</v>
      </c>
      <c r="M63" s="6">
        <v>0.73964519081491198</v>
      </c>
      <c r="N63" s="6">
        <v>0.72897572773285302</v>
      </c>
      <c r="O63" s="6">
        <v>0.75031465389697105</v>
      </c>
      <c r="P63" s="6">
        <f t="shared" si="0"/>
        <v>0</v>
      </c>
      <c r="Q63" s="6">
        <f t="shared" si="1"/>
        <v>0</v>
      </c>
    </row>
    <row r="64" spans="1:17" x14ac:dyDescent="0.25">
      <c r="A64" s="6">
        <v>167</v>
      </c>
      <c r="B64" s="6">
        <v>28</v>
      </c>
      <c r="C64" s="6" t="s">
        <v>14</v>
      </c>
      <c r="D64" s="6">
        <v>3</v>
      </c>
      <c r="E64" s="6" t="s">
        <v>15</v>
      </c>
      <c r="F64" s="6" t="s">
        <v>16</v>
      </c>
      <c r="G64" s="6" t="s">
        <v>20</v>
      </c>
      <c r="H64" s="6">
        <v>4249</v>
      </c>
      <c r="I64" s="6">
        <v>30</v>
      </c>
      <c r="J64" s="6" t="s">
        <v>21</v>
      </c>
      <c r="K64" s="6" t="s">
        <v>27</v>
      </c>
      <c r="L64" s="6" t="s">
        <v>18</v>
      </c>
      <c r="M64" s="6">
        <v>0.61213957958222298</v>
      </c>
      <c r="N64" s="6">
        <v>0.60416550693878202</v>
      </c>
      <c r="O64" s="6">
        <v>0.62011365222566495</v>
      </c>
      <c r="P64" s="6">
        <f t="shared" si="0"/>
        <v>0</v>
      </c>
      <c r="Q64" s="6">
        <f t="shared" si="1"/>
        <v>0</v>
      </c>
    </row>
    <row r="65" spans="1:17" x14ac:dyDescent="0.25">
      <c r="A65" s="6">
        <v>169</v>
      </c>
      <c r="B65" s="6">
        <v>29</v>
      </c>
      <c r="C65" s="6" t="s">
        <v>22</v>
      </c>
      <c r="D65" s="6">
        <v>2</v>
      </c>
      <c r="E65" s="6" t="s">
        <v>15</v>
      </c>
      <c r="F65" s="6" t="s">
        <v>16</v>
      </c>
      <c r="G65" s="6" t="s">
        <v>20</v>
      </c>
      <c r="H65" s="6">
        <v>959</v>
      </c>
      <c r="I65" s="6">
        <v>9</v>
      </c>
      <c r="J65" s="6" t="s">
        <v>17</v>
      </c>
      <c r="K65" s="6" t="s">
        <v>27</v>
      </c>
      <c r="L65" s="6" t="s">
        <v>18</v>
      </c>
      <c r="M65" s="6">
        <v>0.71261048880479305</v>
      </c>
      <c r="N65" s="6">
        <v>0.70341436493378595</v>
      </c>
      <c r="O65" s="6">
        <v>0.72180661267580104</v>
      </c>
      <c r="P65" s="6">
        <f t="shared" si="0"/>
        <v>0</v>
      </c>
      <c r="Q65" s="6">
        <f t="shared" si="1"/>
        <v>0</v>
      </c>
    </row>
    <row r="66" spans="1:17" x14ac:dyDescent="0.25">
      <c r="A66" s="6">
        <v>177</v>
      </c>
      <c r="B66" s="6">
        <v>29</v>
      </c>
      <c r="C66" s="6" t="s">
        <v>22</v>
      </c>
      <c r="D66" s="6">
        <v>2</v>
      </c>
      <c r="E66" s="6" t="s">
        <v>15</v>
      </c>
      <c r="F66" s="6"/>
      <c r="G66" s="6" t="s">
        <v>16</v>
      </c>
      <c r="H66" s="6">
        <v>915</v>
      </c>
      <c r="I66" s="6">
        <v>24</v>
      </c>
      <c r="J66" s="6" t="s">
        <v>21</v>
      </c>
      <c r="K66" s="6" t="s">
        <v>27</v>
      </c>
      <c r="L66" s="6" t="s">
        <v>18</v>
      </c>
      <c r="M66" s="6">
        <v>0.58602336790504295</v>
      </c>
      <c r="N66" s="6">
        <v>0.57788232293073805</v>
      </c>
      <c r="O66" s="6">
        <v>0.59416441287934896</v>
      </c>
      <c r="P66" s="6">
        <f t="shared" ref="P66:P129" si="2">IF(K66=L66,1,0)</f>
        <v>0</v>
      </c>
      <c r="Q66" s="6">
        <f t="shared" ref="Q66:Q129" si="3">IF(M66&lt;0.5, 1,0)</f>
        <v>0</v>
      </c>
    </row>
    <row r="67" spans="1:17" x14ac:dyDescent="0.25">
      <c r="A67" s="6">
        <v>178</v>
      </c>
      <c r="B67" s="6">
        <v>38</v>
      </c>
      <c r="C67" s="6" t="s">
        <v>14</v>
      </c>
      <c r="D67" s="6">
        <v>2</v>
      </c>
      <c r="E67" s="6" t="s">
        <v>25</v>
      </c>
      <c r="F67" s="6" t="s">
        <v>16</v>
      </c>
      <c r="G67" s="6" t="s">
        <v>23</v>
      </c>
      <c r="H67" s="6">
        <v>947</v>
      </c>
      <c r="I67" s="6">
        <v>24</v>
      </c>
      <c r="J67" s="6" t="s">
        <v>21</v>
      </c>
      <c r="K67" s="6" t="s">
        <v>27</v>
      </c>
      <c r="L67" s="6" t="s">
        <v>18</v>
      </c>
      <c r="M67" s="6">
        <v>0.71599660889781203</v>
      </c>
      <c r="N67" s="6">
        <v>0.71188738383186301</v>
      </c>
      <c r="O67" s="6">
        <v>0.72010583396376104</v>
      </c>
      <c r="P67" s="6">
        <f t="shared" si="2"/>
        <v>0</v>
      </c>
      <c r="Q67" s="6">
        <f t="shared" si="3"/>
        <v>0</v>
      </c>
    </row>
    <row r="68" spans="1:17" x14ac:dyDescent="0.25">
      <c r="A68" s="6">
        <v>186</v>
      </c>
      <c r="B68" s="6">
        <v>22</v>
      </c>
      <c r="C68" s="6" t="s">
        <v>22</v>
      </c>
      <c r="D68" s="6">
        <v>2</v>
      </c>
      <c r="E68" s="6" t="s">
        <v>19</v>
      </c>
      <c r="F68" s="6" t="s">
        <v>16</v>
      </c>
      <c r="G68" s="6" t="s">
        <v>16</v>
      </c>
      <c r="H68" s="6">
        <v>1366</v>
      </c>
      <c r="I68" s="6">
        <v>9</v>
      </c>
      <c r="J68" s="6" t="s">
        <v>24</v>
      </c>
      <c r="K68" s="6" t="s">
        <v>27</v>
      </c>
      <c r="L68" s="6" t="s">
        <v>18</v>
      </c>
      <c r="M68" s="6">
        <v>0.55293307602666997</v>
      </c>
      <c r="N68" s="6">
        <v>0.54147955745200604</v>
      </c>
      <c r="O68" s="6">
        <v>0.564386594601335</v>
      </c>
      <c r="P68" s="6">
        <f t="shared" si="2"/>
        <v>0</v>
      </c>
      <c r="Q68" s="6">
        <f t="shared" si="3"/>
        <v>0</v>
      </c>
    </row>
    <row r="69" spans="1:17" x14ac:dyDescent="0.25">
      <c r="A69" s="6">
        <v>191</v>
      </c>
      <c r="B69" s="6">
        <v>25</v>
      </c>
      <c r="C69" s="6" t="s">
        <v>22</v>
      </c>
      <c r="D69" s="6">
        <v>1</v>
      </c>
      <c r="E69" s="6" t="s">
        <v>15</v>
      </c>
      <c r="F69" s="6" t="s">
        <v>16</v>
      </c>
      <c r="G69" s="6" t="s">
        <v>23</v>
      </c>
      <c r="H69" s="6">
        <v>2327</v>
      </c>
      <c r="I69" s="6">
        <v>15</v>
      </c>
      <c r="J69" s="6" t="s">
        <v>24</v>
      </c>
      <c r="K69" s="6" t="s">
        <v>27</v>
      </c>
      <c r="L69" s="6" t="s">
        <v>18</v>
      </c>
      <c r="M69" s="6">
        <v>0.745216189180403</v>
      </c>
      <c r="N69" s="6">
        <v>0.73794139968163797</v>
      </c>
      <c r="O69" s="6">
        <v>0.75249097867916803</v>
      </c>
      <c r="P69" s="6">
        <f t="shared" si="2"/>
        <v>0</v>
      </c>
      <c r="Q69" s="6">
        <f t="shared" si="3"/>
        <v>0</v>
      </c>
    </row>
    <row r="70" spans="1:17" x14ac:dyDescent="0.25">
      <c r="A70" s="6">
        <v>193</v>
      </c>
      <c r="B70" s="6">
        <v>25</v>
      </c>
      <c r="C70" s="6" t="s">
        <v>14</v>
      </c>
      <c r="D70" s="6">
        <v>2</v>
      </c>
      <c r="E70" s="6" t="s">
        <v>15</v>
      </c>
      <c r="F70" s="6"/>
      <c r="G70" s="6" t="s">
        <v>20</v>
      </c>
      <c r="H70" s="6">
        <v>1484</v>
      </c>
      <c r="I70" s="6">
        <v>12</v>
      </c>
      <c r="J70" s="6" t="s">
        <v>24</v>
      </c>
      <c r="K70" s="6" t="s">
        <v>27</v>
      </c>
      <c r="L70" s="6" t="s">
        <v>18</v>
      </c>
      <c r="M70" s="6">
        <v>0.79618673129506101</v>
      </c>
      <c r="N70" s="6">
        <v>0.78917472974739</v>
      </c>
      <c r="O70" s="6">
        <v>0.80319873284273102</v>
      </c>
      <c r="P70" s="6">
        <f t="shared" si="2"/>
        <v>0</v>
      </c>
      <c r="Q70" s="6">
        <f t="shared" si="3"/>
        <v>0</v>
      </c>
    </row>
    <row r="71" spans="1:17" x14ac:dyDescent="0.25">
      <c r="A71" s="6">
        <v>197</v>
      </c>
      <c r="B71" s="6">
        <v>24</v>
      </c>
      <c r="C71" s="6" t="s">
        <v>22</v>
      </c>
      <c r="D71" s="6">
        <v>1</v>
      </c>
      <c r="E71" s="6" t="s">
        <v>15</v>
      </c>
      <c r="F71" s="6" t="s">
        <v>16</v>
      </c>
      <c r="G71" s="6" t="s">
        <v>16</v>
      </c>
      <c r="H71" s="6">
        <v>1228</v>
      </c>
      <c r="I71" s="6">
        <v>12</v>
      </c>
      <c r="J71" s="6" t="s">
        <v>21</v>
      </c>
      <c r="K71" s="6" t="s">
        <v>27</v>
      </c>
      <c r="L71" s="6" t="s">
        <v>18</v>
      </c>
      <c r="M71" s="6">
        <v>0.57069711952761903</v>
      </c>
      <c r="N71" s="6">
        <v>0.55868588307274702</v>
      </c>
      <c r="O71" s="6">
        <v>0.58270835598249204</v>
      </c>
      <c r="P71" s="6">
        <f t="shared" si="2"/>
        <v>0</v>
      </c>
      <c r="Q71" s="6">
        <f t="shared" si="3"/>
        <v>0</v>
      </c>
    </row>
    <row r="72" spans="1:17" x14ac:dyDescent="0.25">
      <c r="A72" s="6">
        <v>199</v>
      </c>
      <c r="B72" s="6">
        <v>42</v>
      </c>
      <c r="C72" s="6" t="s">
        <v>14</v>
      </c>
      <c r="D72" s="6">
        <v>3</v>
      </c>
      <c r="E72" s="6" t="s">
        <v>15</v>
      </c>
      <c r="F72" s="6" t="s">
        <v>20</v>
      </c>
      <c r="G72" s="6" t="s">
        <v>20</v>
      </c>
      <c r="H72" s="6">
        <v>8086</v>
      </c>
      <c r="I72" s="6">
        <v>36</v>
      </c>
      <c r="J72" s="6" t="s">
        <v>21</v>
      </c>
      <c r="K72" s="6" t="s">
        <v>27</v>
      </c>
      <c r="L72" s="6" t="s">
        <v>18</v>
      </c>
      <c r="M72" s="6">
        <v>0.60957271415155301</v>
      </c>
      <c r="N72" s="6">
        <v>0.60080319477446897</v>
      </c>
      <c r="O72" s="6">
        <v>0.61834223352863704</v>
      </c>
      <c r="P72" s="6">
        <f t="shared" si="2"/>
        <v>0</v>
      </c>
      <c r="Q72" s="6">
        <f t="shared" si="3"/>
        <v>0</v>
      </c>
    </row>
    <row r="73" spans="1:17" x14ac:dyDescent="0.25">
      <c r="A73" s="6">
        <v>203</v>
      </c>
      <c r="B73" s="6">
        <v>24</v>
      </c>
      <c r="C73" s="6" t="s">
        <v>22</v>
      </c>
      <c r="D73" s="6">
        <v>3</v>
      </c>
      <c r="E73" s="6" t="s">
        <v>15</v>
      </c>
      <c r="F73" s="6" t="s">
        <v>20</v>
      </c>
      <c r="G73" s="6" t="s">
        <v>20</v>
      </c>
      <c r="H73" s="6">
        <v>7408</v>
      </c>
      <c r="I73" s="6">
        <v>60</v>
      </c>
      <c r="J73" s="6" t="s">
        <v>21</v>
      </c>
      <c r="K73" s="6" t="s">
        <v>27</v>
      </c>
      <c r="L73" s="6" t="s">
        <v>18</v>
      </c>
      <c r="M73" s="6">
        <v>0.54539999072821199</v>
      </c>
      <c r="N73" s="6">
        <v>0.54047884158954296</v>
      </c>
      <c r="O73" s="6">
        <v>0.55032113986688003</v>
      </c>
      <c r="P73" s="6">
        <f t="shared" si="2"/>
        <v>0</v>
      </c>
      <c r="Q73" s="6">
        <f t="shared" si="3"/>
        <v>0</v>
      </c>
    </row>
    <row r="74" spans="1:17" x14ac:dyDescent="0.25">
      <c r="A74" s="6">
        <v>204</v>
      </c>
      <c r="B74" s="6">
        <v>25</v>
      </c>
      <c r="C74" s="6" t="s">
        <v>14</v>
      </c>
      <c r="D74" s="6">
        <v>2</v>
      </c>
      <c r="E74" s="6" t="s">
        <v>19</v>
      </c>
      <c r="F74" s="6" t="s">
        <v>20</v>
      </c>
      <c r="G74" s="6" t="s">
        <v>20</v>
      </c>
      <c r="H74" s="6">
        <v>1264</v>
      </c>
      <c r="I74" s="6">
        <v>15</v>
      </c>
      <c r="J74" s="6" t="s">
        <v>21</v>
      </c>
      <c r="K74" s="6" t="s">
        <v>27</v>
      </c>
      <c r="L74" s="6" t="s">
        <v>18</v>
      </c>
      <c r="M74" s="6">
        <v>0.59330939382141001</v>
      </c>
      <c r="N74" s="6">
        <v>0.58533954189294801</v>
      </c>
      <c r="O74" s="6">
        <v>0.60127924574987301</v>
      </c>
      <c r="P74" s="6">
        <f t="shared" si="2"/>
        <v>0</v>
      </c>
      <c r="Q74" s="6">
        <f t="shared" si="3"/>
        <v>0</v>
      </c>
    </row>
    <row r="75" spans="1:17" x14ac:dyDescent="0.25">
      <c r="A75" s="6">
        <v>211</v>
      </c>
      <c r="B75" s="6">
        <v>25</v>
      </c>
      <c r="C75" s="6" t="s">
        <v>22</v>
      </c>
      <c r="D75" s="6">
        <v>2</v>
      </c>
      <c r="E75" s="6" t="s">
        <v>15</v>
      </c>
      <c r="F75" s="6" t="s">
        <v>16</v>
      </c>
      <c r="G75" s="6"/>
      <c r="H75" s="6">
        <v>7855</v>
      </c>
      <c r="I75" s="6">
        <v>36</v>
      </c>
      <c r="J75" s="6" t="s">
        <v>21</v>
      </c>
      <c r="K75" s="6" t="s">
        <v>27</v>
      </c>
      <c r="L75" s="6" t="s">
        <v>18</v>
      </c>
      <c r="M75" s="6">
        <v>0.73883784820449006</v>
      </c>
      <c r="N75" s="6">
        <v>0.72806657864666702</v>
      </c>
      <c r="O75" s="6">
        <v>0.74960911776231398</v>
      </c>
      <c r="P75" s="6">
        <f t="shared" si="2"/>
        <v>0</v>
      </c>
      <c r="Q75" s="6">
        <f t="shared" si="3"/>
        <v>0</v>
      </c>
    </row>
    <row r="76" spans="1:17" x14ac:dyDescent="0.25">
      <c r="A76" s="6">
        <v>213</v>
      </c>
      <c r="B76" s="6">
        <v>37</v>
      </c>
      <c r="C76" s="6" t="s">
        <v>14</v>
      </c>
      <c r="D76" s="6">
        <v>2</v>
      </c>
      <c r="E76" s="6" t="s">
        <v>15</v>
      </c>
      <c r="F76" s="6" t="s">
        <v>16</v>
      </c>
      <c r="G76" s="6" t="s">
        <v>23</v>
      </c>
      <c r="H76" s="6">
        <v>2100</v>
      </c>
      <c r="I76" s="6">
        <v>18</v>
      </c>
      <c r="J76" s="6" t="s">
        <v>24</v>
      </c>
      <c r="K76" s="6" t="s">
        <v>27</v>
      </c>
      <c r="L76" s="6" t="s">
        <v>18</v>
      </c>
      <c r="M76" s="6">
        <v>0.77060316250851602</v>
      </c>
      <c r="N76" s="6">
        <v>0.764901798474521</v>
      </c>
      <c r="O76" s="6">
        <v>0.77630452654251103</v>
      </c>
      <c r="P76" s="6">
        <f t="shared" si="2"/>
        <v>0</v>
      </c>
      <c r="Q76" s="6">
        <f t="shared" si="3"/>
        <v>0</v>
      </c>
    </row>
    <row r="77" spans="1:17" x14ac:dyDescent="0.25">
      <c r="A77" s="6">
        <v>232</v>
      </c>
      <c r="B77" s="6">
        <v>24</v>
      </c>
      <c r="C77" s="6" t="s">
        <v>22</v>
      </c>
      <c r="D77" s="6">
        <v>2</v>
      </c>
      <c r="E77" s="6" t="s">
        <v>15</v>
      </c>
      <c r="F77" s="6" t="s">
        <v>16</v>
      </c>
      <c r="G77" s="6" t="s">
        <v>20</v>
      </c>
      <c r="H77" s="6">
        <v>1237</v>
      </c>
      <c r="I77" s="6">
        <v>8</v>
      </c>
      <c r="J77" s="6" t="s">
        <v>17</v>
      </c>
      <c r="K77" s="6" t="s">
        <v>27</v>
      </c>
      <c r="L77" s="6" t="s">
        <v>18</v>
      </c>
      <c r="M77" s="6">
        <v>0.70121686632200997</v>
      </c>
      <c r="N77" s="6">
        <v>0.69279632241869304</v>
      </c>
      <c r="O77" s="6">
        <v>0.709637410225328</v>
      </c>
      <c r="P77" s="6">
        <f t="shared" si="2"/>
        <v>0</v>
      </c>
      <c r="Q77" s="6">
        <f t="shared" si="3"/>
        <v>0</v>
      </c>
    </row>
    <row r="78" spans="1:17" x14ac:dyDescent="0.25">
      <c r="A78" s="6">
        <v>233</v>
      </c>
      <c r="B78" s="6">
        <v>38</v>
      </c>
      <c r="C78" s="6" t="s">
        <v>14</v>
      </c>
      <c r="D78" s="6">
        <v>2</v>
      </c>
      <c r="E78" s="6" t="s">
        <v>15</v>
      </c>
      <c r="F78" s="6"/>
      <c r="G78" s="6"/>
      <c r="H78" s="6">
        <v>3914</v>
      </c>
      <c r="I78" s="6">
        <v>48</v>
      </c>
      <c r="J78" s="6" t="s">
        <v>30</v>
      </c>
      <c r="K78" s="6" t="s">
        <v>27</v>
      </c>
      <c r="L78" s="6" t="s">
        <v>18</v>
      </c>
      <c r="M78" s="6">
        <v>0.85043256889830598</v>
      </c>
      <c r="N78" s="6">
        <v>0.84514046867058201</v>
      </c>
      <c r="O78" s="6">
        <v>0.85572466912602996</v>
      </c>
      <c r="P78" s="6">
        <f t="shared" si="2"/>
        <v>0</v>
      </c>
      <c r="Q78" s="6">
        <f t="shared" si="3"/>
        <v>0</v>
      </c>
    </row>
    <row r="79" spans="1:17" x14ac:dyDescent="0.25">
      <c r="A79" s="6">
        <v>235</v>
      </c>
      <c r="B79" s="6">
        <v>61</v>
      </c>
      <c r="C79" s="6" t="s">
        <v>14</v>
      </c>
      <c r="D79" s="6">
        <v>3</v>
      </c>
      <c r="E79" s="6" t="s">
        <v>25</v>
      </c>
      <c r="F79" s="6" t="s">
        <v>16</v>
      </c>
      <c r="G79" s="6" t="s">
        <v>20</v>
      </c>
      <c r="H79" s="6">
        <v>1953</v>
      </c>
      <c r="I79" s="6">
        <v>36</v>
      </c>
      <c r="J79" s="6" t="s">
        <v>30</v>
      </c>
      <c r="K79" s="6" t="s">
        <v>27</v>
      </c>
      <c r="L79" s="6" t="s">
        <v>18</v>
      </c>
      <c r="M79" s="6">
        <v>0.58956308978531702</v>
      </c>
      <c r="N79" s="6">
        <v>0.58418626980686705</v>
      </c>
      <c r="O79" s="6">
        <v>0.59493990976376698</v>
      </c>
      <c r="P79" s="6">
        <f t="shared" si="2"/>
        <v>0</v>
      </c>
      <c r="Q79" s="6">
        <f t="shared" si="3"/>
        <v>0</v>
      </c>
    </row>
    <row r="80" spans="1:17" x14ac:dyDescent="0.25">
      <c r="A80" s="6">
        <v>240</v>
      </c>
      <c r="B80" s="6">
        <v>30</v>
      </c>
      <c r="C80" s="6" t="s">
        <v>14</v>
      </c>
      <c r="D80" s="6">
        <v>3</v>
      </c>
      <c r="E80" s="6" t="s">
        <v>15</v>
      </c>
      <c r="F80" s="6" t="s">
        <v>16</v>
      </c>
      <c r="G80" s="6" t="s">
        <v>20</v>
      </c>
      <c r="H80" s="6">
        <v>4455</v>
      </c>
      <c r="I80" s="6">
        <v>36</v>
      </c>
      <c r="J80" s="6" t="s">
        <v>30</v>
      </c>
      <c r="K80" s="6" t="s">
        <v>27</v>
      </c>
      <c r="L80" s="6" t="s">
        <v>18</v>
      </c>
      <c r="M80" s="6">
        <v>0.58245941486514097</v>
      </c>
      <c r="N80" s="6">
        <v>0.573798944407514</v>
      </c>
      <c r="O80" s="6">
        <v>0.59111988532276905</v>
      </c>
      <c r="P80" s="6">
        <f t="shared" si="2"/>
        <v>0</v>
      </c>
      <c r="Q80" s="6">
        <f t="shared" si="3"/>
        <v>0</v>
      </c>
    </row>
    <row r="81" spans="1:17" x14ac:dyDescent="0.25">
      <c r="A81" s="6">
        <v>241</v>
      </c>
      <c r="B81" s="6">
        <v>33</v>
      </c>
      <c r="C81" s="6" t="s">
        <v>14</v>
      </c>
      <c r="D81" s="6">
        <v>2</v>
      </c>
      <c r="E81" s="6" t="s">
        <v>19</v>
      </c>
      <c r="F81" s="6" t="s">
        <v>16</v>
      </c>
      <c r="G81" s="6" t="s">
        <v>23</v>
      </c>
      <c r="H81" s="6">
        <v>2319</v>
      </c>
      <c r="I81" s="6">
        <v>21</v>
      </c>
      <c r="J81" s="6" t="s">
        <v>29</v>
      </c>
      <c r="K81" s="6" t="s">
        <v>27</v>
      </c>
      <c r="L81" s="6" t="s">
        <v>18</v>
      </c>
      <c r="M81" s="6">
        <v>0.72184052652657205</v>
      </c>
      <c r="N81" s="6">
        <v>0.71769157388083105</v>
      </c>
      <c r="O81" s="6">
        <v>0.72598947917231305</v>
      </c>
      <c r="P81" s="6">
        <f t="shared" si="2"/>
        <v>0</v>
      </c>
      <c r="Q81" s="6">
        <f t="shared" si="3"/>
        <v>0</v>
      </c>
    </row>
    <row r="82" spans="1:17" x14ac:dyDescent="0.25">
      <c r="A82" s="6">
        <v>244</v>
      </c>
      <c r="B82" s="6">
        <v>25</v>
      </c>
      <c r="C82" s="6" t="s">
        <v>14</v>
      </c>
      <c r="D82" s="6">
        <v>0</v>
      </c>
      <c r="E82" s="6" t="s">
        <v>15</v>
      </c>
      <c r="F82" s="6" t="s">
        <v>16</v>
      </c>
      <c r="G82" s="6" t="s">
        <v>16</v>
      </c>
      <c r="H82" s="6">
        <v>2473</v>
      </c>
      <c r="I82" s="6">
        <v>18</v>
      </c>
      <c r="J82" s="6" t="s">
        <v>17</v>
      </c>
      <c r="K82" s="6" t="s">
        <v>27</v>
      </c>
      <c r="L82" s="6" t="s">
        <v>18</v>
      </c>
      <c r="M82" s="6">
        <v>0.54679166364597398</v>
      </c>
      <c r="N82" s="6">
        <v>0.53769436105076696</v>
      </c>
      <c r="O82" s="6">
        <v>0.555888966241181</v>
      </c>
      <c r="P82" s="6">
        <f t="shared" si="2"/>
        <v>0</v>
      </c>
      <c r="Q82" s="6">
        <f t="shared" si="3"/>
        <v>0</v>
      </c>
    </row>
    <row r="83" spans="1:17" x14ac:dyDescent="0.25">
      <c r="A83" s="6">
        <v>266</v>
      </c>
      <c r="B83" s="6">
        <v>34</v>
      </c>
      <c r="C83" s="6" t="s">
        <v>22</v>
      </c>
      <c r="D83" s="6">
        <v>1</v>
      </c>
      <c r="E83" s="6" t="s">
        <v>25</v>
      </c>
      <c r="F83" s="6" t="s">
        <v>16</v>
      </c>
      <c r="G83" s="6" t="s">
        <v>20</v>
      </c>
      <c r="H83" s="6">
        <v>1837</v>
      </c>
      <c r="I83" s="6">
        <v>24</v>
      </c>
      <c r="J83" s="6" t="s">
        <v>29</v>
      </c>
      <c r="K83" s="6" t="s">
        <v>27</v>
      </c>
      <c r="L83" s="6" t="s">
        <v>18</v>
      </c>
      <c r="M83" s="6">
        <v>0.61933134374179499</v>
      </c>
      <c r="N83" s="6">
        <v>0.614377530410255</v>
      </c>
      <c r="O83" s="6">
        <v>0.62428515707333598</v>
      </c>
      <c r="P83" s="6">
        <f t="shared" si="2"/>
        <v>0</v>
      </c>
      <c r="Q83" s="6">
        <f t="shared" si="3"/>
        <v>0</v>
      </c>
    </row>
    <row r="84" spans="1:17" x14ac:dyDescent="0.25">
      <c r="A84" s="6">
        <v>268</v>
      </c>
      <c r="B84" s="6">
        <v>23</v>
      </c>
      <c r="C84" s="6" t="s">
        <v>22</v>
      </c>
      <c r="D84" s="6">
        <v>2</v>
      </c>
      <c r="E84" s="6" t="s">
        <v>15</v>
      </c>
      <c r="F84" s="6" t="s">
        <v>16</v>
      </c>
      <c r="G84" s="6" t="s">
        <v>16</v>
      </c>
      <c r="H84" s="6">
        <v>448</v>
      </c>
      <c r="I84" s="6">
        <v>6</v>
      </c>
      <c r="J84" s="6" t="s">
        <v>29</v>
      </c>
      <c r="K84" s="6" t="s">
        <v>27</v>
      </c>
      <c r="L84" s="6" t="s">
        <v>18</v>
      </c>
      <c r="M84" s="6">
        <v>0.58862322252756005</v>
      </c>
      <c r="N84" s="6">
        <v>0.57872543640554297</v>
      </c>
      <c r="O84" s="6">
        <v>0.59852100864957702</v>
      </c>
      <c r="P84" s="6">
        <f t="shared" si="2"/>
        <v>0</v>
      </c>
      <c r="Q84" s="6">
        <f t="shared" si="3"/>
        <v>0</v>
      </c>
    </row>
    <row r="85" spans="1:17" x14ac:dyDescent="0.25">
      <c r="A85" s="6">
        <v>270</v>
      </c>
      <c r="B85" s="6">
        <v>33</v>
      </c>
      <c r="C85" s="6" t="s">
        <v>14</v>
      </c>
      <c r="D85" s="6">
        <v>1</v>
      </c>
      <c r="E85" s="6" t="s">
        <v>15</v>
      </c>
      <c r="F85" s="6" t="s">
        <v>16</v>
      </c>
      <c r="G85" s="6" t="s">
        <v>16</v>
      </c>
      <c r="H85" s="6">
        <v>2579</v>
      </c>
      <c r="I85" s="6">
        <v>12</v>
      </c>
      <c r="J85" s="6" t="s">
        <v>21</v>
      </c>
      <c r="K85" s="6" t="s">
        <v>27</v>
      </c>
      <c r="L85" s="6" t="s">
        <v>18</v>
      </c>
      <c r="M85" s="6">
        <v>0.56070529122353396</v>
      </c>
      <c r="N85" s="6">
        <v>0.54819241437881305</v>
      </c>
      <c r="O85" s="6">
        <v>0.57321816806825598</v>
      </c>
      <c r="P85" s="6">
        <f t="shared" si="2"/>
        <v>0</v>
      </c>
      <c r="Q85" s="6">
        <f t="shared" si="3"/>
        <v>0</v>
      </c>
    </row>
    <row r="86" spans="1:17" x14ac:dyDescent="0.25">
      <c r="A86" s="6">
        <v>271</v>
      </c>
      <c r="B86" s="6">
        <v>35</v>
      </c>
      <c r="C86" s="6" t="s">
        <v>22</v>
      </c>
      <c r="D86" s="6">
        <v>2</v>
      </c>
      <c r="E86" s="6" t="s">
        <v>25</v>
      </c>
      <c r="F86" s="6" t="s">
        <v>16</v>
      </c>
      <c r="G86" s="6" t="s">
        <v>16</v>
      </c>
      <c r="H86" s="6">
        <v>1198</v>
      </c>
      <c r="I86" s="6">
        <v>6</v>
      </c>
      <c r="J86" s="6" t="s">
        <v>29</v>
      </c>
      <c r="K86" s="6" t="s">
        <v>27</v>
      </c>
      <c r="L86" s="6" t="s">
        <v>18</v>
      </c>
      <c r="M86" s="6">
        <v>0.58290926686686695</v>
      </c>
      <c r="N86" s="6">
        <v>0.57434350070516205</v>
      </c>
      <c r="O86" s="6">
        <v>0.59147503302857196</v>
      </c>
      <c r="P86" s="6">
        <f t="shared" si="2"/>
        <v>0</v>
      </c>
      <c r="Q86" s="6">
        <f t="shared" si="3"/>
        <v>0</v>
      </c>
    </row>
    <row r="87" spans="1:17" x14ac:dyDescent="0.25">
      <c r="A87" s="6">
        <v>272</v>
      </c>
      <c r="B87" s="6">
        <v>29</v>
      </c>
      <c r="C87" s="6" t="s">
        <v>22</v>
      </c>
      <c r="D87" s="6">
        <v>2</v>
      </c>
      <c r="E87" s="6" t="s">
        <v>15</v>
      </c>
      <c r="F87" s="6"/>
      <c r="G87" s="6"/>
      <c r="H87" s="6">
        <v>5003</v>
      </c>
      <c r="I87" s="6">
        <v>21</v>
      </c>
      <c r="J87" s="6" t="s">
        <v>21</v>
      </c>
      <c r="K87" s="6" t="s">
        <v>27</v>
      </c>
      <c r="L87" s="6" t="s">
        <v>18</v>
      </c>
      <c r="M87" s="6">
        <v>0.87180739204348501</v>
      </c>
      <c r="N87" s="6">
        <v>0.86584501822620497</v>
      </c>
      <c r="O87" s="6">
        <v>0.87776976586076405</v>
      </c>
      <c r="P87" s="6">
        <f t="shared" si="2"/>
        <v>0</v>
      </c>
      <c r="Q87" s="6">
        <f t="shared" si="3"/>
        <v>0</v>
      </c>
    </row>
    <row r="88" spans="1:17" x14ac:dyDescent="0.25">
      <c r="A88" s="6">
        <v>279</v>
      </c>
      <c r="B88" s="6">
        <v>41</v>
      </c>
      <c r="C88" s="6" t="s">
        <v>14</v>
      </c>
      <c r="D88" s="6">
        <v>1</v>
      </c>
      <c r="E88" s="6" t="s">
        <v>15</v>
      </c>
      <c r="F88" s="6" t="s">
        <v>16</v>
      </c>
      <c r="G88" s="6"/>
      <c r="H88" s="6">
        <v>719</v>
      </c>
      <c r="I88" s="6">
        <v>12</v>
      </c>
      <c r="J88" s="6" t="s">
        <v>29</v>
      </c>
      <c r="K88" s="6" t="s">
        <v>27</v>
      </c>
      <c r="L88" s="6" t="s">
        <v>18</v>
      </c>
      <c r="M88" s="6">
        <v>0.87290530303338099</v>
      </c>
      <c r="N88" s="6">
        <v>0.868786865572445</v>
      </c>
      <c r="O88" s="6">
        <v>0.87702374049431697</v>
      </c>
      <c r="P88" s="6">
        <f t="shared" si="2"/>
        <v>0</v>
      </c>
      <c r="Q88" s="6">
        <f t="shared" si="3"/>
        <v>0</v>
      </c>
    </row>
    <row r="89" spans="1:17" x14ac:dyDescent="0.25">
      <c r="A89" s="6">
        <v>280</v>
      </c>
      <c r="B89" s="6">
        <v>34</v>
      </c>
      <c r="C89" s="6" t="s">
        <v>22</v>
      </c>
      <c r="D89" s="6">
        <v>3</v>
      </c>
      <c r="E89" s="6" t="s">
        <v>15</v>
      </c>
      <c r="F89" s="6" t="s">
        <v>16</v>
      </c>
      <c r="G89" s="6" t="s">
        <v>20</v>
      </c>
      <c r="H89" s="6">
        <v>2064</v>
      </c>
      <c r="I89" s="6">
        <v>24</v>
      </c>
      <c r="J89" s="6" t="s">
        <v>17</v>
      </c>
      <c r="K89" s="6" t="s">
        <v>27</v>
      </c>
      <c r="L89" s="6" t="s">
        <v>18</v>
      </c>
      <c r="M89" s="6">
        <v>0.65131065345073902</v>
      </c>
      <c r="N89" s="6">
        <v>0.64478838455566401</v>
      </c>
      <c r="O89" s="6">
        <v>0.65783292234581303</v>
      </c>
      <c r="P89" s="6">
        <f t="shared" si="2"/>
        <v>0</v>
      </c>
      <c r="Q89" s="6">
        <f t="shared" si="3"/>
        <v>0</v>
      </c>
    </row>
    <row r="90" spans="1:17" x14ac:dyDescent="0.25">
      <c r="A90" s="6">
        <v>295</v>
      </c>
      <c r="B90" s="6">
        <v>29</v>
      </c>
      <c r="C90" s="6" t="s">
        <v>22</v>
      </c>
      <c r="D90" s="6">
        <v>1</v>
      </c>
      <c r="E90" s="6" t="s">
        <v>19</v>
      </c>
      <c r="F90" s="6" t="s">
        <v>26</v>
      </c>
      <c r="G90" s="6"/>
      <c r="H90" s="6">
        <v>1123</v>
      </c>
      <c r="I90" s="6">
        <v>12</v>
      </c>
      <c r="J90" s="6" t="s">
        <v>17</v>
      </c>
      <c r="K90" s="6" t="s">
        <v>27</v>
      </c>
      <c r="L90" s="6" t="s">
        <v>18</v>
      </c>
      <c r="M90" s="6">
        <v>0.82650709960972801</v>
      </c>
      <c r="N90" s="6">
        <v>0.82073426305415698</v>
      </c>
      <c r="O90" s="6">
        <v>0.83227993616530005</v>
      </c>
      <c r="P90" s="6">
        <f t="shared" si="2"/>
        <v>0</v>
      </c>
      <c r="Q90" s="6">
        <f t="shared" si="3"/>
        <v>0</v>
      </c>
    </row>
    <row r="91" spans="1:17" x14ac:dyDescent="0.25">
      <c r="A91" s="6">
        <v>299</v>
      </c>
      <c r="B91" s="6">
        <v>42</v>
      </c>
      <c r="C91" s="6" t="s">
        <v>22</v>
      </c>
      <c r="D91" s="6">
        <v>3</v>
      </c>
      <c r="E91" s="6" t="s">
        <v>25</v>
      </c>
      <c r="F91" s="6" t="s">
        <v>16</v>
      </c>
      <c r="G91" s="6" t="s">
        <v>20</v>
      </c>
      <c r="H91" s="6">
        <v>8318</v>
      </c>
      <c r="I91" s="6">
        <v>27</v>
      </c>
      <c r="J91" s="6" t="s">
        <v>30</v>
      </c>
      <c r="K91" s="6" t="s">
        <v>27</v>
      </c>
      <c r="L91" s="6" t="s">
        <v>18</v>
      </c>
      <c r="M91" s="6">
        <v>0.54474706075379398</v>
      </c>
      <c r="N91" s="6">
        <v>0.53290093540969896</v>
      </c>
      <c r="O91" s="6">
        <v>0.55659318609788899</v>
      </c>
      <c r="P91" s="6">
        <f t="shared" si="2"/>
        <v>0</v>
      </c>
      <c r="Q91" s="6">
        <f t="shared" si="3"/>
        <v>0</v>
      </c>
    </row>
    <row r="92" spans="1:17" x14ac:dyDescent="0.25">
      <c r="A92" s="6">
        <v>300</v>
      </c>
      <c r="B92" s="6">
        <v>25</v>
      </c>
      <c r="C92" s="6" t="s">
        <v>22</v>
      </c>
      <c r="D92" s="6">
        <v>2</v>
      </c>
      <c r="E92" s="6" t="s">
        <v>19</v>
      </c>
      <c r="F92" s="6" t="s">
        <v>16</v>
      </c>
      <c r="G92" s="6" t="s">
        <v>20</v>
      </c>
      <c r="H92" s="6">
        <v>1295</v>
      </c>
      <c r="I92" s="6">
        <v>12</v>
      </c>
      <c r="J92" s="6" t="s">
        <v>21</v>
      </c>
      <c r="K92" s="6" t="s">
        <v>27</v>
      </c>
      <c r="L92" s="6" t="s">
        <v>18</v>
      </c>
      <c r="M92" s="6">
        <v>0.60768518673972405</v>
      </c>
      <c r="N92" s="6">
        <v>0.59784212522787294</v>
      </c>
      <c r="O92" s="6">
        <v>0.61752824825157504</v>
      </c>
      <c r="P92" s="6">
        <f t="shared" si="2"/>
        <v>0</v>
      </c>
      <c r="Q92" s="6">
        <f t="shared" si="3"/>
        <v>0</v>
      </c>
    </row>
    <row r="93" spans="1:17" x14ac:dyDescent="0.25">
      <c r="A93" s="2">
        <v>19</v>
      </c>
      <c r="B93" s="2">
        <v>28</v>
      </c>
      <c r="C93" s="2" t="s">
        <v>22</v>
      </c>
      <c r="D93" s="2">
        <v>2</v>
      </c>
      <c r="E93" s="2" t="s">
        <v>19</v>
      </c>
      <c r="F93" s="2" t="s">
        <v>16</v>
      </c>
      <c r="G93" s="2" t="s">
        <v>16</v>
      </c>
      <c r="H93" s="2">
        <v>1403</v>
      </c>
      <c r="I93" s="2">
        <v>15</v>
      </c>
      <c r="J93" s="2" t="s">
        <v>21</v>
      </c>
      <c r="K93" s="2" t="s">
        <v>18</v>
      </c>
      <c r="L93" s="2" t="s">
        <v>27</v>
      </c>
      <c r="M93" s="2">
        <v>0.51780848720295203</v>
      </c>
      <c r="N93" s="2">
        <v>0.50539354702765005</v>
      </c>
      <c r="O93" s="2">
        <v>0.53022342737825501</v>
      </c>
      <c r="P93" s="2">
        <f t="shared" si="2"/>
        <v>0</v>
      </c>
      <c r="Q93" s="2">
        <f t="shared" si="3"/>
        <v>0</v>
      </c>
    </row>
    <row r="94" spans="1:17" x14ac:dyDescent="0.25">
      <c r="A94" s="2">
        <v>75</v>
      </c>
      <c r="B94" s="2">
        <v>21</v>
      </c>
      <c r="C94" s="2" t="s">
        <v>22</v>
      </c>
      <c r="D94" s="2">
        <v>2</v>
      </c>
      <c r="E94" s="2" t="s">
        <v>19</v>
      </c>
      <c r="F94" s="2" t="s">
        <v>16</v>
      </c>
      <c r="G94" s="2" t="s">
        <v>16</v>
      </c>
      <c r="H94" s="2">
        <v>1049</v>
      </c>
      <c r="I94" s="2">
        <v>18</v>
      </c>
      <c r="J94" s="2" t="s">
        <v>17</v>
      </c>
      <c r="K94" s="2" t="s">
        <v>18</v>
      </c>
      <c r="L94" s="2" t="s">
        <v>27</v>
      </c>
      <c r="M94" s="2">
        <v>0.53437204663422999</v>
      </c>
      <c r="N94" s="2">
        <v>0.52383833535875901</v>
      </c>
      <c r="O94" s="2">
        <v>0.54490575790970097</v>
      </c>
      <c r="P94" s="2">
        <f t="shared" si="2"/>
        <v>0</v>
      </c>
      <c r="Q94" s="2">
        <f t="shared" si="3"/>
        <v>0</v>
      </c>
    </row>
    <row r="95" spans="1:17" x14ac:dyDescent="0.25">
      <c r="A95" s="2">
        <v>88</v>
      </c>
      <c r="B95" s="2">
        <v>42</v>
      </c>
      <c r="C95" s="2" t="s">
        <v>14</v>
      </c>
      <c r="D95" s="2">
        <v>2</v>
      </c>
      <c r="E95" s="2" t="s">
        <v>25</v>
      </c>
      <c r="F95" s="2" t="s">
        <v>16</v>
      </c>
      <c r="G95" s="2" t="s">
        <v>16</v>
      </c>
      <c r="H95" s="2">
        <v>5493</v>
      </c>
      <c r="I95" s="2">
        <v>36</v>
      </c>
      <c r="J95" s="2" t="s">
        <v>21</v>
      </c>
      <c r="K95" s="2" t="s">
        <v>18</v>
      </c>
      <c r="L95" s="2" t="s">
        <v>27</v>
      </c>
      <c r="M95" s="2">
        <v>0.56621385879265596</v>
      </c>
      <c r="N95" s="2">
        <v>0.55865333071740697</v>
      </c>
      <c r="O95" s="2">
        <v>0.57377438686790505</v>
      </c>
      <c r="P95" s="2">
        <f t="shared" si="2"/>
        <v>0</v>
      </c>
      <c r="Q95" s="2">
        <f t="shared" si="3"/>
        <v>0</v>
      </c>
    </row>
    <row r="96" spans="1:17" x14ac:dyDescent="0.25">
      <c r="A96" s="2">
        <v>99</v>
      </c>
      <c r="B96" s="2">
        <v>22</v>
      </c>
      <c r="C96" s="2" t="s">
        <v>22</v>
      </c>
      <c r="D96" s="2">
        <v>2</v>
      </c>
      <c r="E96" s="2" t="s">
        <v>19</v>
      </c>
      <c r="F96" s="2" t="s">
        <v>16</v>
      </c>
      <c r="G96" s="2" t="s">
        <v>16</v>
      </c>
      <c r="H96" s="2">
        <v>3650</v>
      </c>
      <c r="I96" s="2">
        <v>18</v>
      </c>
      <c r="J96" s="2" t="s">
        <v>17</v>
      </c>
      <c r="K96" s="2" t="s">
        <v>18</v>
      </c>
      <c r="L96" s="2" t="s">
        <v>27</v>
      </c>
      <c r="M96" s="2">
        <v>0.54539209651163301</v>
      </c>
      <c r="N96" s="2">
        <v>0.53569531771759005</v>
      </c>
      <c r="O96" s="2">
        <v>0.55508887530567597</v>
      </c>
      <c r="P96" s="2">
        <f t="shared" si="2"/>
        <v>0</v>
      </c>
      <c r="Q96" s="2">
        <f t="shared" si="3"/>
        <v>0</v>
      </c>
    </row>
    <row r="97" spans="1:17" x14ac:dyDescent="0.25">
      <c r="A97" s="2">
        <v>148</v>
      </c>
      <c r="B97" s="2">
        <v>32</v>
      </c>
      <c r="C97" s="2" t="s">
        <v>14</v>
      </c>
      <c r="D97" s="2">
        <v>2</v>
      </c>
      <c r="E97" s="2" t="s">
        <v>19</v>
      </c>
      <c r="F97" s="2" t="s">
        <v>20</v>
      </c>
      <c r="G97" s="2" t="s">
        <v>20</v>
      </c>
      <c r="H97" s="2">
        <v>11760</v>
      </c>
      <c r="I97" s="2">
        <v>39</v>
      </c>
      <c r="J97" s="2" t="s">
        <v>29</v>
      </c>
      <c r="K97" s="2" t="s">
        <v>18</v>
      </c>
      <c r="L97" s="2" t="s">
        <v>27</v>
      </c>
      <c r="M97" s="2">
        <v>0.59953256025549495</v>
      </c>
      <c r="N97" s="2">
        <v>0.58972138011197694</v>
      </c>
      <c r="O97" s="2">
        <v>0.60934374039901196</v>
      </c>
      <c r="P97" s="2">
        <f t="shared" si="2"/>
        <v>0</v>
      </c>
      <c r="Q97" s="2">
        <f t="shared" si="3"/>
        <v>0</v>
      </c>
    </row>
    <row r="98" spans="1:17" x14ac:dyDescent="0.25">
      <c r="A98" s="2">
        <v>265</v>
      </c>
      <c r="B98" s="2">
        <v>43</v>
      </c>
      <c r="C98" s="2" t="s">
        <v>14</v>
      </c>
      <c r="D98" s="2">
        <v>3</v>
      </c>
      <c r="E98" s="2" t="s">
        <v>15</v>
      </c>
      <c r="F98" s="2" t="s">
        <v>16</v>
      </c>
      <c r="G98" s="2" t="s">
        <v>16</v>
      </c>
      <c r="H98" s="2">
        <v>15857</v>
      </c>
      <c r="I98" s="2">
        <v>36</v>
      </c>
      <c r="J98" s="2" t="s">
        <v>28</v>
      </c>
      <c r="K98" s="2" t="s">
        <v>18</v>
      </c>
      <c r="L98" s="2" t="s">
        <v>27</v>
      </c>
      <c r="M98" s="2">
        <v>0.63525832005585803</v>
      </c>
      <c r="N98" s="2">
        <v>0.63321711482413301</v>
      </c>
      <c r="O98" s="2">
        <v>0.63729952528758305</v>
      </c>
      <c r="P98" s="2">
        <f t="shared" si="2"/>
        <v>0</v>
      </c>
      <c r="Q98" s="2">
        <f t="shared" si="3"/>
        <v>0</v>
      </c>
    </row>
    <row r="99" spans="1:17" x14ac:dyDescent="0.25">
      <c r="A99" s="2">
        <v>293</v>
      </c>
      <c r="B99" s="2">
        <v>23</v>
      </c>
      <c r="C99" s="2" t="s">
        <v>22</v>
      </c>
      <c r="D99" s="2">
        <v>2</v>
      </c>
      <c r="E99" s="2" t="s">
        <v>19</v>
      </c>
      <c r="F99" s="2" t="s">
        <v>16</v>
      </c>
      <c r="G99" s="2" t="s">
        <v>16</v>
      </c>
      <c r="H99" s="2">
        <v>2511</v>
      </c>
      <c r="I99" s="2">
        <v>15</v>
      </c>
      <c r="J99" s="2" t="s">
        <v>21</v>
      </c>
      <c r="K99" s="2" t="s">
        <v>18</v>
      </c>
      <c r="L99" s="2" t="s">
        <v>27</v>
      </c>
      <c r="M99" s="2">
        <v>0.52888296311133198</v>
      </c>
      <c r="N99" s="2">
        <v>0.51806437726391297</v>
      </c>
      <c r="O99" s="2">
        <v>0.53970154895875</v>
      </c>
      <c r="P99" s="2">
        <f t="shared" si="2"/>
        <v>0</v>
      </c>
      <c r="Q99" s="2">
        <f t="shared" si="3"/>
        <v>0</v>
      </c>
    </row>
    <row r="100" spans="1:17" x14ac:dyDescent="0.25">
      <c r="A100" s="4">
        <v>2</v>
      </c>
      <c r="B100" s="4">
        <v>26</v>
      </c>
      <c r="C100" s="4" t="s">
        <v>14</v>
      </c>
      <c r="D100" s="4">
        <v>2</v>
      </c>
      <c r="E100" s="4" t="s">
        <v>19</v>
      </c>
      <c r="F100" s="4" t="s">
        <v>20</v>
      </c>
      <c r="G100" s="4"/>
      <c r="H100" s="4">
        <v>3577</v>
      </c>
      <c r="I100" s="4">
        <v>9</v>
      </c>
      <c r="J100" s="4" t="s">
        <v>21</v>
      </c>
      <c r="K100" s="4" t="s">
        <v>18</v>
      </c>
      <c r="L100" s="4" t="s">
        <v>18</v>
      </c>
      <c r="M100" s="4">
        <v>0.77668012181620005</v>
      </c>
      <c r="N100" s="4">
        <v>0.77010250209168396</v>
      </c>
      <c r="O100" s="4">
        <v>0.78325774154071603</v>
      </c>
      <c r="P100" s="4">
        <f t="shared" si="2"/>
        <v>1</v>
      </c>
      <c r="Q100" s="4">
        <f t="shared" si="3"/>
        <v>0</v>
      </c>
    </row>
    <row r="101" spans="1:17" x14ac:dyDescent="0.25">
      <c r="A101" s="4">
        <v>3</v>
      </c>
      <c r="B101" s="4">
        <v>43</v>
      </c>
      <c r="C101" s="4" t="s">
        <v>14</v>
      </c>
      <c r="D101" s="4">
        <v>2</v>
      </c>
      <c r="E101" s="4" t="s">
        <v>15</v>
      </c>
      <c r="F101" s="4" t="s">
        <v>16</v>
      </c>
      <c r="G101" s="4"/>
      <c r="H101" s="4">
        <v>2515</v>
      </c>
      <c r="I101" s="4">
        <v>18</v>
      </c>
      <c r="J101" s="4" t="s">
        <v>17</v>
      </c>
      <c r="K101" s="4" t="s">
        <v>18</v>
      </c>
      <c r="L101" s="4" t="s">
        <v>18</v>
      </c>
      <c r="M101" s="4">
        <v>0.86364662308208495</v>
      </c>
      <c r="N101" s="4">
        <v>0.85933568982969599</v>
      </c>
      <c r="O101" s="4">
        <v>0.86795755633447302</v>
      </c>
      <c r="P101" s="4">
        <f t="shared" si="2"/>
        <v>1</v>
      </c>
      <c r="Q101" s="4">
        <f t="shared" si="3"/>
        <v>0</v>
      </c>
    </row>
    <row r="102" spans="1:17" x14ac:dyDescent="0.25">
      <c r="A102" s="4">
        <v>4</v>
      </c>
      <c r="B102" s="4">
        <v>27</v>
      </c>
      <c r="C102" s="4" t="s">
        <v>14</v>
      </c>
      <c r="D102" s="4">
        <v>2</v>
      </c>
      <c r="E102" s="4" t="s">
        <v>15</v>
      </c>
      <c r="F102" s="4" t="s">
        <v>20</v>
      </c>
      <c r="G102" s="4" t="s">
        <v>20</v>
      </c>
      <c r="H102" s="4">
        <v>1995</v>
      </c>
      <c r="I102" s="4">
        <v>12</v>
      </c>
      <c r="J102" s="4" t="s">
        <v>21</v>
      </c>
      <c r="K102" s="4" t="s">
        <v>18</v>
      </c>
      <c r="L102" s="4" t="s">
        <v>18</v>
      </c>
      <c r="M102" s="4">
        <v>0.700307038031178</v>
      </c>
      <c r="N102" s="4">
        <v>0.69295240716358497</v>
      </c>
      <c r="O102" s="4">
        <v>0.70766166889877202</v>
      </c>
      <c r="P102" s="4">
        <f t="shared" si="2"/>
        <v>1</v>
      </c>
      <c r="Q102" s="4">
        <f t="shared" si="3"/>
        <v>0</v>
      </c>
    </row>
    <row r="103" spans="1:17" x14ac:dyDescent="0.25">
      <c r="A103" s="4">
        <v>5</v>
      </c>
      <c r="B103" s="4">
        <v>42</v>
      </c>
      <c r="C103" s="4" t="s">
        <v>14</v>
      </c>
      <c r="D103" s="4">
        <v>3</v>
      </c>
      <c r="E103" s="4" t="s">
        <v>15</v>
      </c>
      <c r="F103" s="4" t="s">
        <v>16</v>
      </c>
      <c r="G103" s="4"/>
      <c r="H103" s="4">
        <v>10366</v>
      </c>
      <c r="I103" s="4">
        <v>60</v>
      </c>
      <c r="J103" s="4" t="s">
        <v>21</v>
      </c>
      <c r="K103" s="4" t="s">
        <v>18</v>
      </c>
      <c r="L103" s="4" t="s">
        <v>18</v>
      </c>
      <c r="M103" s="4">
        <v>0.71409433123836796</v>
      </c>
      <c r="N103" s="4">
        <v>0.70820292972190702</v>
      </c>
      <c r="O103" s="4">
        <v>0.71998573275482902</v>
      </c>
      <c r="P103" s="4">
        <f t="shared" si="2"/>
        <v>1</v>
      </c>
      <c r="Q103" s="4">
        <f t="shared" si="3"/>
        <v>0</v>
      </c>
    </row>
    <row r="104" spans="1:17" x14ac:dyDescent="0.25">
      <c r="A104" s="4">
        <v>6</v>
      </c>
      <c r="B104" s="4">
        <v>43</v>
      </c>
      <c r="C104" s="4" t="s">
        <v>14</v>
      </c>
      <c r="D104" s="4">
        <v>1</v>
      </c>
      <c r="E104" s="4" t="s">
        <v>15</v>
      </c>
      <c r="F104" s="4" t="s">
        <v>16</v>
      </c>
      <c r="G104" s="4"/>
      <c r="H104" s="4">
        <v>7393</v>
      </c>
      <c r="I104" s="4">
        <v>24</v>
      </c>
      <c r="J104" s="4" t="s">
        <v>21</v>
      </c>
      <c r="K104" s="4" t="s">
        <v>18</v>
      </c>
      <c r="L104" s="4" t="s">
        <v>18</v>
      </c>
      <c r="M104" s="4">
        <v>0.81225915808211102</v>
      </c>
      <c r="N104" s="4">
        <v>0.80674108096066599</v>
      </c>
      <c r="O104" s="4">
        <v>0.81777723520355605</v>
      </c>
      <c r="P104" s="4">
        <f t="shared" si="2"/>
        <v>1</v>
      </c>
      <c r="Q104" s="4">
        <f t="shared" si="3"/>
        <v>0</v>
      </c>
    </row>
    <row r="105" spans="1:17" x14ac:dyDescent="0.25">
      <c r="A105" s="4">
        <v>7</v>
      </c>
      <c r="B105" s="4">
        <v>42</v>
      </c>
      <c r="C105" s="4" t="s">
        <v>22</v>
      </c>
      <c r="D105" s="4">
        <v>2</v>
      </c>
      <c r="E105" s="4" t="s">
        <v>19</v>
      </c>
      <c r="F105" s="4" t="s">
        <v>23</v>
      </c>
      <c r="G105" s="4" t="s">
        <v>23</v>
      </c>
      <c r="H105" s="4">
        <v>409</v>
      </c>
      <c r="I105" s="4">
        <v>12</v>
      </c>
      <c r="J105" s="4" t="s">
        <v>24</v>
      </c>
      <c r="K105" s="4" t="s">
        <v>18</v>
      </c>
      <c r="L105" s="4" t="s">
        <v>18</v>
      </c>
      <c r="M105" s="4">
        <v>0.76559142889115595</v>
      </c>
      <c r="N105" s="4">
        <v>0.76145129317350402</v>
      </c>
      <c r="O105" s="4">
        <v>0.76973156460880798</v>
      </c>
      <c r="P105" s="4">
        <f t="shared" si="2"/>
        <v>1</v>
      </c>
      <c r="Q105" s="4">
        <f t="shared" si="3"/>
        <v>0</v>
      </c>
    </row>
    <row r="106" spans="1:17" x14ac:dyDescent="0.25">
      <c r="A106" s="4">
        <v>8</v>
      </c>
      <c r="B106" s="4">
        <v>51</v>
      </c>
      <c r="C106" s="4" t="s">
        <v>14</v>
      </c>
      <c r="D106" s="4">
        <v>1</v>
      </c>
      <c r="E106" s="4" t="s">
        <v>25</v>
      </c>
      <c r="F106" s="4" t="s">
        <v>26</v>
      </c>
      <c r="G106" s="4"/>
      <c r="H106" s="4">
        <v>2507</v>
      </c>
      <c r="I106" s="4">
        <v>9</v>
      </c>
      <c r="J106" s="4" t="s">
        <v>21</v>
      </c>
      <c r="K106" s="4" t="s">
        <v>18</v>
      </c>
      <c r="L106" s="4" t="s">
        <v>18</v>
      </c>
      <c r="M106" s="4">
        <v>0.85373019602789202</v>
      </c>
      <c r="N106" s="4">
        <v>0.85035496489157203</v>
      </c>
      <c r="O106" s="4">
        <v>0.85710542716421201</v>
      </c>
      <c r="P106" s="4">
        <f t="shared" si="2"/>
        <v>1</v>
      </c>
      <c r="Q106" s="4">
        <f t="shared" si="3"/>
        <v>0</v>
      </c>
    </row>
    <row r="107" spans="1:17" x14ac:dyDescent="0.25">
      <c r="A107" s="4">
        <v>9</v>
      </c>
      <c r="B107" s="4">
        <v>24</v>
      </c>
      <c r="C107" s="4" t="s">
        <v>22</v>
      </c>
      <c r="D107" s="4">
        <v>1</v>
      </c>
      <c r="E107" s="4" t="s">
        <v>19</v>
      </c>
      <c r="F107" s="4"/>
      <c r="G107" s="4"/>
      <c r="H107" s="4">
        <v>4811</v>
      </c>
      <c r="I107" s="4">
        <v>30</v>
      </c>
      <c r="J107" s="4" t="s">
        <v>21</v>
      </c>
      <c r="K107" s="4" t="s">
        <v>18</v>
      </c>
      <c r="L107" s="4" t="s">
        <v>18</v>
      </c>
      <c r="M107" s="4">
        <v>0.81685917332907898</v>
      </c>
      <c r="N107" s="4">
        <v>0.80957736595441798</v>
      </c>
      <c r="O107" s="4">
        <v>0.82414098070373998</v>
      </c>
      <c r="P107" s="4">
        <f t="shared" si="2"/>
        <v>1</v>
      </c>
      <c r="Q107" s="4">
        <f t="shared" si="3"/>
        <v>0</v>
      </c>
    </row>
    <row r="108" spans="1:17" x14ac:dyDescent="0.25">
      <c r="A108" s="4">
        <v>13</v>
      </c>
      <c r="B108" s="4">
        <v>60</v>
      </c>
      <c r="C108" s="4" t="s">
        <v>14</v>
      </c>
      <c r="D108" s="4">
        <v>3</v>
      </c>
      <c r="E108" s="4" t="s">
        <v>15</v>
      </c>
      <c r="F108" s="4"/>
      <c r="G108" s="4" t="s">
        <v>20</v>
      </c>
      <c r="H108" s="4">
        <v>6468</v>
      </c>
      <c r="I108" s="4">
        <v>20</v>
      </c>
      <c r="J108" s="4" t="s">
        <v>21</v>
      </c>
      <c r="K108" s="4" t="s">
        <v>18</v>
      </c>
      <c r="L108" s="4" t="s">
        <v>18</v>
      </c>
      <c r="M108" s="4">
        <v>0.72988789914786301</v>
      </c>
      <c r="N108" s="4">
        <v>0.72435538667430399</v>
      </c>
      <c r="O108" s="4">
        <v>0.73542041162142302</v>
      </c>
      <c r="P108" s="4">
        <f t="shared" si="2"/>
        <v>1</v>
      </c>
      <c r="Q108" s="4">
        <f t="shared" si="3"/>
        <v>0</v>
      </c>
    </row>
    <row r="109" spans="1:17" x14ac:dyDescent="0.25">
      <c r="A109" s="4">
        <v>14</v>
      </c>
      <c r="B109" s="4">
        <v>39</v>
      </c>
      <c r="C109" s="4" t="s">
        <v>14</v>
      </c>
      <c r="D109" s="4">
        <v>2</v>
      </c>
      <c r="E109" s="4" t="s">
        <v>15</v>
      </c>
      <c r="F109" s="4" t="s">
        <v>16</v>
      </c>
      <c r="G109" s="4" t="s">
        <v>16</v>
      </c>
      <c r="H109" s="4">
        <v>2522</v>
      </c>
      <c r="I109" s="4">
        <v>30</v>
      </c>
      <c r="J109" s="4" t="s">
        <v>24</v>
      </c>
      <c r="K109" s="4" t="s">
        <v>18</v>
      </c>
      <c r="L109" s="4" t="s">
        <v>18</v>
      </c>
      <c r="M109" s="4">
        <v>0.50447419853159403</v>
      </c>
      <c r="N109" s="4">
        <v>0.497949478647851</v>
      </c>
      <c r="O109" s="4">
        <v>0.51099891841533696</v>
      </c>
      <c r="P109" s="4">
        <f t="shared" si="2"/>
        <v>1</v>
      </c>
      <c r="Q109" s="4">
        <f t="shared" si="3"/>
        <v>0</v>
      </c>
    </row>
    <row r="110" spans="1:17" x14ac:dyDescent="0.25">
      <c r="A110" s="4">
        <v>16</v>
      </c>
      <c r="B110" s="4">
        <v>26</v>
      </c>
      <c r="C110" s="4" t="s">
        <v>14</v>
      </c>
      <c r="D110" s="4">
        <v>1</v>
      </c>
      <c r="E110" s="4" t="s">
        <v>15</v>
      </c>
      <c r="F110" s="4"/>
      <c r="G110" s="4"/>
      <c r="H110" s="4">
        <v>783</v>
      </c>
      <c r="I110" s="4">
        <v>6</v>
      </c>
      <c r="J110" s="4" t="s">
        <v>21</v>
      </c>
      <c r="K110" s="4" t="s">
        <v>18</v>
      </c>
      <c r="L110" s="4" t="s">
        <v>18</v>
      </c>
      <c r="M110" s="4">
        <v>0.91566573455842204</v>
      </c>
      <c r="N110" s="4">
        <v>0.91058734717475798</v>
      </c>
      <c r="O110" s="4">
        <v>0.92074412194208499</v>
      </c>
      <c r="P110" s="4">
        <f t="shared" si="2"/>
        <v>1</v>
      </c>
      <c r="Q110" s="4">
        <f t="shared" si="3"/>
        <v>0</v>
      </c>
    </row>
    <row r="111" spans="1:17" x14ac:dyDescent="0.25">
      <c r="A111" s="4">
        <v>17</v>
      </c>
      <c r="B111" s="4">
        <v>24</v>
      </c>
      <c r="C111" s="4" t="s">
        <v>14</v>
      </c>
      <c r="D111" s="4">
        <v>1</v>
      </c>
      <c r="E111" s="4" t="s">
        <v>15</v>
      </c>
      <c r="F111" s="4"/>
      <c r="G111" s="4" t="s">
        <v>16</v>
      </c>
      <c r="H111" s="4">
        <v>3763</v>
      </c>
      <c r="I111" s="4">
        <v>21</v>
      </c>
      <c r="J111" s="4" t="s">
        <v>21</v>
      </c>
      <c r="K111" s="4" t="s">
        <v>18</v>
      </c>
      <c r="L111" s="4" t="s">
        <v>18</v>
      </c>
      <c r="M111" s="4">
        <v>0.63037425586193596</v>
      </c>
      <c r="N111" s="4">
        <v>0.62162434926312604</v>
      </c>
      <c r="O111" s="4">
        <v>0.63912416246074599</v>
      </c>
      <c r="P111" s="4">
        <f t="shared" si="2"/>
        <v>1</v>
      </c>
      <c r="Q111" s="4">
        <f t="shared" si="3"/>
        <v>0</v>
      </c>
    </row>
    <row r="112" spans="1:17" x14ac:dyDescent="0.25">
      <c r="A112" s="4">
        <v>20</v>
      </c>
      <c r="B112" s="4">
        <v>51</v>
      </c>
      <c r="C112" s="4" t="s">
        <v>14</v>
      </c>
      <c r="D112" s="4">
        <v>2</v>
      </c>
      <c r="E112" s="4" t="s">
        <v>15</v>
      </c>
      <c r="F112" s="4" t="s">
        <v>16</v>
      </c>
      <c r="G112" s="4" t="s">
        <v>20</v>
      </c>
      <c r="H112" s="4">
        <v>4771</v>
      </c>
      <c r="I112" s="4">
        <v>11</v>
      </c>
      <c r="J112" s="4" t="s">
        <v>24</v>
      </c>
      <c r="K112" s="4" t="s">
        <v>18</v>
      </c>
      <c r="L112" s="4" t="s">
        <v>18</v>
      </c>
      <c r="M112" s="4">
        <v>0.72943311897003005</v>
      </c>
      <c r="N112" s="4">
        <v>0.72139054400729397</v>
      </c>
      <c r="O112" s="4">
        <v>0.73747569393276502</v>
      </c>
      <c r="P112" s="4">
        <f t="shared" si="2"/>
        <v>1</v>
      </c>
      <c r="Q112" s="4">
        <f t="shared" si="3"/>
        <v>0</v>
      </c>
    </row>
    <row r="113" spans="1:17" x14ac:dyDescent="0.25">
      <c r="A113" s="4">
        <v>21</v>
      </c>
      <c r="B113" s="4">
        <v>27</v>
      </c>
      <c r="C113" s="4" t="s">
        <v>14</v>
      </c>
      <c r="D113" s="4">
        <v>2</v>
      </c>
      <c r="E113" s="4" t="s">
        <v>15</v>
      </c>
      <c r="F113" s="4" t="s">
        <v>16</v>
      </c>
      <c r="G113" s="4" t="s">
        <v>16</v>
      </c>
      <c r="H113" s="4">
        <v>4020</v>
      </c>
      <c r="I113" s="4">
        <v>24</v>
      </c>
      <c r="J113" s="4" t="s">
        <v>17</v>
      </c>
      <c r="K113" s="4" t="s">
        <v>18</v>
      </c>
      <c r="L113" s="4" t="s">
        <v>18</v>
      </c>
      <c r="M113" s="4">
        <v>0.50775049862076604</v>
      </c>
      <c r="N113" s="4">
        <v>0.49750747734363698</v>
      </c>
      <c r="O113" s="4">
        <v>0.51799351989789399</v>
      </c>
      <c r="P113" s="4">
        <f t="shared" si="2"/>
        <v>1</v>
      </c>
      <c r="Q113" s="4">
        <f t="shared" si="3"/>
        <v>0</v>
      </c>
    </row>
    <row r="114" spans="1:17" x14ac:dyDescent="0.25">
      <c r="A114" s="4">
        <v>22</v>
      </c>
      <c r="B114" s="4">
        <v>26</v>
      </c>
      <c r="C114" s="4" t="s">
        <v>14</v>
      </c>
      <c r="D114" s="4">
        <v>2</v>
      </c>
      <c r="E114" s="4" t="s">
        <v>15</v>
      </c>
      <c r="F114" s="4" t="s">
        <v>16</v>
      </c>
      <c r="G114" s="4" t="s">
        <v>20</v>
      </c>
      <c r="H114" s="4">
        <v>1201</v>
      </c>
      <c r="I114" s="4">
        <v>24</v>
      </c>
      <c r="J114" s="4" t="s">
        <v>21</v>
      </c>
      <c r="K114" s="4" t="s">
        <v>18</v>
      </c>
      <c r="L114" s="4" t="s">
        <v>18</v>
      </c>
      <c r="M114" s="4">
        <v>0.63134846014807</v>
      </c>
      <c r="N114" s="4">
        <v>0.62253098728553802</v>
      </c>
      <c r="O114" s="4">
        <v>0.64016593301060298</v>
      </c>
      <c r="P114" s="4">
        <f t="shared" si="2"/>
        <v>1</v>
      </c>
      <c r="Q114" s="4">
        <f t="shared" si="3"/>
        <v>0</v>
      </c>
    </row>
    <row r="115" spans="1:17" x14ac:dyDescent="0.25">
      <c r="A115" s="4">
        <v>23</v>
      </c>
      <c r="B115" s="4">
        <v>40</v>
      </c>
      <c r="C115" s="4" t="s">
        <v>14</v>
      </c>
      <c r="D115" s="4">
        <v>0</v>
      </c>
      <c r="E115" s="4" t="s">
        <v>25</v>
      </c>
      <c r="F115" s="4"/>
      <c r="G115" s="4" t="s">
        <v>20</v>
      </c>
      <c r="H115" s="4">
        <v>5381</v>
      </c>
      <c r="I115" s="4">
        <v>48</v>
      </c>
      <c r="J115" s="4" t="s">
        <v>28</v>
      </c>
      <c r="K115" s="4" t="s">
        <v>18</v>
      </c>
      <c r="L115" s="4" t="s">
        <v>18</v>
      </c>
      <c r="M115" s="4">
        <v>0.69484128162624204</v>
      </c>
      <c r="N115" s="4">
        <v>0.691800781910616</v>
      </c>
      <c r="O115" s="4">
        <v>0.69788178134186696</v>
      </c>
      <c r="P115" s="4">
        <f t="shared" si="2"/>
        <v>1</v>
      </c>
      <c r="Q115" s="4">
        <f t="shared" si="3"/>
        <v>0</v>
      </c>
    </row>
    <row r="116" spans="1:17" x14ac:dyDescent="0.25">
      <c r="A116" s="4">
        <v>24</v>
      </c>
      <c r="B116" s="4">
        <v>25</v>
      </c>
      <c r="C116" s="4" t="s">
        <v>14</v>
      </c>
      <c r="D116" s="4">
        <v>2</v>
      </c>
      <c r="E116" s="4" t="s">
        <v>15</v>
      </c>
      <c r="F116" s="4" t="s">
        <v>20</v>
      </c>
      <c r="G116" s="4"/>
      <c r="H116" s="4">
        <v>5511</v>
      </c>
      <c r="I116" s="4">
        <v>24</v>
      </c>
      <c r="J116" s="4" t="s">
        <v>17</v>
      </c>
      <c r="K116" s="4" t="s">
        <v>18</v>
      </c>
      <c r="L116" s="4" t="s">
        <v>18</v>
      </c>
      <c r="M116" s="4">
        <v>0.78215169690258601</v>
      </c>
      <c r="N116" s="4">
        <v>0.77449116489181902</v>
      </c>
      <c r="O116" s="4">
        <v>0.78981222891335301</v>
      </c>
      <c r="P116" s="4">
        <f t="shared" si="2"/>
        <v>1</v>
      </c>
      <c r="Q116" s="4">
        <f t="shared" si="3"/>
        <v>0</v>
      </c>
    </row>
    <row r="117" spans="1:17" x14ac:dyDescent="0.25">
      <c r="A117" s="4">
        <v>25</v>
      </c>
      <c r="B117" s="4">
        <v>65</v>
      </c>
      <c r="C117" s="4" t="s">
        <v>22</v>
      </c>
      <c r="D117" s="4">
        <v>0</v>
      </c>
      <c r="E117" s="4" t="s">
        <v>15</v>
      </c>
      <c r="F117" s="4" t="s">
        <v>16</v>
      </c>
      <c r="G117" s="4"/>
      <c r="H117" s="4">
        <v>1098</v>
      </c>
      <c r="I117" s="4">
        <v>18</v>
      </c>
      <c r="J117" s="4" t="s">
        <v>24</v>
      </c>
      <c r="K117" s="4" t="s">
        <v>18</v>
      </c>
      <c r="L117" s="4" t="s">
        <v>18</v>
      </c>
      <c r="M117" s="4">
        <v>0.87643900804198605</v>
      </c>
      <c r="N117" s="4">
        <v>0.87272825429635503</v>
      </c>
      <c r="O117" s="4">
        <v>0.88014976178761595</v>
      </c>
      <c r="P117" s="4">
        <f t="shared" si="2"/>
        <v>1</v>
      </c>
      <c r="Q117" s="4">
        <f t="shared" si="3"/>
        <v>0</v>
      </c>
    </row>
    <row r="118" spans="1:17" x14ac:dyDescent="0.25">
      <c r="A118" s="4">
        <v>27</v>
      </c>
      <c r="B118" s="4">
        <v>35</v>
      </c>
      <c r="C118" s="4" t="s">
        <v>22</v>
      </c>
      <c r="D118" s="4">
        <v>3</v>
      </c>
      <c r="E118" s="4" t="s">
        <v>15</v>
      </c>
      <c r="F118" s="4" t="s">
        <v>16</v>
      </c>
      <c r="G118" s="4"/>
      <c r="H118" s="4">
        <v>1393</v>
      </c>
      <c r="I118" s="4">
        <v>11</v>
      </c>
      <c r="J118" s="4" t="s">
        <v>21</v>
      </c>
      <c r="K118" s="4" t="s">
        <v>18</v>
      </c>
      <c r="L118" s="4" t="s">
        <v>18</v>
      </c>
      <c r="M118" s="4">
        <v>0.85914879508331199</v>
      </c>
      <c r="N118" s="4">
        <v>0.85442741883066398</v>
      </c>
      <c r="O118" s="4">
        <v>0.863870171335961</v>
      </c>
      <c r="P118" s="4">
        <f t="shared" si="2"/>
        <v>1</v>
      </c>
      <c r="Q118" s="4">
        <f t="shared" si="3"/>
        <v>0</v>
      </c>
    </row>
    <row r="119" spans="1:17" x14ac:dyDescent="0.25">
      <c r="A119" s="4">
        <v>28</v>
      </c>
      <c r="B119" s="4">
        <v>35</v>
      </c>
      <c r="C119" s="4" t="s">
        <v>14</v>
      </c>
      <c r="D119" s="4">
        <v>2</v>
      </c>
      <c r="E119" s="4" t="s">
        <v>19</v>
      </c>
      <c r="F119" s="4" t="s">
        <v>16</v>
      </c>
      <c r="G119" s="4" t="s">
        <v>20</v>
      </c>
      <c r="H119" s="4">
        <v>1919</v>
      </c>
      <c r="I119" s="4">
        <v>9</v>
      </c>
      <c r="J119" s="4" t="s">
        <v>17</v>
      </c>
      <c r="K119" s="4" t="s">
        <v>18</v>
      </c>
      <c r="L119" s="4" t="s">
        <v>18</v>
      </c>
      <c r="M119" s="4">
        <v>0.64035625231658599</v>
      </c>
      <c r="N119" s="4">
        <v>0.63281361089921895</v>
      </c>
      <c r="O119" s="4">
        <v>0.64789889373395304</v>
      </c>
      <c r="P119" s="4">
        <f t="shared" si="2"/>
        <v>1</v>
      </c>
      <c r="Q119" s="4">
        <f t="shared" si="3"/>
        <v>0</v>
      </c>
    </row>
    <row r="120" spans="1:17" x14ac:dyDescent="0.25">
      <c r="A120" s="4">
        <v>29</v>
      </c>
      <c r="B120" s="4">
        <v>59</v>
      </c>
      <c r="C120" s="4" t="s">
        <v>22</v>
      </c>
      <c r="D120" s="4">
        <v>2</v>
      </c>
      <c r="E120" s="4" t="s">
        <v>15</v>
      </c>
      <c r="F120" s="4"/>
      <c r="G120" s="4"/>
      <c r="H120" s="4">
        <v>5045</v>
      </c>
      <c r="I120" s="4">
        <v>15</v>
      </c>
      <c r="J120" s="4" t="s">
        <v>21</v>
      </c>
      <c r="K120" s="4" t="s">
        <v>18</v>
      </c>
      <c r="L120" s="4" t="s">
        <v>18</v>
      </c>
      <c r="M120" s="4">
        <v>0.878782097133885</v>
      </c>
      <c r="N120" s="4">
        <v>0.87188366084282498</v>
      </c>
      <c r="O120" s="4">
        <v>0.88568053342494601</v>
      </c>
      <c r="P120" s="4">
        <f t="shared" si="2"/>
        <v>1</v>
      </c>
      <c r="Q120" s="4">
        <f t="shared" si="3"/>
        <v>0</v>
      </c>
    </row>
    <row r="121" spans="1:17" x14ac:dyDescent="0.25">
      <c r="A121" s="4">
        <v>31</v>
      </c>
      <c r="B121" s="4">
        <v>47</v>
      </c>
      <c r="C121" s="4" t="s">
        <v>14</v>
      </c>
      <c r="D121" s="4">
        <v>1</v>
      </c>
      <c r="E121" s="4" t="s">
        <v>15</v>
      </c>
      <c r="F121" s="4" t="s">
        <v>16</v>
      </c>
      <c r="G121" s="4" t="s">
        <v>16</v>
      </c>
      <c r="H121" s="4">
        <v>731</v>
      </c>
      <c r="I121" s="4">
        <v>8</v>
      </c>
      <c r="J121" s="4" t="s">
        <v>21</v>
      </c>
      <c r="K121" s="4" t="s">
        <v>18</v>
      </c>
      <c r="L121" s="4" t="s">
        <v>18</v>
      </c>
      <c r="M121" s="4">
        <v>0.57990014404068702</v>
      </c>
      <c r="N121" s="4">
        <v>0.56643596808014096</v>
      </c>
      <c r="O121" s="4">
        <v>0.59336432000123396</v>
      </c>
      <c r="P121" s="4">
        <f t="shared" si="2"/>
        <v>1</v>
      </c>
      <c r="Q121" s="4">
        <f t="shared" si="3"/>
        <v>0</v>
      </c>
    </row>
    <row r="122" spans="1:17" x14ac:dyDescent="0.25">
      <c r="A122" s="4">
        <v>32</v>
      </c>
      <c r="B122" s="4">
        <v>32</v>
      </c>
      <c r="C122" s="4" t="s">
        <v>14</v>
      </c>
      <c r="D122" s="4">
        <v>3</v>
      </c>
      <c r="E122" s="4" t="s">
        <v>15</v>
      </c>
      <c r="F122" s="4" t="s">
        <v>26</v>
      </c>
      <c r="G122" s="4"/>
      <c r="H122" s="4">
        <v>629</v>
      </c>
      <c r="I122" s="4">
        <v>18</v>
      </c>
      <c r="J122" s="4" t="s">
        <v>24</v>
      </c>
      <c r="K122" s="4" t="s">
        <v>18</v>
      </c>
      <c r="L122" s="4" t="s">
        <v>18</v>
      </c>
      <c r="M122" s="4">
        <v>0.86801617597616898</v>
      </c>
      <c r="N122" s="4">
        <v>0.86325469192037796</v>
      </c>
      <c r="O122" s="4">
        <v>0.872777660031961</v>
      </c>
      <c r="P122" s="4">
        <f t="shared" si="2"/>
        <v>1</v>
      </c>
      <c r="Q122" s="4">
        <f t="shared" si="3"/>
        <v>0</v>
      </c>
    </row>
    <row r="123" spans="1:17" x14ac:dyDescent="0.25">
      <c r="A123" s="4">
        <v>35</v>
      </c>
      <c r="B123" s="4">
        <v>26</v>
      </c>
      <c r="C123" s="4" t="s">
        <v>14</v>
      </c>
      <c r="D123" s="4">
        <v>3</v>
      </c>
      <c r="E123" s="4" t="s">
        <v>15</v>
      </c>
      <c r="F123" s="4" t="s">
        <v>26</v>
      </c>
      <c r="G123" s="4"/>
      <c r="H123" s="4">
        <v>3235</v>
      </c>
      <c r="I123" s="4">
        <v>24</v>
      </c>
      <c r="J123" s="4" t="s">
        <v>24</v>
      </c>
      <c r="K123" s="4" t="s">
        <v>18</v>
      </c>
      <c r="L123" s="4" t="s">
        <v>18</v>
      </c>
      <c r="M123" s="4">
        <v>0.82390765754324302</v>
      </c>
      <c r="N123" s="4">
        <v>0.81601075051636895</v>
      </c>
      <c r="O123" s="4">
        <v>0.83180456457011598</v>
      </c>
      <c r="P123" s="4">
        <f t="shared" si="2"/>
        <v>1</v>
      </c>
      <c r="Q123" s="4">
        <f t="shared" si="3"/>
        <v>0</v>
      </c>
    </row>
    <row r="124" spans="1:17" x14ac:dyDescent="0.25">
      <c r="A124" s="4">
        <v>37</v>
      </c>
      <c r="B124" s="4">
        <v>37</v>
      </c>
      <c r="C124" s="4" t="s">
        <v>14</v>
      </c>
      <c r="D124" s="4">
        <v>1</v>
      </c>
      <c r="E124" s="4" t="s">
        <v>15</v>
      </c>
      <c r="F124" s="4" t="s">
        <v>16</v>
      </c>
      <c r="G124" s="4" t="s">
        <v>20</v>
      </c>
      <c r="H124" s="4">
        <v>1154</v>
      </c>
      <c r="I124" s="4">
        <v>9</v>
      </c>
      <c r="J124" s="4" t="s">
        <v>24</v>
      </c>
      <c r="K124" s="4" t="s">
        <v>18</v>
      </c>
      <c r="L124" s="4" t="s">
        <v>18</v>
      </c>
      <c r="M124" s="4">
        <v>0.75025469551777202</v>
      </c>
      <c r="N124" s="4">
        <v>0.74243500821878505</v>
      </c>
      <c r="O124" s="4">
        <v>0.75807438281675898</v>
      </c>
      <c r="P124" s="4">
        <f t="shared" si="2"/>
        <v>1</v>
      </c>
      <c r="Q124" s="4">
        <f t="shared" si="3"/>
        <v>0</v>
      </c>
    </row>
    <row r="125" spans="1:17" x14ac:dyDescent="0.25">
      <c r="A125" s="4">
        <v>38</v>
      </c>
      <c r="B125" s="4">
        <v>27</v>
      </c>
      <c r="C125" s="4" t="s">
        <v>14</v>
      </c>
      <c r="D125" s="4">
        <v>2</v>
      </c>
      <c r="E125" s="4" t="s">
        <v>15</v>
      </c>
      <c r="F125" s="4" t="s">
        <v>16</v>
      </c>
      <c r="G125" s="4"/>
      <c r="H125" s="4">
        <v>3850</v>
      </c>
      <c r="I125" s="4">
        <v>18</v>
      </c>
      <c r="J125" s="4" t="s">
        <v>21</v>
      </c>
      <c r="K125" s="4" t="s">
        <v>18</v>
      </c>
      <c r="L125" s="4" t="s">
        <v>18</v>
      </c>
      <c r="M125" s="4">
        <v>0.81045020006270596</v>
      </c>
      <c r="N125" s="4">
        <v>0.80206503295286902</v>
      </c>
      <c r="O125" s="4">
        <v>0.81883536717254302</v>
      </c>
      <c r="P125" s="4">
        <f t="shared" si="2"/>
        <v>1</v>
      </c>
      <c r="Q125" s="4">
        <f t="shared" si="3"/>
        <v>0</v>
      </c>
    </row>
    <row r="126" spans="1:17" x14ac:dyDescent="0.25">
      <c r="A126" s="4">
        <v>40</v>
      </c>
      <c r="B126" s="4">
        <v>38</v>
      </c>
      <c r="C126" s="4" t="s">
        <v>22</v>
      </c>
      <c r="D126" s="4">
        <v>2</v>
      </c>
      <c r="E126" s="4" t="s">
        <v>15</v>
      </c>
      <c r="F126" s="4" t="s">
        <v>16</v>
      </c>
      <c r="G126" s="4"/>
      <c r="H126" s="4">
        <v>1533</v>
      </c>
      <c r="I126" s="4">
        <v>24</v>
      </c>
      <c r="J126" s="4" t="s">
        <v>24</v>
      </c>
      <c r="K126" s="4" t="s">
        <v>18</v>
      </c>
      <c r="L126" s="4" t="s">
        <v>18</v>
      </c>
      <c r="M126" s="4">
        <v>0.87819379614361803</v>
      </c>
      <c r="N126" s="4">
        <v>0.87527618032945298</v>
      </c>
      <c r="O126" s="4">
        <v>0.88111141195778298</v>
      </c>
      <c r="P126" s="4">
        <f t="shared" si="2"/>
        <v>1</v>
      </c>
      <c r="Q126" s="4">
        <f t="shared" si="3"/>
        <v>0</v>
      </c>
    </row>
    <row r="127" spans="1:17" x14ac:dyDescent="0.25">
      <c r="A127" s="4">
        <v>43</v>
      </c>
      <c r="B127" s="4">
        <v>47</v>
      </c>
      <c r="C127" s="4" t="s">
        <v>14</v>
      </c>
      <c r="D127" s="4">
        <v>2</v>
      </c>
      <c r="E127" s="4" t="s">
        <v>15</v>
      </c>
      <c r="F127" s="4" t="s">
        <v>16</v>
      </c>
      <c r="G127" s="4"/>
      <c r="H127" s="4">
        <v>1393</v>
      </c>
      <c r="I127" s="4">
        <v>12</v>
      </c>
      <c r="J127" s="4" t="s">
        <v>29</v>
      </c>
      <c r="K127" s="4" t="s">
        <v>18</v>
      </c>
      <c r="L127" s="4" t="s">
        <v>18</v>
      </c>
      <c r="M127" s="4">
        <v>0.87545727850073196</v>
      </c>
      <c r="N127" s="4">
        <v>0.87189573150150801</v>
      </c>
      <c r="O127" s="4">
        <v>0.87901882549995602</v>
      </c>
      <c r="P127" s="4">
        <f t="shared" si="2"/>
        <v>1</v>
      </c>
      <c r="Q127" s="4">
        <f t="shared" si="3"/>
        <v>0</v>
      </c>
    </row>
    <row r="128" spans="1:17" x14ac:dyDescent="0.25">
      <c r="A128" s="4">
        <v>44</v>
      </c>
      <c r="B128" s="4">
        <v>24</v>
      </c>
      <c r="C128" s="4" t="s">
        <v>14</v>
      </c>
      <c r="D128" s="4">
        <v>2</v>
      </c>
      <c r="E128" s="4" t="s">
        <v>15</v>
      </c>
      <c r="F128" s="4" t="s">
        <v>16</v>
      </c>
      <c r="G128" s="4"/>
      <c r="H128" s="4">
        <v>1800</v>
      </c>
      <c r="I128" s="4">
        <v>18</v>
      </c>
      <c r="J128" s="4" t="s">
        <v>24</v>
      </c>
      <c r="K128" s="4" t="s">
        <v>18</v>
      </c>
      <c r="L128" s="4" t="s">
        <v>18</v>
      </c>
      <c r="M128" s="4">
        <v>0.820533039758925</v>
      </c>
      <c r="N128" s="4">
        <v>0.80904496760098799</v>
      </c>
      <c r="O128" s="4">
        <v>0.83202111191686201</v>
      </c>
      <c r="P128" s="4">
        <f t="shared" si="2"/>
        <v>1</v>
      </c>
      <c r="Q128" s="4">
        <f t="shared" si="3"/>
        <v>0</v>
      </c>
    </row>
    <row r="129" spans="1:17" x14ac:dyDescent="0.25">
      <c r="A129" s="4">
        <v>45</v>
      </c>
      <c r="B129" s="4">
        <v>46</v>
      </c>
      <c r="C129" s="4" t="s">
        <v>22</v>
      </c>
      <c r="D129" s="4">
        <v>1</v>
      </c>
      <c r="E129" s="4" t="s">
        <v>15</v>
      </c>
      <c r="F129" s="4" t="s">
        <v>16</v>
      </c>
      <c r="G129" s="4" t="s">
        <v>23</v>
      </c>
      <c r="H129" s="4">
        <v>2251</v>
      </c>
      <c r="I129" s="4">
        <v>12</v>
      </c>
      <c r="J129" s="4" t="s">
        <v>17</v>
      </c>
      <c r="K129" s="4" t="s">
        <v>18</v>
      </c>
      <c r="L129" s="4" t="s">
        <v>18</v>
      </c>
      <c r="M129" s="4">
        <v>0.76222642028651999</v>
      </c>
      <c r="N129" s="4">
        <v>0.75650268075601901</v>
      </c>
      <c r="O129" s="4">
        <v>0.76795015981702097</v>
      </c>
      <c r="P129" s="4">
        <f t="shared" si="2"/>
        <v>1</v>
      </c>
      <c r="Q129" s="4">
        <f t="shared" si="3"/>
        <v>0</v>
      </c>
    </row>
    <row r="130" spans="1:17" x14ac:dyDescent="0.25">
      <c r="A130" s="4">
        <v>48</v>
      </c>
      <c r="B130" s="4">
        <v>30</v>
      </c>
      <c r="C130" s="4" t="s">
        <v>22</v>
      </c>
      <c r="D130" s="4">
        <v>3</v>
      </c>
      <c r="E130" s="4" t="s">
        <v>15</v>
      </c>
      <c r="F130" s="4" t="s">
        <v>16</v>
      </c>
      <c r="G130" s="4" t="s">
        <v>20</v>
      </c>
      <c r="H130" s="4">
        <v>4795</v>
      </c>
      <c r="I130" s="4">
        <v>36</v>
      </c>
      <c r="J130" s="4" t="s">
        <v>24</v>
      </c>
      <c r="K130" s="4" t="s">
        <v>18</v>
      </c>
      <c r="L130" s="4" t="s">
        <v>18</v>
      </c>
      <c r="M130" s="4">
        <v>0.60979198257726397</v>
      </c>
      <c r="N130" s="4">
        <v>0.60114168419397196</v>
      </c>
      <c r="O130" s="4">
        <v>0.61844228096055698</v>
      </c>
      <c r="P130" s="4">
        <f t="shared" ref="P130:P193" si="4">IF(K130=L130,1,0)</f>
        <v>1</v>
      </c>
      <c r="Q130" s="4">
        <f t="shared" ref="Q130:Q193" si="5">IF(M130&lt;0.5, 1,0)</f>
        <v>0</v>
      </c>
    </row>
    <row r="131" spans="1:17" x14ac:dyDescent="0.25">
      <c r="A131" s="4">
        <v>49</v>
      </c>
      <c r="B131" s="4">
        <v>38</v>
      </c>
      <c r="C131" s="4" t="s">
        <v>14</v>
      </c>
      <c r="D131" s="4">
        <v>1</v>
      </c>
      <c r="E131" s="4" t="s">
        <v>15</v>
      </c>
      <c r="F131" s="4" t="s">
        <v>16</v>
      </c>
      <c r="G131" s="4" t="s">
        <v>16</v>
      </c>
      <c r="H131" s="4">
        <v>708</v>
      </c>
      <c r="I131" s="4">
        <v>12</v>
      </c>
      <c r="J131" s="4" t="s">
        <v>17</v>
      </c>
      <c r="K131" s="4" t="s">
        <v>18</v>
      </c>
      <c r="L131" s="4" t="s">
        <v>18</v>
      </c>
      <c r="M131" s="4">
        <v>0.58792839705557198</v>
      </c>
      <c r="N131" s="4">
        <v>0.57510643203675405</v>
      </c>
      <c r="O131" s="4">
        <v>0.60075036207438903</v>
      </c>
      <c r="P131" s="4">
        <f t="shared" si="4"/>
        <v>1</v>
      </c>
      <c r="Q131" s="4">
        <f t="shared" si="5"/>
        <v>0</v>
      </c>
    </row>
    <row r="132" spans="1:17" x14ac:dyDescent="0.25">
      <c r="A132" s="4">
        <v>50</v>
      </c>
      <c r="B132" s="4">
        <v>21</v>
      </c>
      <c r="C132" s="4" t="s">
        <v>14</v>
      </c>
      <c r="D132" s="4">
        <v>1</v>
      </c>
      <c r="E132" s="4" t="s">
        <v>15</v>
      </c>
      <c r="F132" s="4" t="s">
        <v>16</v>
      </c>
      <c r="G132" s="4" t="s">
        <v>16</v>
      </c>
      <c r="H132" s="4">
        <v>1289</v>
      </c>
      <c r="I132" s="4">
        <v>12</v>
      </c>
      <c r="J132" s="4" t="s">
        <v>17</v>
      </c>
      <c r="K132" s="4" t="s">
        <v>18</v>
      </c>
      <c r="L132" s="4" t="s">
        <v>18</v>
      </c>
      <c r="M132" s="4">
        <v>0.592401496278114</v>
      </c>
      <c r="N132" s="4">
        <v>0.58047260749451801</v>
      </c>
      <c r="O132" s="4">
        <v>0.604330385061711</v>
      </c>
      <c r="P132" s="4">
        <f t="shared" si="4"/>
        <v>1</v>
      </c>
      <c r="Q132" s="4">
        <f t="shared" si="5"/>
        <v>0</v>
      </c>
    </row>
    <row r="133" spans="1:17" x14ac:dyDescent="0.25">
      <c r="A133" s="4">
        <v>53</v>
      </c>
      <c r="B133" s="4">
        <v>36</v>
      </c>
      <c r="C133" s="4" t="s">
        <v>14</v>
      </c>
      <c r="D133" s="4">
        <v>3</v>
      </c>
      <c r="E133" s="4" t="s">
        <v>25</v>
      </c>
      <c r="F133" s="4" t="s">
        <v>16</v>
      </c>
      <c r="G133" s="4" t="s">
        <v>16</v>
      </c>
      <c r="H133" s="4">
        <v>5302</v>
      </c>
      <c r="I133" s="4">
        <v>18</v>
      </c>
      <c r="J133" s="4" t="s">
        <v>21</v>
      </c>
      <c r="K133" s="4" t="s">
        <v>18</v>
      </c>
      <c r="L133" s="4" t="s">
        <v>18</v>
      </c>
      <c r="M133" s="4">
        <v>0.53324170202176302</v>
      </c>
      <c r="N133" s="4">
        <v>0.52385481699360903</v>
      </c>
      <c r="O133" s="4">
        <v>0.54262858704991701</v>
      </c>
      <c r="P133" s="4">
        <f t="shared" si="4"/>
        <v>1</v>
      </c>
      <c r="Q133" s="4">
        <f t="shared" si="5"/>
        <v>0</v>
      </c>
    </row>
    <row r="134" spans="1:17" x14ac:dyDescent="0.25">
      <c r="A134" s="4">
        <v>54</v>
      </c>
      <c r="B134" s="4">
        <v>36</v>
      </c>
      <c r="C134" s="4" t="s">
        <v>14</v>
      </c>
      <c r="D134" s="4">
        <v>3</v>
      </c>
      <c r="E134" s="4" t="s">
        <v>25</v>
      </c>
      <c r="F134" s="4" t="s">
        <v>16</v>
      </c>
      <c r="G134" s="4" t="s">
        <v>16</v>
      </c>
      <c r="H134" s="4">
        <v>1872</v>
      </c>
      <c r="I134" s="4">
        <v>6</v>
      </c>
      <c r="J134" s="4" t="s">
        <v>17</v>
      </c>
      <c r="K134" s="4" t="s">
        <v>18</v>
      </c>
      <c r="L134" s="4" t="s">
        <v>18</v>
      </c>
      <c r="M134" s="4">
        <v>0.61545916977572901</v>
      </c>
      <c r="N134" s="4">
        <v>0.60860617639627401</v>
      </c>
      <c r="O134" s="4">
        <v>0.62231216315518401</v>
      </c>
      <c r="P134" s="4">
        <f t="shared" si="4"/>
        <v>1</v>
      </c>
      <c r="Q134" s="4">
        <f t="shared" si="5"/>
        <v>0</v>
      </c>
    </row>
    <row r="135" spans="1:17" x14ac:dyDescent="0.25">
      <c r="A135" s="4">
        <v>56</v>
      </c>
      <c r="B135" s="4">
        <v>26</v>
      </c>
      <c r="C135" s="4" t="s">
        <v>22</v>
      </c>
      <c r="D135" s="4">
        <v>2</v>
      </c>
      <c r="E135" s="4" t="s">
        <v>19</v>
      </c>
      <c r="F135" s="4" t="s">
        <v>16</v>
      </c>
      <c r="G135" s="4"/>
      <c r="H135" s="4">
        <v>1388</v>
      </c>
      <c r="I135" s="4">
        <v>9</v>
      </c>
      <c r="J135" s="4" t="s">
        <v>17</v>
      </c>
      <c r="K135" s="4" t="s">
        <v>18</v>
      </c>
      <c r="L135" s="4" t="s">
        <v>18</v>
      </c>
      <c r="M135" s="4">
        <v>0.74491246319503601</v>
      </c>
      <c r="N135" s="4">
        <v>0.733862297051599</v>
      </c>
      <c r="O135" s="4">
        <v>0.75596262933847302</v>
      </c>
      <c r="P135" s="4">
        <f t="shared" si="4"/>
        <v>1</v>
      </c>
      <c r="Q135" s="4">
        <f t="shared" si="5"/>
        <v>0</v>
      </c>
    </row>
    <row r="136" spans="1:17" x14ac:dyDescent="0.25">
      <c r="A136" s="4">
        <v>57</v>
      </c>
      <c r="B136" s="4">
        <v>36</v>
      </c>
      <c r="C136" s="4" t="s">
        <v>14</v>
      </c>
      <c r="D136" s="4">
        <v>3</v>
      </c>
      <c r="E136" s="4" t="s">
        <v>25</v>
      </c>
      <c r="F136" s="4"/>
      <c r="G136" s="4" t="s">
        <v>20</v>
      </c>
      <c r="H136" s="4">
        <v>12169</v>
      </c>
      <c r="I136" s="4">
        <v>48</v>
      </c>
      <c r="J136" s="4" t="s">
        <v>21</v>
      </c>
      <c r="K136" s="4" t="s">
        <v>18</v>
      </c>
      <c r="L136" s="4" t="s">
        <v>18</v>
      </c>
      <c r="M136" s="4">
        <v>0.57795220584943396</v>
      </c>
      <c r="N136" s="4">
        <v>0.56743397464609902</v>
      </c>
      <c r="O136" s="4">
        <v>0.58847043705276902</v>
      </c>
      <c r="P136" s="4">
        <f t="shared" si="4"/>
        <v>1</v>
      </c>
      <c r="Q136" s="4">
        <f t="shared" si="5"/>
        <v>0</v>
      </c>
    </row>
    <row r="137" spans="1:17" x14ac:dyDescent="0.25">
      <c r="A137" s="4">
        <v>58</v>
      </c>
      <c r="B137" s="4">
        <v>32</v>
      </c>
      <c r="C137" s="4" t="s">
        <v>14</v>
      </c>
      <c r="D137" s="4">
        <v>2</v>
      </c>
      <c r="E137" s="4" t="s">
        <v>15</v>
      </c>
      <c r="F137" s="4"/>
      <c r="G137" s="4"/>
      <c r="H137" s="4">
        <v>2662</v>
      </c>
      <c r="I137" s="4">
        <v>18</v>
      </c>
      <c r="J137" s="4" t="s">
        <v>21</v>
      </c>
      <c r="K137" s="4" t="s">
        <v>18</v>
      </c>
      <c r="L137" s="4" t="s">
        <v>18</v>
      </c>
      <c r="M137" s="4">
        <v>0.91185542400654596</v>
      </c>
      <c r="N137" s="4">
        <v>0.90785794610867299</v>
      </c>
      <c r="O137" s="4">
        <v>0.91585290190441904</v>
      </c>
      <c r="P137" s="4">
        <f t="shared" si="4"/>
        <v>1</v>
      </c>
      <c r="Q137" s="4">
        <f t="shared" si="5"/>
        <v>0</v>
      </c>
    </row>
    <row r="138" spans="1:17" x14ac:dyDescent="0.25">
      <c r="A138" s="4">
        <v>59</v>
      </c>
      <c r="B138" s="4">
        <v>64</v>
      </c>
      <c r="C138" s="4" t="s">
        <v>22</v>
      </c>
      <c r="D138" s="4">
        <v>2</v>
      </c>
      <c r="E138" s="4" t="s">
        <v>15</v>
      </c>
      <c r="F138" s="4" t="s">
        <v>20</v>
      </c>
      <c r="G138" s="4"/>
      <c r="H138" s="4">
        <v>1409</v>
      </c>
      <c r="I138" s="4">
        <v>13</v>
      </c>
      <c r="J138" s="4" t="s">
        <v>24</v>
      </c>
      <c r="K138" s="4" t="s">
        <v>18</v>
      </c>
      <c r="L138" s="4" t="s">
        <v>18</v>
      </c>
      <c r="M138" s="4">
        <v>0.86665556762199103</v>
      </c>
      <c r="N138" s="4">
        <v>0.86272286839370005</v>
      </c>
      <c r="O138" s="4">
        <v>0.87058826685028201</v>
      </c>
      <c r="P138" s="4">
        <f t="shared" si="4"/>
        <v>1</v>
      </c>
      <c r="Q138" s="4">
        <f t="shared" si="5"/>
        <v>0</v>
      </c>
    </row>
    <row r="139" spans="1:17" x14ac:dyDescent="0.25">
      <c r="A139" s="4">
        <v>60</v>
      </c>
      <c r="B139" s="4">
        <v>27</v>
      </c>
      <c r="C139" s="4" t="s">
        <v>22</v>
      </c>
      <c r="D139" s="4">
        <v>1</v>
      </c>
      <c r="E139" s="4" t="s">
        <v>15</v>
      </c>
      <c r="F139" s="4" t="s">
        <v>16</v>
      </c>
      <c r="G139" s="4" t="s">
        <v>16</v>
      </c>
      <c r="H139" s="4">
        <v>3643</v>
      </c>
      <c r="I139" s="4">
        <v>15</v>
      </c>
      <c r="J139" s="4" t="s">
        <v>17</v>
      </c>
      <c r="K139" s="4" t="s">
        <v>18</v>
      </c>
      <c r="L139" s="4" t="s">
        <v>18</v>
      </c>
      <c r="M139" s="4">
        <v>0.57089173219759903</v>
      </c>
      <c r="N139" s="4">
        <v>0.56055043108800295</v>
      </c>
      <c r="O139" s="4">
        <v>0.581233033307195</v>
      </c>
      <c r="P139" s="4">
        <f t="shared" si="4"/>
        <v>1</v>
      </c>
      <c r="Q139" s="4">
        <f t="shared" si="5"/>
        <v>0</v>
      </c>
    </row>
    <row r="140" spans="1:17" x14ac:dyDescent="0.25">
      <c r="A140" s="4">
        <v>62</v>
      </c>
      <c r="B140" s="4">
        <v>33</v>
      </c>
      <c r="C140" s="4" t="s">
        <v>14</v>
      </c>
      <c r="D140" s="4">
        <v>2</v>
      </c>
      <c r="E140" s="4" t="s">
        <v>15</v>
      </c>
      <c r="F140" s="4" t="s">
        <v>16</v>
      </c>
      <c r="G140" s="4"/>
      <c r="H140" s="4">
        <v>1851</v>
      </c>
      <c r="I140" s="4">
        <v>24</v>
      </c>
      <c r="J140" s="4" t="s">
        <v>24</v>
      </c>
      <c r="K140" s="4" t="s">
        <v>18</v>
      </c>
      <c r="L140" s="4" t="s">
        <v>18</v>
      </c>
      <c r="M140" s="4">
        <v>0.86798687026075405</v>
      </c>
      <c r="N140" s="4">
        <v>0.86340585115268098</v>
      </c>
      <c r="O140" s="4">
        <v>0.87256788936882801</v>
      </c>
      <c r="P140" s="4">
        <f t="shared" si="4"/>
        <v>1</v>
      </c>
      <c r="Q140" s="4">
        <f t="shared" si="5"/>
        <v>0</v>
      </c>
    </row>
    <row r="141" spans="1:17" x14ac:dyDescent="0.25">
      <c r="A141" s="4">
        <v>63</v>
      </c>
      <c r="B141" s="4">
        <v>27</v>
      </c>
      <c r="C141" s="4" t="s">
        <v>14</v>
      </c>
      <c r="D141" s="4">
        <v>3</v>
      </c>
      <c r="E141" s="4" t="s">
        <v>15</v>
      </c>
      <c r="F141" s="4" t="s">
        <v>16</v>
      </c>
      <c r="G141" s="4" t="s">
        <v>16</v>
      </c>
      <c r="H141" s="4">
        <v>3416</v>
      </c>
      <c r="I141" s="4">
        <v>27</v>
      </c>
      <c r="J141" s="4" t="s">
        <v>24</v>
      </c>
      <c r="K141" s="4" t="s">
        <v>18</v>
      </c>
      <c r="L141" s="4" t="s">
        <v>18</v>
      </c>
      <c r="M141" s="4">
        <v>0.51225588174171999</v>
      </c>
      <c r="N141" s="4">
        <v>0.50565706545161504</v>
      </c>
      <c r="O141" s="4">
        <v>0.51885469803182505</v>
      </c>
      <c r="P141" s="4">
        <f t="shared" si="4"/>
        <v>1</v>
      </c>
      <c r="Q141" s="4">
        <f t="shared" si="5"/>
        <v>0</v>
      </c>
    </row>
    <row r="142" spans="1:17" x14ac:dyDescent="0.25">
      <c r="A142" s="4">
        <v>64</v>
      </c>
      <c r="B142" s="4">
        <v>26</v>
      </c>
      <c r="C142" s="4" t="s">
        <v>14</v>
      </c>
      <c r="D142" s="4">
        <v>2</v>
      </c>
      <c r="E142" s="4" t="s">
        <v>15</v>
      </c>
      <c r="F142" s="4" t="s">
        <v>16</v>
      </c>
      <c r="G142" s="4"/>
      <c r="H142" s="4">
        <v>5117</v>
      </c>
      <c r="I142" s="4">
        <v>27</v>
      </c>
      <c r="J142" s="4" t="s">
        <v>30</v>
      </c>
      <c r="K142" s="4" t="s">
        <v>18</v>
      </c>
      <c r="L142" s="4" t="s">
        <v>18</v>
      </c>
      <c r="M142" s="4">
        <v>0.74546236032854296</v>
      </c>
      <c r="N142" s="4">
        <v>0.73439301806957602</v>
      </c>
      <c r="O142" s="4">
        <v>0.75653170258751001</v>
      </c>
      <c r="P142" s="4">
        <f t="shared" si="4"/>
        <v>1</v>
      </c>
      <c r="Q142" s="4">
        <f t="shared" si="5"/>
        <v>0</v>
      </c>
    </row>
    <row r="143" spans="1:17" x14ac:dyDescent="0.25">
      <c r="A143" s="4">
        <v>65</v>
      </c>
      <c r="B143" s="4">
        <v>40</v>
      </c>
      <c r="C143" s="4" t="s">
        <v>14</v>
      </c>
      <c r="D143" s="4">
        <v>1</v>
      </c>
      <c r="E143" s="4" t="s">
        <v>19</v>
      </c>
      <c r="F143" s="4" t="s">
        <v>26</v>
      </c>
      <c r="G143" s="4"/>
      <c r="H143" s="4">
        <v>1597</v>
      </c>
      <c r="I143" s="4">
        <v>10</v>
      </c>
      <c r="J143" s="4" t="s">
        <v>21</v>
      </c>
      <c r="K143" s="4" t="s">
        <v>18</v>
      </c>
      <c r="L143" s="4" t="s">
        <v>18</v>
      </c>
      <c r="M143" s="4">
        <v>0.85895964941929903</v>
      </c>
      <c r="N143" s="4">
        <v>0.85594835063000696</v>
      </c>
      <c r="O143" s="4">
        <v>0.86197094820859199</v>
      </c>
      <c r="P143" s="4">
        <f t="shared" si="4"/>
        <v>1</v>
      </c>
      <c r="Q143" s="4">
        <f t="shared" si="5"/>
        <v>0</v>
      </c>
    </row>
    <row r="144" spans="1:17" x14ac:dyDescent="0.25">
      <c r="A144" s="4">
        <v>66</v>
      </c>
      <c r="B144" s="4">
        <v>28</v>
      </c>
      <c r="C144" s="4" t="s">
        <v>22</v>
      </c>
      <c r="D144" s="4">
        <v>2</v>
      </c>
      <c r="E144" s="4" t="s">
        <v>15</v>
      </c>
      <c r="F144" s="4" t="s">
        <v>16</v>
      </c>
      <c r="G144" s="4"/>
      <c r="H144" s="4">
        <v>1382</v>
      </c>
      <c r="I144" s="4">
        <v>6</v>
      </c>
      <c r="J144" s="4" t="s">
        <v>24</v>
      </c>
      <c r="K144" s="4" t="s">
        <v>18</v>
      </c>
      <c r="L144" s="4" t="s">
        <v>18</v>
      </c>
      <c r="M144" s="4">
        <v>0.87178742575488899</v>
      </c>
      <c r="N144" s="4">
        <v>0.863752011306677</v>
      </c>
      <c r="O144" s="4">
        <v>0.87982284020310197</v>
      </c>
      <c r="P144" s="4">
        <f t="shared" si="4"/>
        <v>1</v>
      </c>
      <c r="Q144" s="4">
        <f t="shared" si="5"/>
        <v>0</v>
      </c>
    </row>
    <row r="145" spans="1:17" x14ac:dyDescent="0.25">
      <c r="A145" s="4">
        <v>67</v>
      </c>
      <c r="B145" s="4">
        <v>32</v>
      </c>
      <c r="C145" s="4" t="s">
        <v>14</v>
      </c>
      <c r="D145" s="4">
        <v>1</v>
      </c>
      <c r="E145" s="4" t="s">
        <v>15</v>
      </c>
      <c r="F145" s="4" t="s">
        <v>16</v>
      </c>
      <c r="G145" s="4"/>
      <c r="H145" s="4">
        <v>1231</v>
      </c>
      <c r="I145" s="4">
        <v>10</v>
      </c>
      <c r="J145" s="4" t="s">
        <v>21</v>
      </c>
      <c r="K145" s="4" t="s">
        <v>18</v>
      </c>
      <c r="L145" s="4" t="s">
        <v>18</v>
      </c>
      <c r="M145" s="4">
        <v>0.87068406401262399</v>
      </c>
      <c r="N145" s="4">
        <v>0.86525756399378695</v>
      </c>
      <c r="O145" s="4">
        <v>0.87611056403146104</v>
      </c>
      <c r="P145" s="4">
        <f t="shared" si="4"/>
        <v>1</v>
      </c>
      <c r="Q145" s="4">
        <f t="shared" si="5"/>
        <v>0</v>
      </c>
    </row>
    <row r="146" spans="1:17" x14ac:dyDescent="0.25">
      <c r="A146" s="4">
        <v>70</v>
      </c>
      <c r="B146" s="4">
        <v>27</v>
      </c>
      <c r="C146" s="4" t="s">
        <v>22</v>
      </c>
      <c r="D146" s="4">
        <v>2</v>
      </c>
      <c r="E146" s="4" t="s">
        <v>15</v>
      </c>
      <c r="F146" s="4" t="s">
        <v>16</v>
      </c>
      <c r="G146" s="4" t="s">
        <v>20</v>
      </c>
      <c r="H146" s="4">
        <v>2930</v>
      </c>
      <c r="I146" s="4">
        <v>12</v>
      </c>
      <c r="J146" s="4" t="s">
        <v>24</v>
      </c>
      <c r="K146" s="4" t="s">
        <v>18</v>
      </c>
      <c r="L146" s="4" t="s">
        <v>18</v>
      </c>
      <c r="M146" s="4">
        <v>0.71718069325495504</v>
      </c>
      <c r="N146" s="4">
        <v>0.70902802915500596</v>
      </c>
      <c r="O146" s="4">
        <v>0.72533335735490301</v>
      </c>
      <c r="P146" s="4">
        <f t="shared" si="4"/>
        <v>1</v>
      </c>
      <c r="Q146" s="4">
        <f t="shared" si="5"/>
        <v>0</v>
      </c>
    </row>
    <row r="147" spans="1:17" x14ac:dyDescent="0.25">
      <c r="A147" s="4">
        <v>71</v>
      </c>
      <c r="B147" s="4">
        <v>45</v>
      </c>
      <c r="C147" s="4" t="s">
        <v>14</v>
      </c>
      <c r="D147" s="4">
        <v>3</v>
      </c>
      <c r="E147" s="4" t="s">
        <v>15</v>
      </c>
      <c r="F147" s="4" t="s">
        <v>16</v>
      </c>
      <c r="G147" s="4"/>
      <c r="H147" s="4">
        <v>6761</v>
      </c>
      <c r="I147" s="4">
        <v>6</v>
      </c>
      <c r="J147" s="4" t="s">
        <v>21</v>
      </c>
      <c r="K147" s="4" t="s">
        <v>18</v>
      </c>
      <c r="L147" s="4" t="s">
        <v>18</v>
      </c>
      <c r="M147" s="4">
        <v>0.80798078745247104</v>
      </c>
      <c r="N147" s="4">
        <v>0.80102097809745698</v>
      </c>
      <c r="O147" s="4">
        <v>0.81494059680748598</v>
      </c>
      <c r="P147" s="4">
        <f t="shared" si="4"/>
        <v>1</v>
      </c>
      <c r="Q147" s="4">
        <f t="shared" si="5"/>
        <v>0</v>
      </c>
    </row>
    <row r="148" spans="1:17" x14ac:dyDescent="0.25">
      <c r="A148" s="4">
        <v>72</v>
      </c>
      <c r="B148" s="4">
        <v>32</v>
      </c>
      <c r="C148" s="4" t="s">
        <v>14</v>
      </c>
      <c r="D148" s="4">
        <v>2</v>
      </c>
      <c r="E148" s="4" t="s">
        <v>15</v>
      </c>
      <c r="F148" s="4" t="s">
        <v>23</v>
      </c>
      <c r="G148" s="4" t="s">
        <v>20</v>
      </c>
      <c r="H148" s="4">
        <v>2745</v>
      </c>
      <c r="I148" s="4">
        <v>21</v>
      </c>
      <c r="J148" s="4" t="s">
        <v>17</v>
      </c>
      <c r="K148" s="4" t="s">
        <v>18</v>
      </c>
      <c r="L148" s="4" t="s">
        <v>18</v>
      </c>
      <c r="M148" s="4">
        <v>0.70203115679183004</v>
      </c>
      <c r="N148" s="4">
        <v>0.69668166328022496</v>
      </c>
      <c r="O148" s="4">
        <v>0.707380650303435</v>
      </c>
      <c r="P148" s="4">
        <f t="shared" si="4"/>
        <v>1</v>
      </c>
      <c r="Q148" s="4">
        <f t="shared" si="5"/>
        <v>0</v>
      </c>
    </row>
    <row r="149" spans="1:17" x14ac:dyDescent="0.25">
      <c r="A149" s="4">
        <v>73</v>
      </c>
      <c r="B149" s="4">
        <v>32</v>
      </c>
      <c r="C149" s="4" t="s">
        <v>14</v>
      </c>
      <c r="D149" s="4">
        <v>2</v>
      </c>
      <c r="E149" s="4" t="s">
        <v>15</v>
      </c>
      <c r="F149" s="4" t="s">
        <v>20</v>
      </c>
      <c r="G149" s="4" t="s">
        <v>16</v>
      </c>
      <c r="H149" s="4">
        <v>2325</v>
      </c>
      <c r="I149" s="4">
        <v>24</v>
      </c>
      <c r="J149" s="4" t="s">
        <v>21</v>
      </c>
      <c r="K149" s="4" t="s">
        <v>18</v>
      </c>
      <c r="L149" s="4" t="s">
        <v>18</v>
      </c>
      <c r="M149" s="4">
        <v>0.58402392287461602</v>
      </c>
      <c r="N149" s="4">
        <v>0.57645957112602797</v>
      </c>
      <c r="O149" s="4">
        <v>0.59158827462320396</v>
      </c>
      <c r="P149" s="4">
        <f t="shared" si="4"/>
        <v>1</v>
      </c>
      <c r="Q149" s="4">
        <f t="shared" si="5"/>
        <v>0</v>
      </c>
    </row>
    <row r="150" spans="1:17" x14ac:dyDescent="0.25">
      <c r="A150" s="4">
        <v>74</v>
      </c>
      <c r="B150" s="4">
        <v>35</v>
      </c>
      <c r="C150" s="4" t="s">
        <v>14</v>
      </c>
      <c r="D150" s="4">
        <v>2</v>
      </c>
      <c r="E150" s="4" t="s">
        <v>19</v>
      </c>
      <c r="F150" s="4" t="s">
        <v>20</v>
      </c>
      <c r="G150" s="4"/>
      <c r="H150" s="4">
        <v>1204</v>
      </c>
      <c r="I150" s="4">
        <v>6</v>
      </c>
      <c r="J150" s="4" t="s">
        <v>21</v>
      </c>
      <c r="K150" s="4" t="s">
        <v>18</v>
      </c>
      <c r="L150" s="4" t="s">
        <v>18</v>
      </c>
      <c r="M150" s="4">
        <v>0.81494711413799203</v>
      </c>
      <c r="N150" s="4">
        <v>0.81163039042042295</v>
      </c>
      <c r="O150" s="4">
        <v>0.818263837855562</v>
      </c>
      <c r="P150" s="4">
        <f t="shared" si="4"/>
        <v>1</v>
      </c>
      <c r="Q150" s="4">
        <f t="shared" si="5"/>
        <v>0</v>
      </c>
    </row>
    <row r="151" spans="1:17" x14ac:dyDescent="0.25">
      <c r="A151" s="4">
        <v>77</v>
      </c>
      <c r="B151" s="4">
        <v>27</v>
      </c>
      <c r="C151" s="4" t="s">
        <v>22</v>
      </c>
      <c r="D151" s="4">
        <v>2</v>
      </c>
      <c r="E151" s="4" t="s">
        <v>15</v>
      </c>
      <c r="F151" s="4" t="s">
        <v>16</v>
      </c>
      <c r="G151" s="4"/>
      <c r="H151" s="4">
        <v>1449</v>
      </c>
      <c r="I151" s="4">
        <v>9</v>
      </c>
      <c r="J151" s="4" t="s">
        <v>30</v>
      </c>
      <c r="K151" s="4" t="s">
        <v>18</v>
      </c>
      <c r="L151" s="4" t="s">
        <v>18</v>
      </c>
      <c r="M151" s="4">
        <v>0.83701170709063</v>
      </c>
      <c r="N151" s="4">
        <v>0.82846849308039505</v>
      </c>
      <c r="O151" s="4">
        <v>0.84555492110086605</v>
      </c>
      <c r="P151" s="4">
        <f t="shared" si="4"/>
        <v>1</v>
      </c>
      <c r="Q151" s="4">
        <f t="shared" si="5"/>
        <v>0</v>
      </c>
    </row>
    <row r="152" spans="1:17" x14ac:dyDescent="0.25">
      <c r="A152" s="4">
        <v>80</v>
      </c>
      <c r="B152" s="4">
        <v>35</v>
      </c>
      <c r="C152" s="4" t="s">
        <v>14</v>
      </c>
      <c r="D152" s="4">
        <v>2</v>
      </c>
      <c r="E152" s="4" t="s">
        <v>15</v>
      </c>
      <c r="F152" s="4" t="s">
        <v>16</v>
      </c>
      <c r="G152" s="4"/>
      <c r="H152" s="4">
        <v>2346</v>
      </c>
      <c r="I152" s="4">
        <v>24</v>
      </c>
      <c r="J152" s="4" t="s">
        <v>21</v>
      </c>
      <c r="K152" s="4" t="s">
        <v>18</v>
      </c>
      <c r="L152" s="4" t="s">
        <v>18</v>
      </c>
      <c r="M152" s="4">
        <v>0.85738805609499102</v>
      </c>
      <c r="N152" s="4">
        <v>0.85420215123454002</v>
      </c>
      <c r="O152" s="4">
        <v>0.86057396095544303</v>
      </c>
      <c r="P152" s="4">
        <f t="shared" si="4"/>
        <v>1</v>
      </c>
      <c r="Q152" s="4">
        <f t="shared" si="5"/>
        <v>0</v>
      </c>
    </row>
    <row r="153" spans="1:17" x14ac:dyDescent="0.25">
      <c r="A153" s="4">
        <v>81</v>
      </c>
      <c r="B153" s="4">
        <v>55</v>
      </c>
      <c r="C153" s="4" t="s">
        <v>22</v>
      </c>
      <c r="D153" s="4">
        <v>2</v>
      </c>
      <c r="E153" s="4" t="s">
        <v>15</v>
      </c>
      <c r="F153" s="4" t="s">
        <v>16</v>
      </c>
      <c r="G153" s="4" t="s">
        <v>16</v>
      </c>
      <c r="H153" s="4">
        <v>1603</v>
      </c>
      <c r="I153" s="4">
        <v>24</v>
      </c>
      <c r="J153" s="4" t="s">
        <v>24</v>
      </c>
      <c r="K153" s="4" t="s">
        <v>18</v>
      </c>
      <c r="L153" s="4" t="s">
        <v>18</v>
      </c>
      <c r="M153" s="4">
        <v>0.556283205395387</v>
      </c>
      <c r="N153" s="4">
        <v>0.54794660944381202</v>
      </c>
      <c r="O153" s="4">
        <v>0.56461980134696299</v>
      </c>
      <c r="P153" s="4">
        <f t="shared" si="4"/>
        <v>1</v>
      </c>
      <c r="Q153" s="4">
        <f t="shared" si="5"/>
        <v>0</v>
      </c>
    </row>
    <row r="154" spans="1:17" x14ac:dyDescent="0.25">
      <c r="A154" s="4">
        <v>83</v>
      </c>
      <c r="B154" s="4">
        <v>21</v>
      </c>
      <c r="C154" s="4" t="s">
        <v>22</v>
      </c>
      <c r="D154" s="4">
        <v>2</v>
      </c>
      <c r="E154" s="4" t="s">
        <v>19</v>
      </c>
      <c r="F154" s="4"/>
      <c r="G154" s="4"/>
      <c r="H154" s="4">
        <v>1126</v>
      </c>
      <c r="I154" s="4">
        <v>18</v>
      </c>
      <c r="J154" s="4" t="s">
        <v>24</v>
      </c>
      <c r="K154" s="4" t="s">
        <v>18</v>
      </c>
      <c r="L154" s="4" t="s">
        <v>18</v>
      </c>
      <c r="M154" s="4">
        <v>0.85993651142442196</v>
      </c>
      <c r="N154" s="4">
        <v>0.85369817780754798</v>
      </c>
      <c r="O154" s="4">
        <v>0.86617484504129705</v>
      </c>
      <c r="P154" s="4">
        <f t="shared" si="4"/>
        <v>1</v>
      </c>
      <c r="Q154" s="4">
        <f t="shared" si="5"/>
        <v>0</v>
      </c>
    </row>
    <row r="155" spans="1:17" x14ac:dyDescent="0.25">
      <c r="A155" s="4">
        <v>84</v>
      </c>
      <c r="B155" s="4">
        <v>28</v>
      </c>
      <c r="C155" s="4" t="s">
        <v>22</v>
      </c>
      <c r="D155" s="4">
        <v>3</v>
      </c>
      <c r="E155" s="4" t="s">
        <v>15</v>
      </c>
      <c r="F155" s="4" t="s">
        <v>20</v>
      </c>
      <c r="G155" s="4" t="s">
        <v>23</v>
      </c>
      <c r="H155" s="4">
        <v>2923</v>
      </c>
      <c r="I155" s="4">
        <v>21</v>
      </c>
      <c r="J155" s="4" t="s">
        <v>21</v>
      </c>
      <c r="K155" s="4" t="s">
        <v>18</v>
      </c>
      <c r="L155" s="4" t="s">
        <v>18</v>
      </c>
      <c r="M155" s="4">
        <v>0.71757487537582898</v>
      </c>
      <c r="N155" s="4">
        <v>0.71287172623563599</v>
      </c>
      <c r="O155" s="4">
        <v>0.72227802451602297</v>
      </c>
      <c r="P155" s="4">
        <f t="shared" si="4"/>
        <v>1</v>
      </c>
      <c r="Q155" s="4">
        <f t="shared" si="5"/>
        <v>0</v>
      </c>
    </row>
    <row r="156" spans="1:17" x14ac:dyDescent="0.25">
      <c r="A156" s="4">
        <v>85</v>
      </c>
      <c r="B156" s="4">
        <v>33</v>
      </c>
      <c r="C156" s="4" t="s">
        <v>22</v>
      </c>
      <c r="D156" s="4">
        <v>1</v>
      </c>
      <c r="E156" s="4" t="s">
        <v>15</v>
      </c>
      <c r="F156" s="4"/>
      <c r="G156" s="4" t="s">
        <v>20</v>
      </c>
      <c r="H156" s="4">
        <v>3195</v>
      </c>
      <c r="I156" s="4">
        <v>9</v>
      </c>
      <c r="J156" s="4" t="s">
        <v>21</v>
      </c>
      <c r="K156" s="4" t="s">
        <v>18</v>
      </c>
      <c r="L156" s="4" t="s">
        <v>18</v>
      </c>
      <c r="M156" s="4">
        <v>0.79737635945668695</v>
      </c>
      <c r="N156" s="4">
        <v>0.792374823303028</v>
      </c>
      <c r="O156" s="4">
        <v>0.802377895610346</v>
      </c>
      <c r="P156" s="4">
        <f t="shared" si="4"/>
        <v>1</v>
      </c>
      <c r="Q156" s="4">
        <f t="shared" si="5"/>
        <v>0</v>
      </c>
    </row>
    <row r="157" spans="1:17" x14ac:dyDescent="0.25">
      <c r="A157" s="4">
        <v>86</v>
      </c>
      <c r="B157" s="4">
        <v>44</v>
      </c>
      <c r="C157" s="4" t="s">
        <v>14</v>
      </c>
      <c r="D157" s="4">
        <v>1</v>
      </c>
      <c r="E157" s="4" t="s">
        <v>15</v>
      </c>
      <c r="F157" s="4"/>
      <c r="G157" s="4" t="s">
        <v>16</v>
      </c>
      <c r="H157" s="4">
        <v>4716</v>
      </c>
      <c r="I157" s="4">
        <v>6</v>
      </c>
      <c r="J157" s="4" t="s">
        <v>21</v>
      </c>
      <c r="K157" s="4" t="s">
        <v>18</v>
      </c>
      <c r="L157" s="4" t="s">
        <v>18</v>
      </c>
      <c r="M157" s="4">
        <v>0.646624663754506</v>
      </c>
      <c r="N157" s="4">
        <v>0.63746648394146699</v>
      </c>
      <c r="O157" s="4">
        <v>0.65578284356754402</v>
      </c>
      <c r="P157" s="4">
        <f t="shared" si="4"/>
        <v>1</v>
      </c>
      <c r="Q157" s="4">
        <f t="shared" si="5"/>
        <v>0</v>
      </c>
    </row>
    <row r="158" spans="1:17" x14ac:dyDescent="0.25">
      <c r="A158" s="4">
        <v>89</v>
      </c>
      <c r="B158" s="4">
        <v>40</v>
      </c>
      <c r="C158" s="4" t="s">
        <v>14</v>
      </c>
      <c r="D158" s="4">
        <v>2</v>
      </c>
      <c r="E158" s="4" t="s">
        <v>15</v>
      </c>
      <c r="F158" s="4" t="s">
        <v>16</v>
      </c>
      <c r="G158" s="4"/>
      <c r="H158" s="4">
        <v>1585</v>
      </c>
      <c r="I158" s="4">
        <v>24</v>
      </c>
      <c r="J158" s="4" t="s">
        <v>17</v>
      </c>
      <c r="K158" s="4" t="s">
        <v>18</v>
      </c>
      <c r="L158" s="4" t="s">
        <v>18</v>
      </c>
      <c r="M158" s="4">
        <v>0.86042155648149898</v>
      </c>
      <c r="N158" s="4">
        <v>0.85690859643667405</v>
      </c>
      <c r="O158" s="4">
        <v>0.86393451652632303</v>
      </c>
      <c r="P158" s="4">
        <f t="shared" si="4"/>
        <v>1</v>
      </c>
      <c r="Q158" s="4">
        <f t="shared" si="5"/>
        <v>0</v>
      </c>
    </row>
    <row r="159" spans="1:17" x14ac:dyDescent="0.25">
      <c r="A159" s="4">
        <v>90</v>
      </c>
      <c r="B159" s="4">
        <v>29</v>
      </c>
      <c r="C159" s="4" t="s">
        <v>14</v>
      </c>
      <c r="D159" s="4">
        <v>1</v>
      </c>
      <c r="E159" s="4" t="s">
        <v>15</v>
      </c>
      <c r="F159" s="4" t="s">
        <v>16</v>
      </c>
      <c r="G159" s="4" t="s">
        <v>16</v>
      </c>
      <c r="H159" s="4">
        <v>3590</v>
      </c>
      <c r="I159" s="4">
        <v>12</v>
      </c>
      <c r="J159" s="4" t="s">
        <v>17</v>
      </c>
      <c r="K159" s="4" t="s">
        <v>18</v>
      </c>
      <c r="L159" s="4" t="s">
        <v>18</v>
      </c>
      <c r="M159" s="4">
        <v>0.57915837763403599</v>
      </c>
      <c r="N159" s="4">
        <v>0.56848342755022596</v>
      </c>
      <c r="O159" s="4">
        <v>0.58983332771784602</v>
      </c>
      <c r="P159" s="4">
        <f t="shared" si="4"/>
        <v>1</v>
      </c>
      <c r="Q159" s="4">
        <f t="shared" si="5"/>
        <v>0</v>
      </c>
    </row>
    <row r="160" spans="1:17" x14ac:dyDescent="0.25">
      <c r="A160" s="4">
        <v>91</v>
      </c>
      <c r="B160" s="4">
        <v>34</v>
      </c>
      <c r="C160" s="4" t="s">
        <v>14</v>
      </c>
      <c r="D160" s="4">
        <v>2</v>
      </c>
      <c r="E160" s="4" t="s">
        <v>15</v>
      </c>
      <c r="F160" s="4" t="s">
        <v>16</v>
      </c>
      <c r="G160" s="4"/>
      <c r="H160" s="4">
        <v>2759</v>
      </c>
      <c r="I160" s="4">
        <v>12</v>
      </c>
      <c r="J160" s="4" t="s">
        <v>17</v>
      </c>
      <c r="K160" s="4" t="s">
        <v>18</v>
      </c>
      <c r="L160" s="4" t="s">
        <v>18</v>
      </c>
      <c r="M160" s="4">
        <v>0.86447333467119103</v>
      </c>
      <c r="N160" s="4">
        <v>0.85913037410285797</v>
      </c>
      <c r="O160" s="4">
        <v>0.86981629523952397</v>
      </c>
      <c r="P160" s="4">
        <f t="shared" si="4"/>
        <v>1</v>
      </c>
      <c r="Q160" s="4">
        <f t="shared" si="5"/>
        <v>0</v>
      </c>
    </row>
    <row r="161" spans="1:17" x14ac:dyDescent="0.25">
      <c r="A161" s="4">
        <v>93</v>
      </c>
      <c r="B161" s="4">
        <v>30</v>
      </c>
      <c r="C161" s="4" t="s">
        <v>14</v>
      </c>
      <c r="D161" s="4">
        <v>2</v>
      </c>
      <c r="E161" s="4" t="s">
        <v>19</v>
      </c>
      <c r="F161" s="4" t="s">
        <v>16</v>
      </c>
      <c r="G161" s="4" t="s">
        <v>20</v>
      </c>
      <c r="H161" s="4">
        <v>2002</v>
      </c>
      <c r="I161" s="4">
        <v>12</v>
      </c>
      <c r="J161" s="4" t="s">
        <v>21</v>
      </c>
      <c r="K161" s="4" t="s">
        <v>18</v>
      </c>
      <c r="L161" s="4" t="s">
        <v>18</v>
      </c>
      <c r="M161" s="4">
        <v>0.62761319750385502</v>
      </c>
      <c r="N161" s="4">
        <v>0.61967650218022097</v>
      </c>
      <c r="O161" s="4">
        <v>0.63554989282748997</v>
      </c>
      <c r="P161" s="4">
        <f t="shared" si="4"/>
        <v>1</v>
      </c>
      <c r="Q161" s="4">
        <f t="shared" si="5"/>
        <v>0</v>
      </c>
    </row>
    <row r="162" spans="1:17" x14ac:dyDescent="0.25">
      <c r="A162" s="4">
        <v>94</v>
      </c>
      <c r="B162" s="4">
        <v>29</v>
      </c>
      <c r="C162" s="4" t="s">
        <v>14</v>
      </c>
      <c r="D162" s="4">
        <v>3</v>
      </c>
      <c r="E162" s="4" t="s">
        <v>19</v>
      </c>
      <c r="F162" s="4" t="s">
        <v>20</v>
      </c>
      <c r="G162" s="4"/>
      <c r="H162" s="4">
        <v>1901</v>
      </c>
      <c r="I162" s="4">
        <v>24</v>
      </c>
      <c r="J162" s="4" t="s">
        <v>24</v>
      </c>
      <c r="K162" s="4" t="s">
        <v>18</v>
      </c>
      <c r="L162" s="4" t="s">
        <v>18</v>
      </c>
      <c r="M162" s="4">
        <v>0.75064433133536301</v>
      </c>
      <c r="N162" s="4">
        <v>0.74376928997384895</v>
      </c>
      <c r="O162" s="4">
        <v>0.75751937269687697</v>
      </c>
      <c r="P162" s="4">
        <f t="shared" si="4"/>
        <v>1</v>
      </c>
      <c r="Q162" s="4">
        <f t="shared" si="5"/>
        <v>0</v>
      </c>
    </row>
    <row r="163" spans="1:17" x14ac:dyDescent="0.25">
      <c r="A163" s="4">
        <v>95</v>
      </c>
      <c r="B163" s="4">
        <v>34</v>
      </c>
      <c r="C163" s="4" t="s">
        <v>22</v>
      </c>
      <c r="D163" s="4">
        <v>2</v>
      </c>
      <c r="E163" s="4" t="s">
        <v>15</v>
      </c>
      <c r="F163" s="4" t="s">
        <v>16</v>
      </c>
      <c r="G163" s="4"/>
      <c r="H163" s="4">
        <v>1493</v>
      </c>
      <c r="I163" s="4">
        <v>12</v>
      </c>
      <c r="J163" s="4" t="s">
        <v>24</v>
      </c>
      <c r="K163" s="4" t="s">
        <v>18</v>
      </c>
      <c r="L163" s="4" t="s">
        <v>18</v>
      </c>
      <c r="M163" s="4">
        <v>0.89303626714372697</v>
      </c>
      <c r="N163" s="4">
        <v>0.88859868940075104</v>
      </c>
      <c r="O163" s="4">
        <v>0.89747384488670301</v>
      </c>
      <c r="P163" s="4">
        <f t="shared" si="4"/>
        <v>1</v>
      </c>
      <c r="Q163" s="4">
        <f t="shared" si="5"/>
        <v>0</v>
      </c>
    </row>
    <row r="164" spans="1:17" x14ac:dyDescent="0.25">
      <c r="A164" s="4">
        <v>97</v>
      </c>
      <c r="B164" s="4">
        <v>41</v>
      </c>
      <c r="C164" s="4" t="s">
        <v>14</v>
      </c>
      <c r="D164" s="4">
        <v>2</v>
      </c>
      <c r="E164" s="4" t="s">
        <v>15</v>
      </c>
      <c r="F164" s="4"/>
      <c r="G164" s="4" t="s">
        <v>20</v>
      </c>
      <c r="H164" s="4">
        <v>3979</v>
      </c>
      <c r="I164" s="4">
        <v>48</v>
      </c>
      <c r="J164" s="4" t="s">
        <v>24</v>
      </c>
      <c r="K164" s="4" t="s">
        <v>18</v>
      </c>
      <c r="L164" s="4" t="s">
        <v>18</v>
      </c>
      <c r="M164" s="4">
        <v>0.74776483834275198</v>
      </c>
      <c r="N164" s="4">
        <v>0.74383684163722996</v>
      </c>
      <c r="O164" s="4">
        <v>0.751692835048274</v>
      </c>
      <c r="P164" s="4">
        <f t="shared" si="4"/>
        <v>1</v>
      </c>
      <c r="Q164" s="4">
        <f t="shared" si="5"/>
        <v>0</v>
      </c>
    </row>
    <row r="165" spans="1:17" x14ac:dyDescent="0.25">
      <c r="A165" s="4">
        <v>98</v>
      </c>
      <c r="B165" s="4">
        <v>30</v>
      </c>
      <c r="C165" s="4" t="s">
        <v>22</v>
      </c>
      <c r="D165" s="4">
        <v>2</v>
      </c>
      <c r="E165" s="4" t="s">
        <v>15</v>
      </c>
      <c r="F165" s="4"/>
      <c r="G165" s="4" t="s">
        <v>16</v>
      </c>
      <c r="H165" s="4">
        <v>7721</v>
      </c>
      <c r="I165" s="4">
        <v>24</v>
      </c>
      <c r="J165" s="4" t="s">
        <v>17</v>
      </c>
      <c r="K165" s="4" t="s">
        <v>18</v>
      </c>
      <c r="L165" s="4" t="s">
        <v>18</v>
      </c>
      <c r="M165" s="4">
        <v>0.59956382908154704</v>
      </c>
      <c r="N165" s="4">
        <v>0.59085571943068504</v>
      </c>
      <c r="O165" s="4">
        <v>0.60827193873240903</v>
      </c>
      <c r="P165" s="4">
        <f t="shared" si="4"/>
        <v>1</v>
      </c>
      <c r="Q165" s="4">
        <f t="shared" si="5"/>
        <v>0</v>
      </c>
    </row>
    <row r="166" spans="1:17" x14ac:dyDescent="0.25">
      <c r="A166" s="4">
        <v>100</v>
      </c>
      <c r="B166" s="4">
        <v>32</v>
      </c>
      <c r="C166" s="4" t="s">
        <v>14</v>
      </c>
      <c r="D166" s="4">
        <v>3</v>
      </c>
      <c r="E166" s="4" t="s">
        <v>15</v>
      </c>
      <c r="F166" s="4" t="s">
        <v>16</v>
      </c>
      <c r="G166" s="4" t="s">
        <v>16</v>
      </c>
      <c r="H166" s="4">
        <v>1880</v>
      </c>
      <c r="I166" s="4">
        <v>18</v>
      </c>
      <c r="J166" s="4" t="s">
        <v>24</v>
      </c>
      <c r="K166" s="4" t="s">
        <v>18</v>
      </c>
      <c r="L166" s="4" t="s">
        <v>18</v>
      </c>
      <c r="M166" s="4">
        <v>0.55539223817093997</v>
      </c>
      <c r="N166" s="4">
        <v>0.54543809441368396</v>
      </c>
      <c r="O166" s="4">
        <v>0.56534638192819497</v>
      </c>
      <c r="P166" s="4">
        <f t="shared" si="4"/>
        <v>1</v>
      </c>
      <c r="Q166" s="4">
        <f t="shared" si="5"/>
        <v>0</v>
      </c>
    </row>
    <row r="167" spans="1:17" x14ac:dyDescent="0.25">
      <c r="A167" s="4">
        <v>101</v>
      </c>
      <c r="B167" s="4">
        <v>35</v>
      </c>
      <c r="C167" s="4" t="s">
        <v>14</v>
      </c>
      <c r="D167" s="4">
        <v>1</v>
      </c>
      <c r="E167" s="4" t="s">
        <v>15</v>
      </c>
      <c r="F167" s="4" t="s">
        <v>23</v>
      </c>
      <c r="G167" s="4" t="s">
        <v>20</v>
      </c>
      <c r="H167" s="4">
        <v>1941</v>
      </c>
      <c r="I167" s="4">
        <v>18</v>
      </c>
      <c r="J167" s="4" t="s">
        <v>30</v>
      </c>
      <c r="K167" s="4" t="s">
        <v>18</v>
      </c>
      <c r="L167" s="4" t="s">
        <v>18</v>
      </c>
      <c r="M167" s="4">
        <v>0.70628143385301201</v>
      </c>
      <c r="N167" s="4">
        <v>0.700317800565457</v>
      </c>
      <c r="O167" s="4">
        <v>0.71224506714056601</v>
      </c>
      <c r="P167" s="4">
        <f t="shared" si="4"/>
        <v>1</v>
      </c>
      <c r="Q167" s="4">
        <f t="shared" si="5"/>
        <v>0</v>
      </c>
    </row>
    <row r="168" spans="1:17" x14ac:dyDescent="0.25">
      <c r="A168" s="4">
        <v>102</v>
      </c>
      <c r="B168" s="4">
        <v>24</v>
      </c>
      <c r="C168" s="4" t="s">
        <v>22</v>
      </c>
      <c r="D168" s="4">
        <v>2</v>
      </c>
      <c r="E168" s="4" t="s">
        <v>15</v>
      </c>
      <c r="F168" s="4"/>
      <c r="G168" s="4"/>
      <c r="H168" s="4">
        <v>874</v>
      </c>
      <c r="I168" s="4">
        <v>15</v>
      </c>
      <c r="J168" s="4" t="s">
        <v>31</v>
      </c>
      <c r="K168" s="4" t="s">
        <v>18</v>
      </c>
      <c r="L168" s="4" t="s">
        <v>18</v>
      </c>
      <c r="M168" s="4">
        <v>0.86795515059938999</v>
      </c>
      <c r="N168" s="4">
        <v>0.86055749418828298</v>
      </c>
      <c r="O168" s="4">
        <v>0.875352807010497</v>
      </c>
      <c r="P168" s="4">
        <f t="shared" si="4"/>
        <v>1</v>
      </c>
      <c r="Q168" s="4">
        <f t="shared" si="5"/>
        <v>0</v>
      </c>
    </row>
    <row r="169" spans="1:17" x14ac:dyDescent="0.25">
      <c r="A169" s="4">
        <v>103</v>
      </c>
      <c r="B169" s="4">
        <v>48</v>
      </c>
      <c r="C169" s="4" t="s">
        <v>14</v>
      </c>
      <c r="D169" s="4">
        <v>2</v>
      </c>
      <c r="E169" s="4" t="s">
        <v>15</v>
      </c>
      <c r="F169" s="4"/>
      <c r="G169" s="4"/>
      <c r="H169" s="4">
        <v>5190</v>
      </c>
      <c r="I169" s="4">
        <v>27</v>
      </c>
      <c r="J169" s="4" t="s">
        <v>32</v>
      </c>
      <c r="K169" s="4" t="s">
        <v>18</v>
      </c>
      <c r="L169" s="4" t="s">
        <v>18</v>
      </c>
      <c r="M169" s="4">
        <v>0.83220513997269796</v>
      </c>
      <c r="N169" s="4">
        <v>0.82783786337466403</v>
      </c>
      <c r="O169" s="4">
        <v>0.836572416570732</v>
      </c>
      <c r="P169" s="4">
        <f t="shared" si="4"/>
        <v>1</v>
      </c>
      <c r="Q169" s="4">
        <f t="shared" si="5"/>
        <v>0</v>
      </c>
    </row>
    <row r="170" spans="1:17" x14ac:dyDescent="0.25">
      <c r="A170" s="4">
        <v>104</v>
      </c>
      <c r="B170" s="4">
        <v>42</v>
      </c>
      <c r="C170" s="4" t="s">
        <v>14</v>
      </c>
      <c r="D170" s="4">
        <v>2</v>
      </c>
      <c r="E170" s="4" t="s">
        <v>25</v>
      </c>
      <c r="F170" s="4"/>
      <c r="G170" s="4"/>
      <c r="H170" s="4">
        <v>10477</v>
      </c>
      <c r="I170" s="4">
        <v>36</v>
      </c>
      <c r="J170" s="4" t="s">
        <v>21</v>
      </c>
      <c r="K170" s="4" t="s">
        <v>18</v>
      </c>
      <c r="L170" s="4" t="s">
        <v>18</v>
      </c>
      <c r="M170" s="4">
        <v>0.77275445971434598</v>
      </c>
      <c r="N170" s="4">
        <v>0.76347681673691703</v>
      </c>
      <c r="O170" s="4">
        <v>0.78203210269177503</v>
      </c>
      <c r="P170" s="4">
        <f t="shared" si="4"/>
        <v>1</v>
      </c>
      <c r="Q170" s="4">
        <f t="shared" si="5"/>
        <v>0</v>
      </c>
    </row>
    <row r="171" spans="1:17" x14ac:dyDescent="0.25">
      <c r="A171" s="4">
        <v>105</v>
      </c>
      <c r="B171" s="4">
        <v>48</v>
      </c>
      <c r="C171" s="4" t="s">
        <v>22</v>
      </c>
      <c r="D171" s="4">
        <v>1</v>
      </c>
      <c r="E171" s="4" t="s">
        <v>15</v>
      </c>
      <c r="F171" s="4"/>
      <c r="G171" s="4" t="s">
        <v>20</v>
      </c>
      <c r="H171" s="4">
        <v>4351</v>
      </c>
      <c r="I171" s="4">
        <v>24</v>
      </c>
      <c r="J171" s="4" t="s">
        <v>17</v>
      </c>
      <c r="K171" s="4" t="s">
        <v>18</v>
      </c>
      <c r="L171" s="4" t="s">
        <v>18</v>
      </c>
      <c r="M171" s="4">
        <v>0.75951058146055095</v>
      </c>
      <c r="N171" s="4">
        <v>0.75441926068744403</v>
      </c>
      <c r="O171" s="4">
        <v>0.76460190223365898</v>
      </c>
      <c r="P171" s="4">
        <f t="shared" si="4"/>
        <v>1</v>
      </c>
      <c r="Q171" s="4">
        <f t="shared" si="5"/>
        <v>0</v>
      </c>
    </row>
    <row r="172" spans="1:17" x14ac:dyDescent="0.25">
      <c r="A172" s="4">
        <v>106</v>
      </c>
      <c r="B172" s="4">
        <v>28</v>
      </c>
      <c r="C172" s="4" t="s">
        <v>22</v>
      </c>
      <c r="D172" s="4">
        <v>2</v>
      </c>
      <c r="E172" s="4" t="s">
        <v>15</v>
      </c>
      <c r="F172" s="4" t="s">
        <v>26</v>
      </c>
      <c r="G172" s="4"/>
      <c r="H172" s="4">
        <v>1376</v>
      </c>
      <c r="I172" s="4">
        <v>24</v>
      </c>
      <c r="J172" s="4" t="s">
        <v>24</v>
      </c>
      <c r="K172" s="4" t="s">
        <v>18</v>
      </c>
      <c r="L172" s="4" t="s">
        <v>18</v>
      </c>
      <c r="M172" s="4">
        <v>0.87085448372749796</v>
      </c>
      <c r="N172" s="4">
        <v>0.86495038155561299</v>
      </c>
      <c r="O172" s="4">
        <v>0.87675858589938305</v>
      </c>
      <c r="P172" s="4">
        <f t="shared" si="4"/>
        <v>1</v>
      </c>
      <c r="Q172" s="4">
        <f t="shared" si="5"/>
        <v>0</v>
      </c>
    </row>
    <row r="173" spans="1:17" x14ac:dyDescent="0.25">
      <c r="A173" s="4">
        <v>107</v>
      </c>
      <c r="B173" s="4">
        <v>34</v>
      </c>
      <c r="C173" s="4" t="s">
        <v>14</v>
      </c>
      <c r="D173" s="4">
        <v>2</v>
      </c>
      <c r="E173" s="4" t="s">
        <v>15</v>
      </c>
      <c r="F173" s="4" t="s">
        <v>23</v>
      </c>
      <c r="G173" s="4" t="s">
        <v>20</v>
      </c>
      <c r="H173" s="4">
        <v>3496</v>
      </c>
      <c r="I173" s="4">
        <v>30</v>
      </c>
      <c r="J173" s="4" t="s">
        <v>17</v>
      </c>
      <c r="K173" s="4" t="s">
        <v>18</v>
      </c>
      <c r="L173" s="4" t="s">
        <v>18</v>
      </c>
      <c r="M173" s="4">
        <v>0.68143588321555904</v>
      </c>
      <c r="N173" s="4">
        <v>0.67642290388925597</v>
      </c>
      <c r="O173" s="4">
        <v>0.68644886254186099</v>
      </c>
      <c r="P173" s="4">
        <f t="shared" si="4"/>
        <v>1</v>
      </c>
      <c r="Q173" s="4">
        <f t="shared" si="5"/>
        <v>0</v>
      </c>
    </row>
    <row r="174" spans="1:17" x14ac:dyDescent="0.25">
      <c r="A174" s="4">
        <v>110</v>
      </c>
      <c r="B174" s="4">
        <v>51</v>
      </c>
      <c r="C174" s="4" t="s">
        <v>14</v>
      </c>
      <c r="D174" s="4">
        <v>2</v>
      </c>
      <c r="E174" s="4" t="s">
        <v>15</v>
      </c>
      <c r="F174" s="4"/>
      <c r="G174" s="4"/>
      <c r="H174" s="4">
        <v>3342</v>
      </c>
      <c r="I174" s="4">
        <v>36</v>
      </c>
      <c r="J174" s="4" t="s">
        <v>24</v>
      </c>
      <c r="K174" s="4" t="s">
        <v>18</v>
      </c>
      <c r="L174" s="4" t="s">
        <v>18</v>
      </c>
      <c r="M174" s="4">
        <v>0.907681489692859</v>
      </c>
      <c r="N174" s="4">
        <v>0.90368667544484005</v>
      </c>
      <c r="O174" s="4">
        <v>0.91167630394087895</v>
      </c>
      <c r="P174" s="4">
        <f t="shared" si="4"/>
        <v>1</v>
      </c>
      <c r="Q174" s="4">
        <f t="shared" si="5"/>
        <v>0</v>
      </c>
    </row>
    <row r="175" spans="1:17" x14ac:dyDescent="0.25">
      <c r="A175" s="4">
        <v>111</v>
      </c>
      <c r="B175" s="4">
        <v>34</v>
      </c>
      <c r="C175" s="4" t="s">
        <v>14</v>
      </c>
      <c r="D175" s="4">
        <v>2</v>
      </c>
      <c r="E175" s="4" t="s">
        <v>15</v>
      </c>
      <c r="F175" s="4" t="s">
        <v>20</v>
      </c>
      <c r="G175" s="4" t="s">
        <v>20</v>
      </c>
      <c r="H175" s="4">
        <v>2622</v>
      </c>
      <c r="I175" s="4">
        <v>18</v>
      </c>
      <c r="J175" s="4" t="s">
        <v>30</v>
      </c>
      <c r="K175" s="4" t="s">
        <v>18</v>
      </c>
      <c r="L175" s="4" t="s">
        <v>18</v>
      </c>
      <c r="M175" s="4">
        <v>0.69317330504181696</v>
      </c>
      <c r="N175" s="4">
        <v>0.68721652142272405</v>
      </c>
      <c r="O175" s="4">
        <v>0.69913008866091098</v>
      </c>
      <c r="P175" s="4">
        <f t="shared" si="4"/>
        <v>1</v>
      </c>
      <c r="Q175" s="4">
        <f t="shared" si="5"/>
        <v>0</v>
      </c>
    </row>
    <row r="176" spans="1:17" x14ac:dyDescent="0.25">
      <c r="A176" s="4">
        <v>114</v>
      </c>
      <c r="B176" s="4">
        <v>23</v>
      </c>
      <c r="C176" s="4" t="s">
        <v>22</v>
      </c>
      <c r="D176" s="4">
        <v>2</v>
      </c>
      <c r="E176" s="4" t="s">
        <v>15</v>
      </c>
      <c r="F176" s="4" t="s">
        <v>20</v>
      </c>
      <c r="G176" s="4"/>
      <c r="H176" s="4">
        <v>3488</v>
      </c>
      <c r="I176" s="4">
        <v>24</v>
      </c>
      <c r="J176" s="4" t="s">
        <v>21</v>
      </c>
      <c r="K176" s="4" t="s">
        <v>18</v>
      </c>
      <c r="L176" s="4" t="s">
        <v>18</v>
      </c>
      <c r="M176" s="4">
        <v>0.79765366110416402</v>
      </c>
      <c r="N176" s="4">
        <v>0.78940235841958795</v>
      </c>
      <c r="O176" s="4">
        <v>0.80590496378874099</v>
      </c>
      <c r="P176" s="4">
        <f t="shared" si="4"/>
        <v>1</v>
      </c>
      <c r="Q176" s="4">
        <f t="shared" si="5"/>
        <v>0</v>
      </c>
    </row>
    <row r="177" spans="1:17" x14ac:dyDescent="0.25">
      <c r="A177" s="4">
        <v>115</v>
      </c>
      <c r="B177" s="4">
        <v>27</v>
      </c>
      <c r="C177" s="4" t="s">
        <v>14</v>
      </c>
      <c r="D177" s="4">
        <v>1</v>
      </c>
      <c r="E177" s="4" t="s">
        <v>15</v>
      </c>
      <c r="F177" s="4"/>
      <c r="G177" s="4" t="s">
        <v>20</v>
      </c>
      <c r="H177" s="4">
        <v>7418</v>
      </c>
      <c r="I177" s="4">
        <v>60</v>
      </c>
      <c r="J177" s="4" t="s">
        <v>24</v>
      </c>
      <c r="K177" s="4" t="s">
        <v>18</v>
      </c>
      <c r="L177" s="4" t="s">
        <v>18</v>
      </c>
      <c r="M177" s="4">
        <v>0.69801532123240595</v>
      </c>
      <c r="N177" s="4">
        <v>0.69290014426940105</v>
      </c>
      <c r="O177" s="4">
        <v>0.70313049819540996</v>
      </c>
      <c r="P177" s="4">
        <f t="shared" si="4"/>
        <v>1</v>
      </c>
      <c r="Q177" s="4">
        <f t="shared" si="5"/>
        <v>0</v>
      </c>
    </row>
    <row r="178" spans="1:17" x14ac:dyDescent="0.25">
      <c r="A178" s="4">
        <v>116</v>
      </c>
      <c r="B178" s="4">
        <v>25</v>
      </c>
      <c r="C178" s="4" t="s">
        <v>22</v>
      </c>
      <c r="D178" s="4">
        <v>2</v>
      </c>
      <c r="E178" s="4" t="s">
        <v>15</v>
      </c>
      <c r="F178" s="4" t="s">
        <v>16</v>
      </c>
      <c r="G178" s="4"/>
      <c r="H178" s="4">
        <v>2238</v>
      </c>
      <c r="I178" s="4">
        <v>18</v>
      </c>
      <c r="J178" s="4" t="s">
        <v>24</v>
      </c>
      <c r="K178" s="4" t="s">
        <v>18</v>
      </c>
      <c r="L178" s="4" t="s">
        <v>18</v>
      </c>
      <c r="M178" s="4">
        <v>0.83190100602682604</v>
      </c>
      <c r="N178" s="4">
        <v>0.82247038550115803</v>
      </c>
      <c r="O178" s="4">
        <v>0.84133162655249305</v>
      </c>
      <c r="P178" s="4">
        <f t="shared" si="4"/>
        <v>1</v>
      </c>
      <c r="Q178" s="4">
        <f t="shared" si="5"/>
        <v>0</v>
      </c>
    </row>
    <row r="179" spans="1:17" x14ac:dyDescent="0.25">
      <c r="A179" s="4">
        <v>118</v>
      </c>
      <c r="B179" s="4">
        <v>25</v>
      </c>
      <c r="C179" s="4" t="s">
        <v>22</v>
      </c>
      <c r="D179" s="4">
        <v>2</v>
      </c>
      <c r="E179" s="4" t="s">
        <v>19</v>
      </c>
      <c r="F179" s="4"/>
      <c r="G179" s="4"/>
      <c r="H179" s="4">
        <v>1283</v>
      </c>
      <c r="I179" s="4">
        <v>22</v>
      </c>
      <c r="J179" s="4" t="s">
        <v>21</v>
      </c>
      <c r="K179" s="4" t="s">
        <v>18</v>
      </c>
      <c r="L179" s="4" t="s">
        <v>18</v>
      </c>
      <c r="M179" s="4">
        <v>0.85477553537570905</v>
      </c>
      <c r="N179" s="4">
        <v>0.85009965441123203</v>
      </c>
      <c r="O179" s="4">
        <v>0.85945141634018496</v>
      </c>
      <c r="P179" s="4">
        <f t="shared" si="4"/>
        <v>1</v>
      </c>
      <c r="Q179" s="4">
        <f t="shared" si="5"/>
        <v>0</v>
      </c>
    </row>
    <row r="180" spans="1:17" x14ac:dyDescent="0.25">
      <c r="A180" s="4">
        <v>119</v>
      </c>
      <c r="B180" s="4">
        <v>26</v>
      </c>
      <c r="C180" s="4" t="s">
        <v>14</v>
      </c>
      <c r="D180" s="4">
        <v>2</v>
      </c>
      <c r="E180" s="4" t="s">
        <v>19</v>
      </c>
      <c r="F180" s="4" t="s">
        <v>16</v>
      </c>
      <c r="G180" s="4"/>
      <c r="H180" s="4">
        <v>3518</v>
      </c>
      <c r="I180" s="4">
        <v>6</v>
      </c>
      <c r="J180" s="4" t="s">
        <v>21</v>
      </c>
      <c r="K180" s="4" t="s">
        <v>18</v>
      </c>
      <c r="L180" s="4" t="s">
        <v>18</v>
      </c>
      <c r="M180" s="4">
        <v>0.75437387270724099</v>
      </c>
      <c r="N180" s="4">
        <v>0.74401352485910199</v>
      </c>
      <c r="O180" s="4">
        <v>0.76473422055537899</v>
      </c>
      <c r="P180" s="4">
        <f t="shared" si="4"/>
        <v>1</v>
      </c>
      <c r="Q180" s="4">
        <f t="shared" si="5"/>
        <v>0</v>
      </c>
    </row>
    <row r="181" spans="1:17" x14ac:dyDescent="0.25">
      <c r="A181" s="4">
        <v>120</v>
      </c>
      <c r="B181" s="4">
        <v>20</v>
      </c>
      <c r="C181" s="4" t="s">
        <v>14</v>
      </c>
      <c r="D181" s="4">
        <v>2</v>
      </c>
      <c r="E181" s="4" t="s">
        <v>19</v>
      </c>
      <c r="F181" s="4" t="s">
        <v>16</v>
      </c>
      <c r="G181" s="4" t="s">
        <v>20</v>
      </c>
      <c r="H181" s="4">
        <v>585</v>
      </c>
      <c r="I181" s="4">
        <v>12</v>
      </c>
      <c r="J181" s="4" t="s">
        <v>24</v>
      </c>
      <c r="K181" s="4" t="s">
        <v>18</v>
      </c>
      <c r="L181" s="4" t="s">
        <v>18</v>
      </c>
      <c r="M181" s="4">
        <v>0.58597356637369302</v>
      </c>
      <c r="N181" s="4">
        <v>0.576573329544669</v>
      </c>
      <c r="O181" s="4">
        <v>0.59537380320271704</v>
      </c>
      <c r="P181" s="4">
        <f t="shared" si="4"/>
        <v>1</v>
      </c>
      <c r="Q181" s="4">
        <f t="shared" si="5"/>
        <v>0</v>
      </c>
    </row>
    <row r="182" spans="1:17" x14ac:dyDescent="0.25">
      <c r="A182" s="4">
        <v>122</v>
      </c>
      <c r="B182" s="4">
        <v>36</v>
      </c>
      <c r="C182" s="4" t="s">
        <v>14</v>
      </c>
      <c r="D182" s="4">
        <v>3</v>
      </c>
      <c r="E182" s="4" t="s">
        <v>15</v>
      </c>
      <c r="F182" s="4" t="s">
        <v>16</v>
      </c>
      <c r="G182" s="4"/>
      <c r="H182" s="4">
        <v>1278</v>
      </c>
      <c r="I182" s="4">
        <v>24</v>
      </c>
      <c r="J182" s="4" t="s">
        <v>24</v>
      </c>
      <c r="K182" s="4" t="s">
        <v>18</v>
      </c>
      <c r="L182" s="4" t="s">
        <v>18</v>
      </c>
      <c r="M182" s="4">
        <v>0.84365061922817097</v>
      </c>
      <c r="N182" s="4">
        <v>0.83908251463153405</v>
      </c>
      <c r="O182" s="4">
        <v>0.84821872382480901</v>
      </c>
      <c r="P182" s="4">
        <f t="shared" si="4"/>
        <v>1</v>
      </c>
      <c r="Q182" s="4">
        <f t="shared" si="5"/>
        <v>0</v>
      </c>
    </row>
    <row r="183" spans="1:17" x14ac:dyDescent="0.25">
      <c r="A183" s="4">
        <v>123</v>
      </c>
      <c r="B183" s="4">
        <v>24</v>
      </c>
      <c r="C183" s="4" t="s">
        <v>14</v>
      </c>
      <c r="D183" s="4">
        <v>1</v>
      </c>
      <c r="E183" s="4" t="s">
        <v>19</v>
      </c>
      <c r="F183" s="4" t="s">
        <v>16</v>
      </c>
      <c r="G183" s="4"/>
      <c r="H183" s="4">
        <v>1768</v>
      </c>
      <c r="I183" s="4">
        <v>12</v>
      </c>
      <c r="J183" s="4" t="s">
        <v>17</v>
      </c>
      <c r="K183" s="4" t="s">
        <v>18</v>
      </c>
      <c r="L183" s="4" t="s">
        <v>18</v>
      </c>
      <c r="M183" s="4">
        <v>0.74117150845331004</v>
      </c>
      <c r="N183" s="4">
        <v>0.73081016465386195</v>
      </c>
      <c r="O183" s="4">
        <v>0.75153285225275801</v>
      </c>
      <c r="P183" s="4">
        <f t="shared" si="4"/>
        <v>1</v>
      </c>
      <c r="Q183" s="4">
        <f t="shared" si="5"/>
        <v>0</v>
      </c>
    </row>
    <row r="184" spans="1:17" x14ac:dyDescent="0.25">
      <c r="A184" s="4">
        <v>125</v>
      </c>
      <c r="B184" s="4">
        <v>27</v>
      </c>
      <c r="C184" s="4" t="s">
        <v>14</v>
      </c>
      <c r="D184" s="4">
        <v>2</v>
      </c>
      <c r="E184" s="4" t="s">
        <v>15</v>
      </c>
      <c r="F184" s="4" t="s">
        <v>16</v>
      </c>
      <c r="G184" s="4" t="s">
        <v>20</v>
      </c>
      <c r="H184" s="4">
        <v>1391</v>
      </c>
      <c r="I184" s="4">
        <v>9</v>
      </c>
      <c r="J184" s="4" t="s">
        <v>30</v>
      </c>
      <c r="K184" s="4" t="s">
        <v>18</v>
      </c>
      <c r="L184" s="4" t="s">
        <v>18</v>
      </c>
      <c r="M184" s="4">
        <v>0.71433171037400101</v>
      </c>
      <c r="N184" s="4">
        <v>0.70467554682840206</v>
      </c>
      <c r="O184" s="4">
        <v>0.72398787391959996</v>
      </c>
      <c r="P184" s="4">
        <f t="shared" si="4"/>
        <v>1</v>
      </c>
      <c r="Q184" s="4">
        <f t="shared" si="5"/>
        <v>0</v>
      </c>
    </row>
    <row r="185" spans="1:17" x14ac:dyDescent="0.25">
      <c r="A185" s="4">
        <v>126</v>
      </c>
      <c r="B185" s="4">
        <v>47</v>
      </c>
      <c r="C185" s="4" t="s">
        <v>14</v>
      </c>
      <c r="D185" s="4">
        <v>2</v>
      </c>
      <c r="E185" s="4" t="s">
        <v>15</v>
      </c>
      <c r="F185" s="4" t="s">
        <v>16</v>
      </c>
      <c r="G185" s="4"/>
      <c r="H185" s="4">
        <v>3422</v>
      </c>
      <c r="I185" s="4">
        <v>18</v>
      </c>
      <c r="J185" s="4" t="s">
        <v>17</v>
      </c>
      <c r="K185" s="4" t="s">
        <v>18</v>
      </c>
      <c r="L185" s="4" t="s">
        <v>18</v>
      </c>
      <c r="M185" s="4">
        <v>0.85181432584267902</v>
      </c>
      <c r="N185" s="4">
        <v>0.84626442607480501</v>
      </c>
      <c r="O185" s="4">
        <v>0.85736422561055403</v>
      </c>
      <c r="P185" s="4">
        <f t="shared" si="4"/>
        <v>1</v>
      </c>
      <c r="Q185" s="4">
        <f t="shared" si="5"/>
        <v>0</v>
      </c>
    </row>
    <row r="186" spans="1:17" x14ac:dyDescent="0.25">
      <c r="A186" s="4">
        <v>127</v>
      </c>
      <c r="B186" s="4">
        <v>23</v>
      </c>
      <c r="C186" s="4" t="s">
        <v>22</v>
      </c>
      <c r="D186" s="4">
        <v>2</v>
      </c>
      <c r="E186" s="4" t="s">
        <v>19</v>
      </c>
      <c r="F186" s="4" t="s">
        <v>16</v>
      </c>
      <c r="G186" s="4"/>
      <c r="H186" s="4">
        <v>2146</v>
      </c>
      <c r="I186" s="4">
        <v>10</v>
      </c>
      <c r="J186" s="4" t="s">
        <v>17</v>
      </c>
      <c r="K186" s="4" t="s">
        <v>18</v>
      </c>
      <c r="L186" s="4" t="s">
        <v>18</v>
      </c>
      <c r="M186" s="4">
        <v>0.733030343061427</v>
      </c>
      <c r="N186" s="4">
        <v>0.72222255550000503</v>
      </c>
      <c r="O186" s="4">
        <v>0.74383813062284998</v>
      </c>
      <c r="P186" s="4">
        <f t="shared" si="4"/>
        <v>1</v>
      </c>
      <c r="Q186" s="4">
        <f t="shared" si="5"/>
        <v>0</v>
      </c>
    </row>
    <row r="187" spans="1:17" x14ac:dyDescent="0.25">
      <c r="A187" s="4">
        <v>128</v>
      </c>
      <c r="B187" s="4">
        <v>63</v>
      </c>
      <c r="C187" s="4" t="s">
        <v>14</v>
      </c>
      <c r="D187" s="4">
        <v>2</v>
      </c>
      <c r="E187" s="4" t="s">
        <v>15</v>
      </c>
      <c r="F187" s="4"/>
      <c r="G187" s="4"/>
      <c r="H187" s="4">
        <v>1520</v>
      </c>
      <c r="I187" s="4">
        <v>15</v>
      </c>
      <c r="J187" s="4" t="s">
        <v>17</v>
      </c>
      <c r="K187" s="4" t="s">
        <v>18</v>
      </c>
      <c r="L187" s="4" t="s">
        <v>18</v>
      </c>
      <c r="M187" s="4">
        <v>0.90750724803129001</v>
      </c>
      <c r="N187" s="4">
        <v>0.90156028423545098</v>
      </c>
      <c r="O187" s="4">
        <v>0.91345421182712905</v>
      </c>
      <c r="P187" s="4">
        <f t="shared" si="4"/>
        <v>1</v>
      </c>
      <c r="Q187" s="4">
        <f t="shared" si="5"/>
        <v>0</v>
      </c>
    </row>
    <row r="188" spans="1:17" x14ac:dyDescent="0.25">
      <c r="A188" s="4">
        <v>129</v>
      </c>
      <c r="B188" s="4">
        <v>46</v>
      </c>
      <c r="C188" s="4" t="s">
        <v>14</v>
      </c>
      <c r="D188" s="4">
        <v>3</v>
      </c>
      <c r="E188" s="4" t="s">
        <v>15</v>
      </c>
      <c r="F188" s="4"/>
      <c r="G188" s="4"/>
      <c r="H188" s="4">
        <v>6842</v>
      </c>
      <c r="I188" s="4">
        <v>24</v>
      </c>
      <c r="J188" s="4" t="s">
        <v>21</v>
      </c>
      <c r="K188" s="4" t="s">
        <v>18</v>
      </c>
      <c r="L188" s="4" t="s">
        <v>18</v>
      </c>
      <c r="M188" s="4">
        <v>0.85869374548259103</v>
      </c>
      <c r="N188" s="4">
        <v>0.85343093917456003</v>
      </c>
      <c r="O188" s="4">
        <v>0.86395655179062303</v>
      </c>
      <c r="P188" s="4">
        <f t="shared" si="4"/>
        <v>1</v>
      </c>
      <c r="Q188" s="4">
        <f t="shared" si="5"/>
        <v>0</v>
      </c>
    </row>
    <row r="189" spans="1:17" x14ac:dyDescent="0.25">
      <c r="A189" s="4">
        <v>130</v>
      </c>
      <c r="B189" s="4">
        <v>33</v>
      </c>
      <c r="C189" s="4" t="s">
        <v>14</v>
      </c>
      <c r="D189" s="4">
        <v>2</v>
      </c>
      <c r="E189" s="4" t="s">
        <v>15</v>
      </c>
      <c r="F189" s="4" t="s">
        <v>16</v>
      </c>
      <c r="G189" s="4"/>
      <c r="H189" s="4">
        <v>2051</v>
      </c>
      <c r="I189" s="4">
        <v>18</v>
      </c>
      <c r="J189" s="4" t="s">
        <v>24</v>
      </c>
      <c r="K189" s="4" t="s">
        <v>18</v>
      </c>
      <c r="L189" s="4" t="s">
        <v>18</v>
      </c>
      <c r="M189" s="4">
        <v>0.86986211090712895</v>
      </c>
      <c r="N189" s="4">
        <v>0.86388063029371298</v>
      </c>
      <c r="O189" s="4">
        <v>0.87584359152054403</v>
      </c>
      <c r="P189" s="4">
        <f t="shared" si="4"/>
        <v>1</v>
      </c>
      <c r="Q189" s="4">
        <f t="shared" si="5"/>
        <v>0</v>
      </c>
    </row>
    <row r="190" spans="1:17" x14ac:dyDescent="0.25">
      <c r="A190" s="4">
        <v>132</v>
      </c>
      <c r="B190" s="4">
        <v>28</v>
      </c>
      <c r="C190" s="4" t="s">
        <v>22</v>
      </c>
      <c r="D190" s="4">
        <v>2</v>
      </c>
      <c r="E190" s="4" t="s">
        <v>15</v>
      </c>
      <c r="F190" s="4" t="s">
        <v>16</v>
      </c>
      <c r="G190" s="4" t="s">
        <v>16</v>
      </c>
      <c r="H190" s="4">
        <v>3660</v>
      </c>
      <c r="I190" s="4">
        <v>24</v>
      </c>
      <c r="J190" s="4" t="s">
        <v>24</v>
      </c>
      <c r="K190" s="4" t="s">
        <v>18</v>
      </c>
      <c r="L190" s="4" t="s">
        <v>18</v>
      </c>
      <c r="M190" s="4">
        <v>0.53568846235402801</v>
      </c>
      <c r="N190" s="4">
        <v>0.52751525198850502</v>
      </c>
      <c r="O190" s="4">
        <v>0.54386167271955199</v>
      </c>
      <c r="P190" s="4">
        <f t="shared" si="4"/>
        <v>1</v>
      </c>
      <c r="Q190" s="4">
        <f t="shared" si="5"/>
        <v>0</v>
      </c>
    </row>
    <row r="191" spans="1:17" x14ac:dyDescent="0.25">
      <c r="A191" s="4">
        <v>134</v>
      </c>
      <c r="B191" s="4">
        <v>25</v>
      </c>
      <c r="C191" s="4" t="s">
        <v>14</v>
      </c>
      <c r="D191" s="4">
        <v>1</v>
      </c>
      <c r="E191" s="4" t="s">
        <v>15</v>
      </c>
      <c r="F191" s="4" t="s">
        <v>16</v>
      </c>
      <c r="G191" s="4" t="s">
        <v>16</v>
      </c>
      <c r="H191" s="4">
        <v>1138</v>
      </c>
      <c r="I191" s="4">
        <v>9</v>
      </c>
      <c r="J191" s="4" t="s">
        <v>24</v>
      </c>
      <c r="K191" s="4" t="s">
        <v>18</v>
      </c>
      <c r="L191" s="4" t="s">
        <v>18</v>
      </c>
      <c r="M191" s="4">
        <v>0.61453410270420405</v>
      </c>
      <c r="N191" s="4">
        <v>0.603524808246508</v>
      </c>
      <c r="O191" s="4">
        <v>0.62554339716189999</v>
      </c>
      <c r="P191" s="4">
        <f t="shared" si="4"/>
        <v>1</v>
      </c>
      <c r="Q191" s="4">
        <f t="shared" si="5"/>
        <v>0</v>
      </c>
    </row>
    <row r="192" spans="1:17" x14ac:dyDescent="0.25">
      <c r="A192" s="4">
        <v>135</v>
      </c>
      <c r="B192" s="4">
        <v>25</v>
      </c>
      <c r="C192" s="4" t="s">
        <v>22</v>
      </c>
      <c r="D192" s="4">
        <v>2</v>
      </c>
      <c r="E192" s="4" t="s">
        <v>15</v>
      </c>
      <c r="F192" s="4" t="s">
        <v>16</v>
      </c>
      <c r="G192" s="4"/>
      <c r="H192" s="4">
        <v>5771</v>
      </c>
      <c r="I192" s="4">
        <v>30</v>
      </c>
      <c r="J192" s="4" t="s">
        <v>24</v>
      </c>
      <c r="K192" s="4" t="s">
        <v>18</v>
      </c>
      <c r="L192" s="4" t="s">
        <v>18</v>
      </c>
      <c r="M192" s="4">
        <v>0.806618020775282</v>
      </c>
      <c r="N192" s="4">
        <v>0.797721547626284</v>
      </c>
      <c r="O192" s="4">
        <v>0.81551449392427899</v>
      </c>
      <c r="P192" s="4">
        <f t="shared" si="4"/>
        <v>1</v>
      </c>
      <c r="Q192" s="4">
        <f t="shared" si="5"/>
        <v>0</v>
      </c>
    </row>
    <row r="193" spans="1:17" x14ac:dyDescent="0.25">
      <c r="A193" s="4">
        <v>137</v>
      </c>
      <c r="B193" s="4">
        <v>26</v>
      </c>
      <c r="C193" s="4" t="s">
        <v>22</v>
      </c>
      <c r="D193" s="4">
        <v>2</v>
      </c>
      <c r="E193" s="4" t="s">
        <v>15</v>
      </c>
      <c r="F193" s="4" t="s">
        <v>16</v>
      </c>
      <c r="G193" s="4" t="s">
        <v>23</v>
      </c>
      <c r="H193" s="4">
        <v>3749</v>
      </c>
      <c r="I193" s="4">
        <v>24</v>
      </c>
      <c r="J193" s="4" t="s">
        <v>17</v>
      </c>
      <c r="K193" s="4" t="s">
        <v>18</v>
      </c>
      <c r="L193" s="4" t="s">
        <v>18</v>
      </c>
      <c r="M193" s="4">
        <v>0.71636517187132198</v>
      </c>
      <c r="N193" s="4">
        <v>0.71166281052824398</v>
      </c>
      <c r="O193" s="4">
        <v>0.72106753321439998</v>
      </c>
      <c r="P193" s="4">
        <f t="shared" si="4"/>
        <v>1</v>
      </c>
      <c r="Q193" s="4">
        <f t="shared" si="5"/>
        <v>0</v>
      </c>
    </row>
    <row r="194" spans="1:17" x14ac:dyDescent="0.25">
      <c r="A194" s="4">
        <v>138</v>
      </c>
      <c r="B194" s="4">
        <v>61</v>
      </c>
      <c r="C194" s="4" t="s">
        <v>14</v>
      </c>
      <c r="D194" s="4">
        <v>1</v>
      </c>
      <c r="E194" s="4" t="s">
        <v>15</v>
      </c>
      <c r="F194" s="4" t="s">
        <v>23</v>
      </c>
      <c r="G194" s="4"/>
      <c r="H194" s="4">
        <v>3059</v>
      </c>
      <c r="I194" s="4">
        <v>12</v>
      </c>
      <c r="J194" s="4" t="s">
        <v>24</v>
      </c>
      <c r="K194" s="4" t="s">
        <v>18</v>
      </c>
      <c r="L194" s="4" t="s">
        <v>18</v>
      </c>
      <c r="M194" s="4">
        <v>0.87760953850179702</v>
      </c>
      <c r="N194" s="4">
        <v>0.87269123131998605</v>
      </c>
      <c r="O194" s="4">
        <v>0.88252784568360898</v>
      </c>
      <c r="P194" s="4">
        <f t="shared" ref="P194:P257" si="6">IF(K194=L194,1,0)</f>
        <v>1</v>
      </c>
      <c r="Q194" s="4">
        <f t="shared" ref="Q194:Q257" si="7">IF(M194&lt;0.5, 1,0)</f>
        <v>0</v>
      </c>
    </row>
    <row r="195" spans="1:17" x14ac:dyDescent="0.25">
      <c r="A195" s="4">
        <v>139</v>
      </c>
      <c r="B195" s="4">
        <v>41</v>
      </c>
      <c r="C195" s="4" t="s">
        <v>14</v>
      </c>
      <c r="D195" s="4">
        <v>1</v>
      </c>
      <c r="E195" s="4" t="s">
        <v>15</v>
      </c>
      <c r="F195" s="4" t="s">
        <v>16</v>
      </c>
      <c r="G195" s="4" t="s">
        <v>16</v>
      </c>
      <c r="H195" s="4">
        <v>662</v>
      </c>
      <c r="I195" s="4">
        <v>6</v>
      </c>
      <c r="J195" s="4" t="s">
        <v>21</v>
      </c>
      <c r="K195" s="4" t="s">
        <v>18</v>
      </c>
      <c r="L195" s="4" t="s">
        <v>18</v>
      </c>
      <c r="M195" s="4">
        <v>0.59245381295684296</v>
      </c>
      <c r="N195" s="4">
        <v>0.57953824147916699</v>
      </c>
      <c r="O195" s="4">
        <v>0.60536938443451804</v>
      </c>
      <c r="P195" s="4">
        <f t="shared" si="6"/>
        <v>1</v>
      </c>
      <c r="Q195" s="4">
        <f t="shared" si="7"/>
        <v>0</v>
      </c>
    </row>
    <row r="196" spans="1:17" x14ac:dyDescent="0.25">
      <c r="A196" s="4">
        <v>140</v>
      </c>
      <c r="B196" s="4">
        <v>36</v>
      </c>
      <c r="C196" s="4" t="s">
        <v>14</v>
      </c>
      <c r="D196" s="4">
        <v>3</v>
      </c>
      <c r="E196" s="4" t="s">
        <v>25</v>
      </c>
      <c r="F196" s="4" t="s">
        <v>16</v>
      </c>
      <c r="G196" s="4" t="s">
        <v>16</v>
      </c>
      <c r="H196" s="4">
        <v>1940</v>
      </c>
      <c r="I196" s="4">
        <v>18</v>
      </c>
      <c r="J196" s="4" t="s">
        <v>24</v>
      </c>
      <c r="K196" s="4" t="s">
        <v>18</v>
      </c>
      <c r="L196" s="4" t="s">
        <v>18</v>
      </c>
      <c r="M196" s="4">
        <v>0.57013056868886502</v>
      </c>
      <c r="N196" s="4">
        <v>0.56311335396146001</v>
      </c>
      <c r="O196" s="4">
        <v>0.57714778341627104</v>
      </c>
      <c r="P196" s="4">
        <f t="shared" si="6"/>
        <v>1</v>
      </c>
      <c r="Q196" s="4">
        <f t="shared" si="7"/>
        <v>0</v>
      </c>
    </row>
    <row r="197" spans="1:17" x14ac:dyDescent="0.25">
      <c r="A197" s="4">
        <v>141</v>
      </c>
      <c r="B197" s="4">
        <v>24</v>
      </c>
      <c r="C197" s="4" t="s">
        <v>14</v>
      </c>
      <c r="D197" s="4">
        <v>2</v>
      </c>
      <c r="E197" s="4" t="s">
        <v>19</v>
      </c>
      <c r="F197" s="4" t="s">
        <v>16</v>
      </c>
      <c r="G197" s="4" t="s">
        <v>20</v>
      </c>
      <c r="H197" s="4">
        <v>2323</v>
      </c>
      <c r="I197" s="4">
        <v>36</v>
      </c>
      <c r="J197" s="4" t="s">
        <v>24</v>
      </c>
      <c r="K197" s="4" t="s">
        <v>18</v>
      </c>
      <c r="L197" s="4" t="s">
        <v>18</v>
      </c>
      <c r="M197" s="4">
        <v>0.52583063358467097</v>
      </c>
      <c r="N197" s="4">
        <v>0.51578803601231604</v>
      </c>
      <c r="O197" s="4">
        <v>0.53587323115702701</v>
      </c>
      <c r="P197" s="4">
        <f t="shared" si="6"/>
        <v>1</v>
      </c>
      <c r="Q197" s="4">
        <f t="shared" si="7"/>
        <v>0</v>
      </c>
    </row>
    <row r="198" spans="1:17" x14ac:dyDescent="0.25">
      <c r="A198" s="4">
        <v>142</v>
      </c>
      <c r="B198" s="4">
        <v>48</v>
      </c>
      <c r="C198" s="4" t="s">
        <v>14</v>
      </c>
      <c r="D198" s="4">
        <v>3</v>
      </c>
      <c r="E198" s="4" t="s">
        <v>15</v>
      </c>
      <c r="F198" s="4"/>
      <c r="G198" s="4" t="s">
        <v>20</v>
      </c>
      <c r="H198" s="4">
        <v>12204</v>
      </c>
      <c r="I198" s="4">
        <v>48</v>
      </c>
      <c r="J198" s="4" t="s">
        <v>30</v>
      </c>
      <c r="K198" s="4" t="s">
        <v>18</v>
      </c>
      <c r="L198" s="4" t="s">
        <v>18</v>
      </c>
      <c r="M198" s="4">
        <v>0.57210425649663499</v>
      </c>
      <c r="N198" s="4">
        <v>0.56395754682448695</v>
      </c>
      <c r="O198" s="4">
        <v>0.58025096616878302</v>
      </c>
      <c r="P198" s="4">
        <f t="shared" si="6"/>
        <v>1</v>
      </c>
      <c r="Q198" s="4">
        <f t="shared" si="7"/>
        <v>0</v>
      </c>
    </row>
    <row r="199" spans="1:17" x14ac:dyDescent="0.25">
      <c r="A199" s="4">
        <v>143</v>
      </c>
      <c r="B199" s="4">
        <v>44</v>
      </c>
      <c r="C199" s="4" t="s">
        <v>14</v>
      </c>
      <c r="D199" s="4">
        <v>2</v>
      </c>
      <c r="E199" s="4" t="s">
        <v>25</v>
      </c>
      <c r="F199" s="4" t="s">
        <v>16</v>
      </c>
      <c r="G199" s="4"/>
      <c r="H199" s="4">
        <v>5507</v>
      </c>
      <c r="I199" s="4">
        <v>24</v>
      </c>
      <c r="J199" s="4" t="s">
        <v>32</v>
      </c>
      <c r="K199" s="4" t="s">
        <v>18</v>
      </c>
      <c r="L199" s="4" t="s">
        <v>18</v>
      </c>
      <c r="M199" s="4">
        <v>0.73023842709275</v>
      </c>
      <c r="N199" s="4">
        <v>0.725454061260425</v>
      </c>
      <c r="O199" s="4">
        <v>0.735022792925075</v>
      </c>
      <c r="P199" s="4">
        <f t="shared" si="6"/>
        <v>1</v>
      </c>
      <c r="Q199" s="4">
        <f t="shared" si="7"/>
        <v>0</v>
      </c>
    </row>
    <row r="200" spans="1:17" x14ac:dyDescent="0.25">
      <c r="A200" s="4">
        <v>147</v>
      </c>
      <c r="B200" s="4">
        <v>26</v>
      </c>
      <c r="C200" s="4" t="s">
        <v>14</v>
      </c>
      <c r="D200" s="4">
        <v>1</v>
      </c>
      <c r="E200" s="4" t="s">
        <v>15</v>
      </c>
      <c r="F200" s="4" t="s">
        <v>20</v>
      </c>
      <c r="G200" s="4"/>
      <c r="H200" s="4">
        <v>4272</v>
      </c>
      <c r="I200" s="4">
        <v>30</v>
      </c>
      <c r="J200" s="4" t="s">
        <v>30</v>
      </c>
      <c r="K200" s="4" t="s">
        <v>18</v>
      </c>
      <c r="L200" s="4" t="s">
        <v>18</v>
      </c>
      <c r="M200" s="4">
        <v>0.76064438187306105</v>
      </c>
      <c r="N200" s="4">
        <v>0.75349697328111798</v>
      </c>
      <c r="O200" s="4">
        <v>0.76779179046500501</v>
      </c>
      <c r="P200" s="4">
        <f t="shared" si="6"/>
        <v>1</v>
      </c>
      <c r="Q200" s="4">
        <f t="shared" si="7"/>
        <v>0</v>
      </c>
    </row>
    <row r="201" spans="1:17" x14ac:dyDescent="0.25">
      <c r="A201" s="4">
        <v>150</v>
      </c>
      <c r="B201" s="4">
        <v>33</v>
      </c>
      <c r="C201" s="4" t="s">
        <v>22</v>
      </c>
      <c r="D201" s="4">
        <v>3</v>
      </c>
      <c r="E201" s="4" t="s">
        <v>15</v>
      </c>
      <c r="F201" s="4" t="s">
        <v>16</v>
      </c>
      <c r="G201" s="4" t="s">
        <v>23</v>
      </c>
      <c r="H201" s="4">
        <v>1474</v>
      </c>
      <c r="I201" s="4">
        <v>12</v>
      </c>
      <c r="J201" s="4" t="s">
        <v>17</v>
      </c>
      <c r="K201" s="4" t="s">
        <v>18</v>
      </c>
      <c r="L201" s="4" t="s">
        <v>18</v>
      </c>
      <c r="M201" s="4">
        <v>0.74507114713091804</v>
      </c>
      <c r="N201" s="4">
        <v>0.73947169819846004</v>
      </c>
      <c r="O201" s="4">
        <v>0.75067059606337605</v>
      </c>
      <c r="P201" s="4">
        <f t="shared" si="6"/>
        <v>1</v>
      </c>
      <c r="Q201" s="4">
        <f t="shared" si="7"/>
        <v>0</v>
      </c>
    </row>
    <row r="202" spans="1:17" x14ac:dyDescent="0.25">
      <c r="A202" s="4">
        <v>151</v>
      </c>
      <c r="B202" s="4">
        <v>37</v>
      </c>
      <c r="C202" s="4" t="s">
        <v>22</v>
      </c>
      <c r="D202" s="4">
        <v>2</v>
      </c>
      <c r="E202" s="4" t="s">
        <v>19</v>
      </c>
      <c r="F202" s="4" t="s">
        <v>26</v>
      </c>
      <c r="G202" s="4"/>
      <c r="H202" s="4">
        <v>1402</v>
      </c>
      <c r="I202" s="4">
        <v>12</v>
      </c>
      <c r="J202" s="4" t="s">
        <v>17</v>
      </c>
      <c r="K202" s="4" t="s">
        <v>18</v>
      </c>
      <c r="L202" s="4" t="s">
        <v>18</v>
      </c>
      <c r="M202" s="4">
        <v>0.85385324796963302</v>
      </c>
      <c r="N202" s="4">
        <v>0.85159659400225596</v>
      </c>
      <c r="O202" s="4">
        <v>0.85610990193700998</v>
      </c>
      <c r="P202" s="4">
        <f t="shared" si="6"/>
        <v>1</v>
      </c>
      <c r="Q202" s="4">
        <f t="shared" si="7"/>
        <v>0</v>
      </c>
    </row>
    <row r="203" spans="1:17" x14ac:dyDescent="0.25">
      <c r="A203" s="4">
        <v>152</v>
      </c>
      <c r="B203" s="4">
        <v>36</v>
      </c>
      <c r="C203" s="4" t="s">
        <v>14</v>
      </c>
      <c r="D203" s="4">
        <v>2</v>
      </c>
      <c r="E203" s="4" t="s">
        <v>15</v>
      </c>
      <c r="F203" s="4" t="s">
        <v>23</v>
      </c>
      <c r="G203" s="4" t="s">
        <v>20</v>
      </c>
      <c r="H203" s="4">
        <v>1913</v>
      </c>
      <c r="I203" s="4">
        <v>18</v>
      </c>
      <c r="J203" s="4" t="s">
        <v>30</v>
      </c>
      <c r="K203" s="4" t="s">
        <v>18</v>
      </c>
      <c r="L203" s="4" t="s">
        <v>18</v>
      </c>
      <c r="M203" s="4">
        <v>0.71559396482293403</v>
      </c>
      <c r="N203" s="4">
        <v>0.70955965389993902</v>
      </c>
      <c r="O203" s="4">
        <v>0.72162827574592903</v>
      </c>
      <c r="P203" s="4">
        <f t="shared" si="6"/>
        <v>1</v>
      </c>
      <c r="Q203" s="4">
        <f t="shared" si="7"/>
        <v>0</v>
      </c>
    </row>
    <row r="204" spans="1:17" x14ac:dyDescent="0.25">
      <c r="A204" s="4">
        <v>153</v>
      </c>
      <c r="B204" s="4">
        <v>27</v>
      </c>
      <c r="C204" s="4" t="s">
        <v>14</v>
      </c>
      <c r="D204" s="4">
        <v>1</v>
      </c>
      <c r="E204" s="4" t="s">
        <v>15</v>
      </c>
      <c r="F204" s="4" t="s">
        <v>16</v>
      </c>
      <c r="G204" s="4"/>
      <c r="H204" s="4">
        <v>802</v>
      </c>
      <c r="I204" s="4">
        <v>14</v>
      </c>
      <c r="J204" s="4" t="s">
        <v>21</v>
      </c>
      <c r="K204" s="4" t="s">
        <v>18</v>
      </c>
      <c r="L204" s="4" t="s">
        <v>18</v>
      </c>
      <c r="M204" s="4">
        <v>0.83414153952310999</v>
      </c>
      <c r="N204" s="4">
        <v>0.82492492715347498</v>
      </c>
      <c r="O204" s="4">
        <v>0.84335815189274599</v>
      </c>
      <c r="P204" s="4">
        <f t="shared" si="6"/>
        <v>1</v>
      </c>
      <c r="Q204" s="4">
        <f t="shared" si="7"/>
        <v>0</v>
      </c>
    </row>
    <row r="205" spans="1:17" x14ac:dyDescent="0.25">
      <c r="A205" s="4">
        <v>155</v>
      </c>
      <c r="B205" s="4">
        <v>57</v>
      </c>
      <c r="C205" s="4" t="s">
        <v>22</v>
      </c>
      <c r="D205" s="4">
        <v>1</v>
      </c>
      <c r="E205" s="4" t="s">
        <v>15</v>
      </c>
      <c r="F205" s="4" t="s">
        <v>26</v>
      </c>
      <c r="G205" s="4" t="s">
        <v>23</v>
      </c>
      <c r="H205" s="4">
        <v>1258</v>
      </c>
      <c r="I205" s="4">
        <v>24</v>
      </c>
      <c r="J205" s="4" t="s">
        <v>24</v>
      </c>
      <c r="K205" s="4" t="s">
        <v>18</v>
      </c>
      <c r="L205" s="4" t="s">
        <v>18</v>
      </c>
      <c r="M205" s="4">
        <v>0.75431732159965204</v>
      </c>
      <c r="N205" s="4">
        <v>0.74915494156999896</v>
      </c>
      <c r="O205" s="4">
        <v>0.759479701629306</v>
      </c>
      <c r="P205" s="4">
        <f t="shared" si="6"/>
        <v>1</v>
      </c>
      <c r="Q205" s="4">
        <f t="shared" si="7"/>
        <v>0</v>
      </c>
    </row>
    <row r="206" spans="1:17" x14ac:dyDescent="0.25">
      <c r="A206" s="4">
        <v>156</v>
      </c>
      <c r="B206" s="4">
        <v>37</v>
      </c>
      <c r="C206" s="4" t="s">
        <v>14</v>
      </c>
      <c r="D206" s="4">
        <v>1</v>
      </c>
      <c r="E206" s="4" t="s">
        <v>15</v>
      </c>
      <c r="F206" s="4"/>
      <c r="G206" s="4"/>
      <c r="H206" s="4">
        <v>3565</v>
      </c>
      <c r="I206" s="4">
        <v>12</v>
      </c>
      <c r="J206" s="4" t="s">
        <v>29</v>
      </c>
      <c r="K206" s="4" t="s">
        <v>18</v>
      </c>
      <c r="L206" s="4" t="s">
        <v>18</v>
      </c>
      <c r="M206" s="4">
        <v>0.89915616482963701</v>
      </c>
      <c r="N206" s="4">
        <v>0.89270283019303998</v>
      </c>
      <c r="O206" s="4">
        <v>0.90560949946623404</v>
      </c>
      <c r="P206" s="4">
        <f t="shared" si="6"/>
        <v>1</v>
      </c>
      <c r="Q206" s="4">
        <f t="shared" si="7"/>
        <v>0</v>
      </c>
    </row>
    <row r="207" spans="1:17" x14ac:dyDescent="0.25">
      <c r="A207" s="4">
        <v>158</v>
      </c>
      <c r="B207" s="4">
        <v>36</v>
      </c>
      <c r="C207" s="4" t="s">
        <v>22</v>
      </c>
      <c r="D207" s="4">
        <v>2</v>
      </c>
      <c r="E207" s="4" t="s">
        <v>15</v>
      </c>
      <c r="F207" s="4" t="s">
        <v>16</v>
      </c>
      <c r="G207" s="4" t="s">
        <v>23</v>
      </c>
      <c r="H207" s="4">
        <v>2247</v>
      </c>
      <c r="I207" s="4">
        <v>12</v>
      </c>
      <c r="J207" s="4" t="s">
        <v>21</v>
      </c>
      <c r="K207" s="4" t="s">
        <v>18</v>
      </c>
      <c r="L207" s="4" t="s">
        <v>18</v>
      </c>
      <c r="M207" s="4">
        <v>0.77061958794532304</v>
      </c>
      <c r="N207" s="4">
        <v>0.76478526039876304</v>
      </c>
      <c r="O207" s="4">
        <v>0.77645391549188203</v>
      </c>
      <c r="P207" s="4">
        <f t="shared" si="6"/>
        <v>1</v>
      </c>
      <c r="Q207" s="4">
        <f t="shared" si="7"/>
        <v>0</v>
      </c>
    </row>
    <row r="208" spans="1:17" x14ac:dyDescent="0.25">
      <c r="A208" s="4">
        <v>159</v>
      </c>
      <c r="B208" s="4">
        <v>27</v>
      </c>
      <c r="C208" s="4" t="s">
        <v>14</v>
      </c>
      <c r="D208" s="4">
        <v>2</v>
      </c>
      <c r="E208" s="4" t="s">
        <v>15</v>
      </c>
      <c r="F208" s="4" t="s">
        <v>23</v>
      </c>
      <c r="G208" s="4"/>
      <c r="H208" s="4">
        <v>5804</v>
      </c>
      <c r="I208" s="4">
        <v>24</v>
      </c>
      <c r="J208" s="4" t="s">
        <v>21</v>
      </c>
      <c r="K208" s="4" t="s">
        <v>18</v>
      </c>
      <c r="L208" s="4" t="s">
        <v>18</v>
      </c>
      <c r="M208" s="4">
        <v>0.85194792235210803</v>
      </c>
      <c r="N208" s="4">
        <v>0.84695398758983798</v>
      </c>
      <c r="O208" s="4">
        <v>0.85694185711437798</v>
      </c>
      <c r="P208" s="4">
        <f t="shared" si="6"/>
        <v>1</v>
      </c>
      <c r="Q208" s="4">
        <f t="shared" si="7"/>
        <v>0</v>
      </c>
    </row>
    <row r="209" spans="1:17" x14ac:dyDescent="0.25">
      <c r="A209" s="4">
        <v>160</v>
      </c>
      <c r="B209" s="4">
        <v>30</v>
      </c>
      <c r="C209" s="4" t="s">
        <v>22</v>
      </c>
      <c r="D209" s="4">
        <v>2</v>
      </c>
      <c r="E209" s="4" t="s">
        <v>15</v>
      </c>
      <c r="F209" s="4" t="s">
        <v>23</v>
      </c>
      <c r="G209" s="4"/>
      <c r="H209" s="4">
        <v>960</v>
      </c>
      <c r="I209" s="4">
        <v>15</v>
      </c>
      <c r="J209" s="4" t="s">
        <v>17</v>
      </c>
      <c r="K209" s="4" t="s">
        <v>18</v>
      </c>
      <c r="L209" s="4" t="s">
        <v>18</v>
      </c>
      <c r="M209" s="4">
        <v>0.87446331435284297</v>
      </c>
      <c r="N209" s="4">
        <v>0.86854103134398997</v>
      </c>
      <c r="O209" s="4">
        <v>0.88038559736169597</v>
      </c>
      <c r="P209" s="4">
        <f t="shared" si="6"/>
        <v>1</v>
      </c>
      <c r="Q209" s="4">
        <f t="shared" si="7"/>
        <v>0</v>
      </c>
    </row>
    <row r="210" spans="1:17" x14ac:dyDescent="0.25">
      <c r="A210" s="4">
        <v>162</v>
      </c>
      <c r="B210" s="4">
        <v>33</v>
      </c>
      <c r="C210" s="4" t="s">
        <v>14</v>
      </c>
      <c r="D210" s="4">
        <v>2</v>
      </c>
      <c r="E210" s="4" t="s">
        <v>15</v>
      </c>
      <c r="F210" s="4" t="s">
        <v>16</v>
      </c>
      <c r="G210" s="4" t="s">
        <v>23</v>
      </c>
      <c r="H210" s="4">
        <v>6289</v>
      </c>
      <c r="I210" s="4">
        <v>42</v>
      </c>
      <c r="J210" s="4" t="s">
        <v>30</v>
      </c>
      <c r="K210" s="4" t="s">
        <v>18</v>
      </c>
      <c r="L210" s="4" t="s">
        <v>18</v>
      </c>
      <c r="M210" s="4">
        <v>0.62991574668191797</v>
      </c>
      <c r="N210" s="4">
        <v>0.61871009434218804</v>
      </c>
      <c r="O210" s="4">
        <v>0.641121399021648</v>
      </c>
      <c r="P210" s="4">
        <f t="shared" si="6"/>
        <v>1</v>
      </c>
      <c r="Q210" s="4">
        <f t="shared" si="7"/>
        <v>0</v>
      </c>
    </row>
    <row r="211" spans="1:17" x14ac:dyDescent="0.25">
      <c r="A211" s="4">
        <v>163</v>
      </c>
      <c r="B211" s="4">
        <v>35</v>
      </c>
      <c r="C211" s="4" t="s">
        <v>14</v>
      </c>
      <c r="D211" s="4">
        <v>2</v>
      </c>
      <c r="E211" s="4" t="s">
        <v>15</v>
      </c>
      <c r="F211" s="4" t="s">
        <v>20</v>
      </c>
      <c r="G211" s="4"/>
      <c r="H211" s="4">
        <v>2753</v>
      </c>
      <c r="I211" s="4">
        <v>9</v>
      </c>
      <c r="J211" s="4" t="s">
        <v>24</v>
      </c>
      <c r="K211" s="4" t="s">
        <v>18</v>
      </c>
      <c r="L211" s="4" t="s">
        <v>18</v>
      </c>
      <c r="M211" s="4">
        <v>0.85677384997500305</v>
      </c>
      <c r="N211" s="4">
        <v>0.85016869804744299</v>
      </c>
      <c r="O211" s="4">
        <v>0.863379001902563</v>
      </c>
      <c r="P211" s="4">
        <f t="shared" si="6"/>
        <v>1</v>
      </c>
      <c r="Q211" s="4">
        <f t="shared" si="7"/>
        <v>0</v>
      </c>
    </row>
    <row r="212" spans="1:17" x14ac:dyDescent="0.25">
      <c r="A212" s="4">
        <v>168</v>
      </c>
      <c r="B212" s="4">
        <v>31</v>
      </c>
      <c r="C212" s="4" t="s">
        <v>14</v>
      </c>
      <c r="D212" s="4">
        <v>2</v>
      </c>
      <c r="E212" s="4" t="s">
        <v>15</v>
      </c>
      <c r="F212" s="4"/>
      <c r="G212" s="4"/>
      <c r="H212" s="4">
        <v>929</v>
      </c>
      <c r="I212" s="4">
        <v>24</v>
      </c>
      <c r="J212" s="4" t="s">
        <v>17</v>
      </c>
      <c r="K212" s="4" t="s">
        <v>18</v>
      </c>
      <c r="L212" s="4" t="s">
        <v>18</v>
      </c>
      <c r="M212" s="4">
        <v>0.90022427926146198</v>
      </c>
      <c r="N212" s="4">
        <v>0.89523481938631799</v>
      </c>
      <c r="O212" s="4">
        <v>0.90521373913660697</v>
      </c>
      <c r="P212" s="4">
        <f t="shared" si="6"/>
        <v>1</v>
      </c>
      <c r="Q212" s="4">
        <f t="shared" si="7"/>
        <v>0</v>
      </c>
    </row>
    <row r="213" spans="1:17" x14ac:dyDescent="0.25">
      <c r="A213" s="4">
        <v>170</v>
      </c>
      <c r="B213" s="4">
        <v>31</v>
      </c>
      <c r="C213" s="4" t="s">
        <v>22</v>
      </c>
      <c r="D213" s="4">
        <v>3</v>
      </c>
      <c r="E213" s="4" t="s">
        <v>15</v>
      </c>
      <c r="F213" s="4" t="s">
        <v>26</v>
      </c>
      <c r="G213" s="4"/>
      <c r="H213" s="4">
        <v>2782</v>
      </c>
      <c r="I213" s="4">
        <v>21</v>
      </c>
      <c r="J213" s="4" t="s">
        <v>21</v>
      </c>
      <c r="K213" s="4" t="s">
        <v>18</v>
      </c>
      <c r="L213" s="4" t="s">
        <v>18</v>
      </c>
      <c r="M213" s="4">
        <v>0.87381557073395499</v>
      </c>
      <c r="N213" s="4">
        <v>0.86982724821292101</v>
      </c>
      <c r="O213" s="4">
        <v>0.87780389325498898</v>
      </c>
      <c r="P213" s="4">
        <f t="shared" si="6"/>
        <v>1</v>
      </c>
      <c r="Q213" s="4">
        <f t="shared" si="7"/>
        <v>0</v>
      </c>
    </row>
    <row r="214" spans="1:17" x14ac:dyDescent="0.25">
      <c r="A214" s="4">
        <v>171</v>
      </c>
      <c r="B214" s="4">
        <v>30</v>
      </c>
      <c r="C214" s="4" t="s">
        <v>22</v>
      </c>
      <c r="D214" s="4">
        <v>2</v>
      </c>
      <c r="E214" s="4" t="s">
        <v>15</v>
      </c>
      <c r="F214" s="4" t="s">
        <v>26</v>
      </c>
      <c r="G214" s="4" t="s">
        <v>20</v>
      </c>
      <c r="H214" s="4">
        <v>8358</v>
      </c>
      <c r="I214" s="4">
        <v>48</v>
      </c>
      <c r="J214" s="4" t="s">
        <v>21</v>
      </c>
      <c r="K214" s="4" t="s">
        <v>18</v>
      </c>
      <c r="L214" s="4" t="s">
        <v>18</v>
      </c>
      <c r="M214" s="4">
        <v>0.597243512081992</v>
      </c>
      <c r="N214" s="4">
        <v>0.58736357835615405</v>
      </c>
      <c r="O214" s="4">
        <v>0.60712344580782995</v>
      </c>
      <c r="P214" s="4">
        <f t="shared" si="6"/>
        <v>1</v>
      </c>
      <c r="Q214" s="4">
        <f t="shared" si="7"/>
        <v>0</v>
      </c>
    </row>
    <row r="215" spans="1:17" x14ac:dyDescent="0.25">
      <c r="A215" s="4">
        <v>172</v>
      </c>
      <c r="B215" s="4">
        <v>22</v>
      </c>
      <c r="C215" s="4" t="s">
        <v>22</v>
      </c>
      <c r="D215" s="4">
        <v>2</v>
      </c>
      <c r="E215" s="4" t="s">
        <v>19</v>
      </c>
      <c r="F215" s="4" t="s">
        <v>20</v>
      </c>
      <c r="G215" s="4"/>
      <c r="H215" s="4">
        <v>2301</v>
      </c>
      <c r="I215" s="4">
        <v>9</v>
      </c>
      <c r="J215" s="4" t="s">
        <v>17</v>
      </c>
      <c r="K215" s="4" t="s">
        <v>18</v>
      </c>
      <c r="L215" s="4" t="s">
        <v>18</v>
      </c>
      <c r="M215" s="4">
        <v>0.73329609361290804</v>
      </c>
      <c r="N215" s="4">
        <v>0.72438788174694002</v>
      </c>
      <c r="O215" s="4">
        <v>0.74220430547887695</v>
      </c>
      <c r="P215" s="4">
        <f t="shared" si="6"/>
        <v>1</v>
      </c>
      <c r="Q215" s="4">
        <f t="shared" si="7"/>
        <v>0</v>
      </c>
    </row>
    <row r="216" spans="1:17" x14ac:dyDescent="0.25">
      <c r="A216" s="4">
        <v>173</v>
      </c>
      <c r="B216" s="4">
        <v>30</v>
      </c>
      <c r="C216" s="4" t="s">
        <v>14</v>
      </c>
      <c r="D216" s="4">
        <v>2</v>
      </c>
      <c r="E216" s="4" t="s">
        <v>15</v>
      </c>
      <c r="F216" s="4" t="s">
        <v>20</v>
      </c>
      <c r="G216" s="4" t="s">
        <v>20</v>
      </c>
      <c r="H216" s="4">
        <v>3566</v>
      </c>
      <c r="I216" s="4">
        <v>48</v>
      </c>
      <c r="J216" s="4" t="s">
        <v>30</v>
      </c>
      <c r="K216" s="4" t="s">
        <v>18</v>
      </c>
      <c r="L216" s="4" t="s">
        <v>18</v>
      </c>
      <c r="M216" s="4">
        <v>0.582312814728288</v>
      </c>
      <c r="N216" s="4">
        <v>0.57567726503286598</v>
      </c>
      <c r="O216" s="4">
        <v>0.58894836442371001</v>
      </c>
      <c r="P216" s="4">
        <f t="shared" si="6"/>
        <v>1</v>
      </c>
      <c r="Q216" s="4">
        <f t="shared" si="7"/>
        <v>0</v>
      </c>
    </row>
    <row r="217" spans="1:17" x14ac:dyDescent="0.25">
      <c r="A217" s="4">
        <v>175</v>
      </c>
      <c r="B217" s="4">
        <v>27</v>
      </c>
      <c r="C217" s="4" t="s">
        <v>22</v>
      </c>
      <c r="D217" s="4">
        <v>2</v>
      </c>
      <c r="E217" s="4" t="s">
        <v>15</v>
      </c>
      <c r="F217" s="4" t="s">
        <v>20</v>
      </c>
      <c r="G217" s="4"/>
      <c r="H217" s="4">
        <v>1237</v>
      </c>
      <c r="I217" s="4">
        <v>6</v>
      </c>
      <c r="J217" s="4" t="s">
        <v>24</v>
      </c>
      <c r="K217" s="4" t="s">
        <v>18</v>
      </c>
      <c r="L217" s="4" t="s">
        <v>18</v>
      </c>
      <c r="M217" s="4">
        <v>0.84453214761583095</v>
      </c>
      <c r="N217" s="4">
        <v>0.83785003746586895</v>
      </c>
      <c r="O217" s="4">
        <v>0.85121425776579296</v>
      </c>
      <c r="P217" s="4">
        <f t="shared" si="6"/>
        <v>1</v>
      </c>
      <c r="Q217" s="4">
        <f t="shared" si="7"/>
        <v>0</v>
      </c>
    </row>
    <row r="218" spans="1:17" x14ac:dyDescent="0.25">
      <c r="A218" s="4">
        <v>179</v>
      </c>
      <c r="B218" s="4">
        <v>34</v>
      </c>
      <c r="C218" s="4" t="s">
        <v>14</v>
      </c>
      <c r="D218" s="4">
        <v>2</v>
      </c>
      <c r="E218" s="4" t="s">
        <v>15</v>
      </c>
      <c r="F218" s="4"/>
      <c r="G218" s="4" t="s">
        <v>20</v>
      </c>
      <c r="H218" s="4">
        <v>2825</v>
      </c>
      <c r="I218" s="4">
        <v>24</v>
      </c>
      <c r="J218" s="4" t="s">
        <v>30</v>
      </c>
      <c r="K218" s="4" t="s">
        <v>18</v>
      </c>
      <c r="L218" s="4" t="s">
        <v>18</v>
      </c>
      <c r="M218" s="4">
        <v>0.77984200431372797</v>
      </c>
      <c r="N218" s="4">
        <v>0.77453891499833905</v>
      </c>
      <c r="O218" s="4">
        <v>0.785145093629118</v>
      </c>
      <c r="P218" s="4">
        <f t="shared" si="6"/>
        <v>1</v>
      </c>
      <c r="Q218" s="4">
        <f t="shared" si="7"/>
        <v>0</v>
      </c>
    </row>
    <row r="219" spans="1:17" x14ac:dyDescent="0.25">
      <c r="A219" s="4">
        <v>180</v>
      </c>
      <c r="B219" s="4">
        <v>23</v>
      </c>
      <c r="C219" s="4" t="s">
        <v>22</v>
      </c>
      <c r="D219" s="4">
        <v>2</v>
      </c>
      <c r="E219" s="4" t="s">
        <v>15</v>
      </c>
      <c r="F219" s="4" t="s">
        <v>16</v>
      </c>
      <c r="G219" s="4"/>
      <c r="H219" s="4">
        <v>2288</v>
      </c>
      <c r="I219" s="4">
        <v>21</v>
      </c>
      <c r="J219" s="4" t="s">
        <v>17</v>
      </c>
      <c r="K219" s="4" t="s">
        <v>18</v>
      </c>
      <c r="L219" s="4" t="s">
        <v>18</v>
      </c>
      <c r="M219" s="4">
        <v>0.78067371389843698</v>
      </c>
      <c r="N219" s="4">
        <v>0.77009348632339403</v>
      </c>
      <c r="O219" s="4">
        <v>0.79125394147348005</v>
      </c>
      <c r="P219" s="4">
        <f t="shared" si="6"/>
        <v>1</v>
      </c>
      <c r="Q219" s="4">
        <f t="shared" si="7"/>
        <v>0</v>
      </c>
    </row>
    <row r="220" spans="1:17" x14ac:dyDescent="0.25">
      <c r="A220" s="4">
        <v>181</v>
      </c>
      <c r="B220" s="4">
        <v>31</v>
      </c>
      <c r="C220" s="4" t="s">
        <v>22</v>
      </c>
      <c r="D220" s="4">
        <v>2</v>
      </c>
      <c r="E220" s="4" t="s">
        <v>19</v>
      </c>
      <c r="F220" s="4"/>
      <c r="G220" s="4"/>
      <c r="H220" s="4">
        <v>2901</v>
      </c>
      <c r="I220" s="4">
        <v>10</v>
      </c>
      <c r="J220" s="4" t="s">
        <v>21</v>
      </c>
      <c r="K220" s="4" t="s">
        <v>18</v>
      </c>
      <c r="L220" s="4" t="s">
        <v>18</v>
      </c>
      <c r="M220" s="4">
        <v>0.88547549293321404</v>
      </c>
      <c r="N220" s="4">
        <v>0.88132493149094804</v>
      </c>
      <c r="O220" s="4">
        <v>0.88962605437548004</v>
      </c>
      <c r="P220" s="4">
        <f t="shared" si="6"/>
        <v>1</v>
      </c>
      <c r="Q220" s="4">
        <f t="shared" si="7"/>
        <v>0</v>
      </c>
    </row>
    <row r="221" spans="1:17" x14ac:dyDescent="0.25">
      <c r="A221" s="4">
        <v>182</v>
      </c>
      <c r="B221" s="4">
        <v>27</v>
      </c>
      <c r="C221" s="4" t="s">
        <v>14</v>
      </c>
      <c r="D221" s="4">
        <v>2</v>
      </c>
      <c r="E221" s="4" t="s">
        <v>15</v>
      </c>
      <c r="F221" s="4" t="s">
        <v>20</v>
      </c>
      <c r="G221" s="4" t="s">
        <v>20</v>
      </c>
      <c r="H221" s="4">
        <v>4576</v>
      </c>
      <c r="I221" s="4">
        <v>45</v>
      </c>
      <c r="J221" s="4" t="s">
        <v>21</v>
      </c>
      <c r="K221" s="4" t="s">
        <v>18</v>
      </c>
      <c r="L221" s="4" t="s">
        <v>18</v>
      </c>
      <c r="M221" s="4">
        <v>0.60200613787810997</v>
      </c>
      <c r="N221" s="4">
        <v>0.59474483408143997</v>
      </c>
      <c r="O221" s="4">
        <v>0.60926744167477997</v>
      </c>
      <c r="P221" s="4">
        <f t="shared" si="6"/>
        <v>1</v>
      </c>
      <c r="Q221" s="4">
        <f t="shared" si="7"/>
        <v>0</v>
      </c>
    </row>
    <row r="222" spans="1:17" x14ac:dyDescent="0.25">
      <c r="A222" s="4">
        <v>183</v>
      </c>
      <c r="B222" s="4">
        <v>32</v>
      </c>
      <c r="C222" s="4" t="s">
        <v>14</v>
      </c>
      <c r="D222" s="4">
        <v>2</v>
      </c>
      <c r="E222" s="4" t="s">
        <v>15</v>
      </c>
      <c r="F222" s="4"/>
      <c r="G222" s="4"/>
      <c r="H222" s="4">
        <v>7238</v>
      </c>
      <c r="I222" s="4">
        <v>48</v>
      </c>
      <c r="J222" s="4" t="s">
        <v>24</v>
      </c>
      <c r="K222" s="4" t="s">
        <v>18</v>
      </c>
      <c r="L222" s="4" t="s">
        <v>18</v>
      </c>
      <c r="M222" s="4">
        <v>0.86893983401379804</v>
      </c>
      <c r="N222" s="4">
        <v>0.86449250174028103</v>
      </c>
      <c r="O222" s="4">
        <v>0.87338716628731505</v>
      </c>
      <c r="P222" s="4">
        <f t="shared" si="6"/>
        <v>1</v>
      </c>
      <c r="Q222" s="4">
        <f t="shared" si="7"/>
        <v>0</v>
      </c>
    </row>
    <row r="223" spans="1:17" x14ac:dyDescent="0.25">
      <c r="A223" s="4">
        <v>185</v>
      </c>
      <c r="B223" s="4">
        <v>48</v>
      </c>
      <c r="C223" s="4" t="s">
        <v>14</v>
      </c>
      <c r="D223" s="4">
        <v>1</v>
      </c>
      <c r="E223" s="4" t="s">
        <v>15</v>
      </c>
      <c r="F223" s="4" t="s">
        <v>16</v>
      </c>
      <c r="G223" s="4" t="s">
        <v>20</v>
      </c>
      <c r="H223" s="4">
        <v>1743</v>
      </c>
      <c r="I223" s="4">
        <v>24</v>
      </c>
      <c r="J223" s="4" t="s">
        <v>24</v>
      </c>
      <c r="K223" s="4" t="s">
        <v>18</v>
      </c>
      <c r="L223" s="4" t="s">
        <v>18</v>
      </c>
      <c r="M223" s="4">
        <v>0.68298083666967702</v>
      </c>
      <c r="N223" s="4">
        <v>0.67771509910272298</v>
      </c>
      <c r="O223" s="4">
        <v>0.68824657423663205</v>
      </c>
      <c r="P223" s="4">
        <f t="shared" si="6"/>
        <v>1</v>
      </c>
      <c r="Q223" s="4">
        <f t="shared" si="7"/>
        <v>0</v>
      </c>
    </row>
    <row r="224" spans="1:17" x14ac:dyDescent="0.25">
      <c r="A224" s="4">
        <v>187</v>
      </c>
      <c r="B224" s="4">
        <v>32</v>
      </c>
      <c r="C224" s="4" t="s">
        <v>14</v>
      </c>
      <c r="D224" s="4">
        <v>3</v>
      </c>
      <c r="E224" s="4" t="s">
        <v>25</v>
      </c>
      <c r="F224" s="4" t="s">
        <v>16</v>
      </c>
      <c r="G224" s="4"/>
      <c r="H224" s="4">
        <v>1505</v>
      </c>
      <c r="I224" s="4">
        <v>18</v>
      </c>
      <c r="J224" s="4" t="s">
        <v>24</v>
      </c>
      <c r="K224" s="4" t="s">
        <v>18</v>
      </c>
      <c r="L224" s="4" t="s">
        <v>18</v>
      </c>
      <c r="M224" s="4">
        <v>0.79756876188955395</v>
      </c>
      <c r="N224" s="4">
        <v>0.79153053139380702</v>
      </c>
      <c r="O224" s="4">
        <v>0.80360699238530198</v>
      </c>
      <c r="P224" s="4">
        <f t="shared" si="6"/>
        <v>1</v>
      </c>
      <c r="Q224" s="4">
        <f t="shared" si="7"/>
        <v>0</v>
      </c>
    </row>
    <row r="225" spans="1:17" x14ac:dyDescent="0.25">
      <c r="A225" s="4">
        <v>188</v>
      </c>
      <c r="B225" s="4">
        <v>27</v>
      </c>
      <c r="C225" s="4" t="s">
        <v>22</v>
      </c>
      <c r="D225" s="4">
        <v>2</v>
      </c>
      <c r="E225" s="4" t="s">
        <v>15</v>
      </c>
      <c r="F225" s="4" t="s">
        <v>16</v>
      </c>
      <c r="G225" s="4" t="s">
        <v>16</v>
      </c>
      <c r="H225" s="4">
        <v>343</v>
      </c>
      <c r="I225" s="4">
        <v>6</v>
      </c>
      <c r="J225" s="4" t="s">
        <v>31</v>
      </c>
      <c r="K225" s="4" t="s">
        <v>18</v>
      </c>
      <c r="L225" s="4" t="s">
        <v>18</v>
      </c>
      <c r="M225" s="4">
        <v>0.61383775316238798</v>
      </c>
      <c r="N225" s="4">
        <v>0.60333400875747201</v>
      </c>
      <c r="O225" s="4">
        <v>0.62434149756730395</v>
      </c>
      <c r="P225" s="4">
        <f t="shared" si="6"/>
        <v>1</v>
      </c>
      <c r="Q225" s="4">
        <f t="shared" si="7"/>
        <v>0</v>
      </c>
    </row>
    <row r="226" spans="1:17" x14ac:dyDescent="0.25">
      <c r="A226" s="4">
        <v>189</v>
      </c>
      <c r="B226" s="4">
        <v>52</v>
      </c>
      <c r="C226" s="4" t="s">
        <v>14</v>
      </c>
      <c r="D226" s="4">
        <v>2</v>
      </c>
      <c r="E226" s="4" t="s">
        <v>15</v>
      </c>
      <c r="F226" s="4" t="s">
        <v>20</v>
      </c>
      <c r="G226" s="4"/>
      <c r="H226" s="4">
        <v>2223</v>
      </c>
      <c r="I226" s="4">
        <v>24</v>
      </c>
      <c r="J226" s="4" t="s">
        <v>24</v>
      </c>
      <c r="K226" s="4" t="s">
        <v>18</v>
      </c>
      <c r="L226" s="4" t="s">
        <v>18</v>
      </c>
      <c r="M226" s="4">
        <v>0.85265081812861898</v>
      </c>
      <c r="N226" s="4">
        <v>0.84865082683503601</v>
      </c>
      <c r="O226" s="4">
        <v>0.85665080942220095</v>
      </c>
      <c r="P226" s="4">
        <f t="shared" si="6"/>
        <v>1</v>
      </c>
      <c r="Q226" s="4">
        <f t="shared" si="7"/>
        <v>0</v>
      </c>
    </row>
    <row r="227" spans="1:17" x14ac:dyDescent="0.25">
      <c r="A227" s="4">
        <v>190</v>
      </c>
      <c r="B227" s="4">
        <v>38</v>
      </c>
      <c r="C227" s="4" t="s">
        <v>14</v>
      </c>
      <c r="D227" s="4">
        <v>1</v>
      </c>
      <c r="E227" s="4" t="s">
        <v>15</v>
      </c>
      <c r="F227" s="4" t="s">
        <v>16</v>
      </c>
      <c r="G227" s="4"/>
      <c r="H227" s="4">
        <v>1495</v>
      </c>
      <c r="I227" s="4">
        <v>12</v>
      </c>
      <c r="J227" s="4" t="s">
        <v>21</v>
      </c>
      <c r="K227" s="4" t="s">
        <v>18</v>
      </c>
      <c r="L227" s="4" t="s">
        <v>18</v>
      </c>
      <c r="M227" s="4">
        <v>0.87324955124677595</v>
      </c>
      <c r="N227" s="4">
        <v>0.86870176467760396</v>
      </c>
      <c r="O227" s="4">
        <v>0.87779733781594804</v>
      </c>
      <c r="P227" s="4">
        <f t="shared" si="6"/>
        <v>1</v>
      </c>
      <c r="Q227" s="4">
        <f t="shared" si="7"/>
        <v>0</v>
      </c>
    </row>
    <row r="228" spans="1:17" x14ac:dyDescent="0.25">
      <c r="A228" s="4">
        <v>194</v>
      </c>
      <c r="B228" s="4">
        <v>35</v>
      </c>
      <c r="C228" s="4" t="s">
        <v>14</v>
      </c>
      <c r="D228" s="4">
        <v>1</v>
      </c>
      <c r="E228" s="4" t="s">
        <v>25</v>
      </c>
      <c r="F228" s="4"/>
      <c r="G228" s="4"/>
      <c r="H228" s="4">
        <v>9055</v>
      </c>
      <c r="I228" s="4">
        <v>36</v>
      </c>
      <c r="J228" s="4" t="s">
        <v>29</v>
      </c>
      <c r="K228" s="4" t="s">
        <v>18</v>
      </c>
      <c r="L228" s="4" t="s">
        <v>18</v>
      </c>
      <c r="M228" s="4">
        <v>0.76660398096684002</v>
      </c>
      <c r="N228" s="4">
        <v>0.75794301169543798</v>
      </c>
      <c r="O228" s="4">
        <v>0.77526495023824304</v>
      </c>
      <c r="P228" s="4">
        <f t="shared" si="6"/>
        <v>1</v>
      </c>
      <c r="Q228" s="4">
        <f t="shared" si="7"/>
        <v>0</v>
      </c>
    </row>
    <row r="229" spans="1:17" x14ac:dyDescent="0.25">
      <c r="A229" s="4">
        <v>195</v>
      </c>
      <c r="B229" s="4">
        <v>63</v>
      </c>
      <c r="C229" s="4" t="s">
        <v>14</v>
      </c>
      <c r="D229" s="4">
        <v>1</v>
      </c>
      <c r="E229" s="4" t="s">
        <v>15</v>
      </c>
      <c r="F229" s="4" t="s">
        <v>16</v>
      </c>
      <c r="G229" s="4"/>
      <c r="H229" s="4">
        <v>1655</v>
      </c>
      <c r="I229" s="4">
        <v>12</v>
      </c>
      <c r="J229" s="4" t="s">
        <v>24</v>
      </c>
      <c r="K229" s="4" t="s">
        <v>18</v>
      </c>
      <c r="L229" s="4" t="s">
        <v>18</v>
      </c>
      <c r="M229" s="4">
        <v>0.88659801120492499</v>
      </c>
      <c r="N229" s="4">
        <v>0.88316792752417905</v>
      </c>
      <c r="O229" s="4">
        <v>0.89002809488567203</v>
      </c>
      <c r="P229" s="4">
        <f t="shared" si="6"/>
        <v>1</v>
      </c>
      <c r="Q229" s="4">
        <f t="shared" si="7"/>
        <v>0</v>
      </c>
    </row>
    <row r="230" spans="1:17" x14ac:dyDescent="0.25">
      <c r="A230" s="4">
        <v>196</v>
      </c>
      <c r="B230" s="4">
        <v>26</v>
      </c>
      <c r="C230" s="4" t="s">
        <v>22</v>
      </c>
      <c r="D230" s="4">
        <v>2</v>
      </c>
      <c r="E230" s="4" t="s">
        <v>15</v>
      </c>
      <c r="F230" s="4" t="s">
        <v>16</v>
      </c>
      <c r="G230" s="4"/>
      <c r="H230" s="4">
        <v>1453</v>
      </c>
      <c r="I230" s="4">
        <v>18</v>
      </c>
      <c r="J230" s="4" t="s">
        <v>24</v>
      </c>
      <c r="K230" s="4" t="s">
        <v>18</v>
      </c>
      <c r="L230" s="4" t="s">
        <v>18</v>
      </c>
      <c r="M230" s="4">
        <v>0.84473827448195404</v>
      </c>
      <c r="N230" s="4">
        <v>0.83573678493401204</v>
      </c>
      <c r="O230" s="4">
        <v>0.85373976402989704</v>
      </c>
      <c r="P230" s="4">
        <f t="shared" si="6"/>
        <v>1</v>
      </c>
      <c r="Q230" s="4">
        <f t="shared" si="7"/>
        <v>0</v>
      </c>
    </row>
    <row r="231" spans="1:17" x14ac:dyDescent="0.25">
      <c r="A231" s="4">
        <v>198</v>
      </c>
      <c r="B231" s="4">
        <v>39</v>
      </c>
      <c r="C231" s="4" t="s">
        <v>22</v>
      </c>
      <c r="D231" s="4">
        <v>1</v>
      </c>
      <c r="E231" s="4" t="s">
        <v>15</v>
      </c>
      <c r="F231" s="4"/>
      <c r="G231" s="4" t="s">
        <v>20</v>
      </c>
      <c r="H231" s="4">
        <v>932</v>
      </c>
      <c r="I231" s="4">
        <v>6</v>
      </c>
      <c r="J231" s="4" t="s">
        <v>29</v>
      </c>
      <c r="K231" s="4" t="s">
        <v>18</v>
      </c>
      <c r="L231" s="4" t="s">
        <v>18</v>
      </c>
      <c r="M231" s="4">
        <v>0.79195655933284304</v>
      </c>
      <c r="N231" s="4">
        <v>0.78675366892832099</v>
      </c>
      <c r="O231" s="4">
        <v>0.79715944973736397</v>
      </c>
      <c r="P231" s="4">
        <f t="shared" si="6"/>
        <v>1</v>
      </c>
      <c r="Q231" s="4">
        <f t="shared" si="7"/>
        <v>0</v>
      </c>
    </row>
    <row r="232" spans="1:17" x14ac:dyDescent="0.25">
      <c r="A232" s="4">
        <v>200</v>
      </c>
      <c r="B232" s="4">
        <v>42</v>
      </c>
      <c r="C232" s="4" t="s">
        <v>14</v>
      </c>
      <c r="D232" s="4">
        <v>2</v>
      </c>
      <c r="E232" s="4" t="s">
        <v>25</v>
      </c>
      <c r="F232" s="4" t="s">
        <v>20</v>
      </c>
      <c r="G232" s="4"/>
      <c r="H232" s="4">
        <v>1346</v>
      </c>
      <c r="I232" s="4">
        <v>6</v>
      </c>
      <c r="J232" s="4" t="s">
        <v>24</v>
      </c>
      <c r="K232" s="4" t="s">
        <v>18</v>
      </c>
      <c r="L232" s="4" t="s">
        <v>18</v>
      </c>
      <c r="M232" s="4">
        <v>0.80831464485903604</v>
      </c>
      <c r="N232" s="4">
        <v>0.80496733866819004</v>
      </c>
      <c r="O232" s="4">
        <v>0.81166195104988303</v>
      </c>
      <c r="P232" s="4">
        <f t="shared" si="6"/>
        <v>1</v>
      </c>
      <c r="Q232" s="4">
        <f t="shared" si="7"/>
        <v>0</v>
      </c>
    </row>
    <row r="233" spans="1:17" x14ac:dyDescent="0.25">
      <c r="A233" s="4">
        <v>201</v>
      </c>
      <c r="B233" s="4">
        <v>30</v>
      </c>
      <c r="C233" s="4" t="s">
        <v>14</v>
      </c>
      <c r="D233" s="4">
        <v>2</v>
      </c>
      <c r="E233" s="4" t="s">
        <v>25</v>
      </c>
      <c r="F233" s="4" t="s">
        <v>20</v>
      </c>
      <c r="G233" s="4" t="s">
        <v>20</v>
      </c>
      <c r="H233" s="4">
        <v>2862</v>
      </c>
      <c r="I233" s="4">
        <v>36</v>
      </c>
      <c r="J233" s="4" t="s">
        <v>21</v>
      </c>
      <c r="K233" s="4" t="s">
        <v>18</v>
      </c>
      <c r="L233" s="4" t="s">
        <v>18</v>
      </c>
      <c r="M233" s="4">
        <v>0.55067344862315604</v>
      </c>
      <c r="N233" s="4">
        <v>0.54567828140946795</v>
      </c>
      <c r="O233" s="4">
        <v>0.55566861583684501</v>
      </c>
      <c r="P233" s="4">
        <f t="shared" si="6"/>
        <v>1</v>
      </c>
      <c r="Q233" s="4">
        <f t="shared" si="7"/>
        <v>0</v>
      </c>
    </row>
    <row r="234" spans="1:17" x14ac:dyDescent="0.25">
      <c r="A234" s="4">
        <v>205</v>
      </c>
      <c r="B234" s="4">
        <v>24</v>
      </c>
      <c r="C234" s="4" t="s">
        <v>22</v>
      </c>
      <c r="D234" s="4">
        <v>2</v>
      </c>
      <c r="E234" s="4" t="s">
        <v>19</v>
      </c>
      <c r="F234" s="4" t="s">
        <v>16</v>
      </c>
      <c r="G234" s="4"/>
      <c r="H234" s="4">
        <v>1554</v>
      </c>
      <c r="I234" s="4">
        <v>6</v>
      </c>
      <c r="J234" s="4" t="s">
        <v>24</v>
      </c>
      <c r="K234" s="4" t="s">
        <v>18</v>
      </c>
      <c r="L234" s="4" t="s">
        <v>18</v>
      </c>
      <c r="M234" s="4">
        <v>0.77803447359206601</v>
      </c>
      <c r="N234" s="4">
        <v>0.76820105329301602</v>
      </c>
      <c r="O234" s="4">
        <v>0.787867893891117</v>
      </c>
      <c r="P234" s="4">
        <f t="shared" si="6"/>
        <v>1</v>
      </c>
      <c r="Q234" s="4">
        <f t="shared" si="7"/>
        <v>0</v>
      </c>
    </row>
    <row r="235" spans="1:17" x14ac:dyDescent="0.25">
      <c r="A235" s="4">
        <v>206</v>
      </c>
      <c r="B235" s="4">
        <v>27</v>
      </c>
      <c r="C235" s="4" t="s">
        <v>14</v>
      </c>
      <c r="D235" s="4">
        <v>2</v>
      </c>
      <c r="E235" s="4" t="s">
        <v>15</v>
      </c>
      <c r="F235" s="4" t="s">
        <v>16</v>
      </c>
      <c r="G235" s="4" t="s">
        <v>20</v>
      </c>
      <c r="H235" s="4">
        <v>3652</v>
      </c>
      <c r="I235" s="4">
        <v>21</v>
      </c>
      <c r="J235" s="4" t="s">
        <v>30</v>
      </c>
      <c r="K235" s="4" t="s">
        <v>18</v>
      </c>
      <c r="L235" s="4" t="s">
        <v>18</v>
      </c>
      <c r="M235" s="4">
        <v>0.64560194453896502</v>
      </c>
      <c r="N235" s="4">
        <v>0.63697715495314999</v>
      </c>
      <c r="O235" s="4">
        <v>0.65422673412477905</v>
      </c>
      <c r="P235" s="4">
        <f t="shared" si="6"/>
        <v>1</v>
      </c>
      <c r="Q235" s="4">
        <f t="shared" si="7"/>
        <v>0</v>
      </c>
    </row>
    <row r="236" spans="1:17" x14ac:dyDescent="0.25">
      <c r="A236" s="4">
        <v>208</v>
      </c>
      <c r="B236" s="4">
        <v>40</v>
      </c>
      <c r="C236" s="4" t="s">
        <v>14</v>
      </c>
      <c r="D236" s="4">
        <v>1</v>
      </c>
      <c r="E236" s="4" t="s">
        <v>15</v>
      </c>
      <c r="F236" s="4" t="s">
        <v>16</v>
      </c>
      <c r="G236" s="4" t="s">
        <v>16</v>
      </c>
      <c r="H236" s="4">
        <v>1361</v>
      </c>
      <c r="I236" s="4">
        <v>6</v>
      </c>
      <c r="J236" s="4" t="s">
        <v>21</v>
      </c>
      <c r="K236" s="4" t="s">
        <v>18</v>
      </c>
      <c r="L236" s="4" t="s">
        <v>18</v>
      </c>
      <c r="M236" s="4">
        <v>0.61094628297311204</v>
      </c>
      <c r="N236" s="4">
        <v>0.60056614835358502</v>
      </c>
      <c r="O236" s="4">
        <v>0.62132641759263796</v>
      </c>
      <c r="P236" s="4">
        <f t="shared" si="6"/>
        <v>1</v>
      </c>
      <c r="Q236" s="4">
        <f t="shared" si="7"/>
        <v>0</v>
      </c>
    </row>
    <row r="237" spans="1:17" x14ac:dyDescent="0.25">
      <c r="A237" s="4">
        <v>209</v>
      </c>
      <c r="B237" s="4">
        <v>43</v>
      </c>
      <c r="C237" s="4" t="s">
        <v>14</v>
      </c>
      <c r="D237" s="4">
        <v>2</v>
      </c>
      <c r="E237" s="4" t="s">
        <v>15</v>
      </c>
      <c r="F237" s="4" t="s">
        <v>20</v>
      </c>
      <c r="G237" s="4" t="s">
        <v>16</v>
      </c>
      <c r="H237" s="4">
        <v>1203</v>
      </c>
      <c r="I237" s="4">
        <v>6</v>
      </c>
      <c r="J237" s="4" t="s">
        <v>21</v>
      </c>
      <c r="K237" s="4" t="s">
        <v>18</v>
      </c>
      <c r="L237" s="4" t="s">
        <v>18</v>
      </c>
      <c r="M237" s="4">
        <v>0.65951473095709601</v>
      </c>
      <c r="N237" s="4">
        <v>0.64961394115064297</v>
      </c>
      <c r="O237" s="4">
        <v>0.66941552076354804</v>
      </c>
      <c r="P237" s="4">
        <f t="shared" si="6"/>
        <v>1</v>
      </c>
      <c r="Q237" s="4">
        <f t="shared" si="7"/>
        <v>0</v>
      </c>
    </row>
    <row r="238" spans="1:17" x14ac:dyDescent="0.25">
      <c r="A238" s="4">
        <v>210</v>
      </c>
      <c r="B238" s="4">
        <v>45</v>
      </c>
      <c r="C238" s="4" t="s">
        <v>14</v>
      </c>
      <c r="D238" s="4">
        <v>3</v>
      </c>
      <c r="E238" s="4" t="s">
        <v>15</v>
      </c>
      <c r="F238" s="4"/>
      <c r="G238" s="4"/>
      <c r="H238" s="4">
        <v>3527</v>
      </c>
      <c r="I238" s="4">
        <v>12</v>
      </c>
      <c r="J238" s="4" t="s">
        <v>21</v>
      </c>
      <c r="K238" s="4" t="s">
        <v>18</v>
      </c>
      <c r="L238" s="4" t="s">
        <v>18</v>
      </c>
      <c r="M238" s="4">
        <v>0.89853513742981495</v>
      </c>
      <c r="N238" s="4">
        <v>0.89291023848732898</v>
      </c>
      <c r="O238" s="4">
        <v>0.90416003637230102</v>
      </c>
      <c r="P238" s="4">
        <f t="shared" si="6"/>
        <v>1</v>
      </c>
      <c r="Q238" s="4">
        <f t="shared" si="7"/>
        <v>0</v>
      </c>
    </row>
    <row r="239" spans="1:17" x14ac:dyDescent="0.25">
      <c r="A239" s="4">
        <v>212</v>
      </c>
      <c r="B239" s="4">
        <v>29</v>
      </c>
      <c r="C239" s="4" t="s">
        <v>22</v>
      </c>
      <c r="D239" s="4">
        <v>2</v>
      </c>
      <c r="E239" s="4" t="s">
        <v>15</v>
      </c>
      <c r="F239" s="4" t="s">
        <v>23</v>
      </c>
      <c r="G239" s="4" t="s">
        <v>16</v>
      </c>
      <c r="H239" s="4">
        <v>3357</v>
      </c>
      <c r="I239" s="4">
        <v>21</v>
      </c>
      <c r="J239" s="4" t="s">
        <v>24</v>
      </c>
      <c r="K239" s="4" t="s">
        <v>18</v>
      </c>
      <c r="L239" s="4" t="s">
        <v>18</v>
      </c>
      <c r="M239" s="4">
        <v>0.645708677335883</v>
      </c>
      <c r="N239" s="4">
        <v>0.638655922767976</v>
      </c>
      <c r="O239" s="4">
        <v>0.65276143190379099</v>
      </c>
      <c r="P239" s="4">
        <f t="shared" si="6"/>
        <v>1</v>
      </c>
      <c r="Q239" s="4">
        <f t="shared" si="7"/>
        <v>0</v>
      </c>
    </row>
    <row r="240" spans="1:17" x14ac:dyDescent="0.25">
      <c r="A240" s="4">
        <v>214</v>
      </c>
      <c r="B240" s="4">
        <v>29</v>
      </c>
      <c r="C240" s="4" t="s">
        <v>14</v>
      </c>
      <c r="D240" s="4">
        <v>2</v>
      </c>
      <c r="E240" s="4" t="s">
        <v>15</v>
      </c>
      <c r="F240" s="4"/>
      <c r="G240" s="4"/>
      <c r="H240" s="4">
        <v>1169</v>
      </c>
      <c r="I240" s="4">
        <v>18</v>
      </c>
      <c r="J240" s="4" t="s">
        <v>24</v>
      </c>
      <c r="K240" s="4" t="s">
        <v>18</v>
      </c>
      <c r="L240" s="4" t="s">
        <v>18</v>
      </c>
      <c r="M240" s="4">
        <v>0.91079790015986795</v>
      </c>
      <c r="N240" s="4">
        <v>0.90532127404121598</v>
      </c>
      <c r="O240" s="4">
        <v>0.91627452627852102</v>
      </c>
      <c r="P240" s="4">
        <f t="shared" si="6"/>
        <v>1</v>
      </c>
      <c r="Q240" s="4">
        <f t="shared" si="7"/>
        <v>0</v>
      </c>
    </row>
    <row r="241" spans="1:17" x14ac:dyDescent="0.25">
      <c r="A241" s="4">
        <v>215</v>
      </c>
      <c r="B241" s="4">
        <v>31</v>
      </c>
      <c r="C241" s="4" t="s">
        <v>14</v>
      </c>
      <c r="D241" s="4">
        <v>3</v>
      </c>
      <c r="E241" s="4" t="s">
        <v>15</v>
      </c>
      <c r="F241" s="4"/>
      <c r="G241" s="4"/>
      <c r="H241" s="4">
        <v>8947</v>
      </c>
      <c r="I241" s="4">
        <v>36</v>
      </c>
      <c r="J241" s="4" t="s">
        <v>21</v>
      </c>
      <c r="K241" s="4" t="s">
        <v>18</v>
      </c>
      <c r="L241" s="4" t="s">
        <v>18</v>
      </c>
      <c r="M241" s="4">
        <v>0.83451561887464398</v>
      </c>
      <c r="N241" s="4">
        <v>0.828415294601892</v>
      </c>
      <c r="O241" s="4">
        <v>0.84061594314739596</v>
      </c>
      <c r="P241" s="4">
        <f t="shared" si="6"/>
        <v>1</v>
      </c>
      <c r="Q241" s="4">
        <f t="shared" si="7"/>
        <v>0</v>
      </c>
    </row>
    <row r="242" spans="1:17" x14ac:dyDescent="0.25">
      <c r="A242" s="4">
        <v>216</v>
      </c>
      <c r="B242" s="4">
        <v>23</v>
      </c>
      <c r="C242" s="4" t="s">
        <v>14</v>
      </c>
      <c r="D242" s="4">
        <v>1</v>
      </c>
      <c r="E242" s="4" t="s">
        <v>19</v>
      </c>
      <c r="F242" s="4"/>
      <c r="G242" s="4" t="s">
        <v>16</v>
      </c>
      <c r="H242" s="4">
        <v>1936</v>
      </c>
      <c r="I242" s="4">
        <v>18</v>
      </c>
      <c r="J242" s="4" t="s">
        <v>24</v>
      </c>
      <c r="K242" s="4" t="s">
        <v>18</v>
      </c>
      <c r="L242" s="4" t="s">
        <v>18</v>
      </c>
      <c r="M242" s="4">
        <v>0.64162726159832895</v>
      </c>
      <c r="N242" s="4">
        <v>0.63397580562239697</v>
      </c>
      <c r="O242" s="4">
        <v>0.64927871757426103</v>
      </c>
      <c r="P242" s="4">
        <f t="shared" si="6"/>
        <v>1</v>
      </c>
      <c r="Q242" s="4">
        <f t="shared" si="7"/>
        <v>0</v>
      </c>
    </row>
    <row r="243" spans="1:17" x14ac:dyDescent="0.25">
      <c r="A243" s="4">
        <v>217</v>
      </c>
      <c r="B243" s="4">
        <v>38</v>
      </c>
      <c r="C243" s="4" t="s">
        <v>14</v>
      </c>
      <c r="D243" s="4">
        <v>2</v>
      </c>
      <c r="E243" s="4" t="s">
        <v>15</v>
      </c>
      <c r="F243" s="4" t="s">
        <v>20</v>
      </c>
      <c r="G243" s="4" t="s">
        <v>20</v>
      </c>
      <c r="H243" s="4">
        <v>3512</v>
      </c>
      <c r="I243" s="4">
        <v>24</v>
      </c>
      <c r="J243" s="4" t="s">
        <v>21</v>
      </c>
      <c r="K243" s="4" t="s">
        <v>18</v>
      </c>
      <c r="L243" s="4" t="s">
        <v>18</v>
      </c>
      <c r="M243" s="4">
        <v>0.68693747257004001</v>
      </c>
      <c r="N243" s="4">
        <v>0.68179884964437998</v>
      </c>
      <c r="O243" s="4">
        <v>0.69207609549569904</v>
      </c>
      <c r="P243" s="4">
        <f t="shared" si="6"/>
        <v>1</v>
      </c>
      <c r="Q243" s="4">
        <f t="shared" si="7"/>
        <v>0</v>
      </c>
    </row>
    <row r="244" spans="1:17" x14ac:dyDescent="0.25">
      <c r="A244" s="4">
        <v>218</v>
      </c>
      <c r="B244" s="4">
        <v>36</v>
      </c>
      <c r="C244" s="4" t="s">
        <v>14</v>
      </c>
      <c r="D244" s="4">
        <v>3</v>
      </c>
      <c r="E244" s="4" t="s">
        <v>19</v>
      </c>
      <c r="F244" s="4" t="s">
        <v>20</v>
      </c>
      <c r="G244" s="4" t="s">
        <v>20</v>
      </c>
      <c r="H244" s="4">
        <v>6967</v>
      </c>
      <c r="I244" s="4">
        <v>24</v>
      </c>
      <c r="J244" s="4" t="s">
        <v>30</v>
      </c>
      <c r="K244" s="4" t="s">
        <v>18</v>
      </c>
      <c r="L244" s="4" t="s">
        <v>18</v>
      </c>
      <c r="M244" s="4">
        <v>0.54816874342393695</v>
      </c>
      <c r="N244" s="4">
        <v>0.53896034583072905</v>
      </c>
      <c r="O244" s="4">
        <v>0.55737714101714497</v>
      </c>
      <c r="P244" s="4">
        <f t="shared" si="6"/>
        <v>1</v>
      </c>
      <c r="Q244" s="4">
        <f t="shared" si="7"/>
        <v>0</v>
      </c>
    </row>
    <row r="245" spans="1:17" x14ac:dyDescent="0.25">
      <c r="A245" s="4">
        <v>219</v>
      </c>
      <c r="B245" s="4">
        <v>30</v>
      </c>
      <c r="C245" s="4" t="s">
        <v>14</v>
      </c>
      <c r="D245" s="4">
        <v>3</v>
      </c>
      <c r="E245" s="4" t="s">
        <v>15</v>
      </c>
      <c r="F245" s="4" t="s">
        <v>26</v>
      </c>
      <c r="G245" s="4"/>
      <c r="H245" s="4">
        <v>2333</v>
      </c>
      <c r="I245" s="4">
        <v>30</v>
      </c>
      <c r="J245" s="4" t="s">
        <v>24</v>
      </c>
      <c r="K245" s="4" t="s">
        <v>18</v>
      </c>
      <c r="L245" s="4" t="s">
        <v>18</v>
      </c>
      <c r="M245" s="4">
        <v>0.845869251099169</v>
      </c>
      <c r="N245" s="4">
        <v>0.83938078307015895</v>
      </c>
      <c r="O245" s="4">
        <v>0.85235771912817904</v>
      </c>
      <c r="P245" s="4">
        <f t="shared" si="6"/>
        <v>1</v>
      </c>
      <c r="Q245" s="4">
        <f t="shared" si="7"/>
        <v>0</v>
      </c>
    </row>
    <row r="246" spans="1:17" x14ac:dyDescent="0.25">
      <c r="A246" s="4">
        <v>222</v>
      </c>
      <c r="B246" s="4">
        <v>36</v>
      </c>
      <c r="C246" s="4" t="s">
        <v>22</v>
      </c>
      <c r="D246" s="4">
        <v>1</v>
      </c>
      <c r="E246" s="4" t="s">
        <v>15</v>
      </c>
      <c r="F246" s="4" t="s">
        <v>23</v>
      </c>
      <c r="G246" s="4"/>
      <c r="H246" s="4">
        <v>1572</v>
      </c>
      <c r="I246" s="4">
        <v>21</v>
      </c>
      <c r="J246" s="4" t="s">
        <v>30</v>
      </c>
      <c r="K246" s="4" t="s">
        <v>18</v>
      </c>
      <c r="L246" s="4" t="s">
        <v>18</v>
      </c>
      <c r="M246" s="4">
        <v>0.84941851876643504</v>
      </c>
      <c r="N246" s="4">
        <v>0.845535614434895</v>
      </c>
      <c r="O246" s="4">
        <v>0.85330142309797496</v>
      </c>
      <c r="P246" s="4">
        <f t="shared" si="6"/>
        <v>1</v>
      </c>
      <c r="Q246" s="4">
        <f t="shared" si="7"/>
        <v>0</v>
      </c>
    </row>
    <row r="247" spans="1:17" x14ac:dyDescent="0.25">
      <c r="A247" s="4">
        <v>223</v>
      </c>
      <c r="B247" s="4">
        <v>22</v>
      </c>
      <c r="C247" s="4" t="s">
        <v>14</v>
      </c>
      <c r="D247" s="4">
        <v>1</v>
      </c>
      <c r="E247" s="4" t="s">
        <v>15</v>
      </c>
      <c r="F247" s="4" t="s">
        <v>16</v>
      </c>
      <c r="G247" s="4" t="s">
        <v>20</v>
      </c>
      <c r="H247" s="4">
        <v>454</v>
      </c>
      <c r="I247" s="4">
        <v>6</v>
      </c>
      <c r="J247" s="4" t="s">
        <v>32</v>
      </c>
      <c r="K247" s="4" t="s">
        <v>18</v>
      </c>
      <c r="L247" s="4" t="s">
        <v>18</v>
      </c>
      <c r="M247" s="4">
        <v>0.67890712543398501</v>
      </c>
      <c r="N247" s="4">
        <v>0.67165308973562599</v>
      </c>
      <c r="O247" s="4">
        <v>0.68616116113234504</v>
      </c>
      <c r="P247" s="4">
        <f t="shared" si="6"/>
        <v>1</v>
      </c>
      <c r="Q247" s="4">
        <f t="shared" si="7"/>
        <v>0</v>
      </c>
    </row>
    <row r="248" spans="1:17" x14ac:dyDescent="0.25">
      <c r="A248" s="4">
        <v>224</v>
      </c>
      <c r="B248" s="4">
        <v>36</v>
      </c>
      <c r="C248" s="4" t="s">
        <v>14</v>
      </c>
      <c r="D248" s="4">
        <v>2</v>
      </c>
      <c r="E248" s="4" t="s">
        <v>15</v>
      </c>
      <c r="F248" s="4"/>
      <c r="G248" s="4"/>
      <c r="H248" s="4">
        <v>6304</v>
      </c>
      <c r="I248" s="4">
        <v>36</v>
      </c>
      <c r="J248" s="4" t="s">
        <v>30</v>
      </c>
      <c r="K248" s="4" t="s">
        <v>18</v>
      </c>
      <c r="L248" s="4" t="s">
        <v>18</v>
      </c>
      <c r="M248" s="4">
        <v>0.82811146160636895</v>
      </c>
      <c r="N248" s="4">
        <v>0.82233059444418299</v>
      </c>
      <c r="O248" s="4">
        <v>0.83389232876855501</v>
      </c>
      <c r="P248" s="4">
        <f t="shared" si="6"/>
        <v>1</v>
      </c>
      <c r="Q248" s="4">
        <f t="shared" si="7"/>
        <v>0</v>
      </c>
    </row>
    <row r="249" spans="1:17" x14ac:dyDescent="0.25">
      <c r="A249" s="4">
        <v>225</v>
      </c>
      <c r="B249" s="4">
        <v>43</v>
      </c>
      <c r="C249" s="4" t="s">
        <v>14</v>
      </c>
      <c r="D249" s="4">
        <v>2</v>
      </c>
      <c r="E249" s="4" t="s">
        <v>15</v>
      </c>
      <c r="F249" s="4"/>
      <c r="G249" s="4"/>
      <c r="H249" s="4">
        <v>2197</v>
      </c>
      <c r="I249" s="4">
        <v>24</v>
      </c>
      <c r="J249" s="4" t="s">
        <v>21</v>
      </c>
      <c r="K249" s="4" t="s">
        <v>18</v>
      </c>
      <c r="L249" s="4" t="s">
        <v>18</v>
      </c>
      <c r="M249" s="4">
        <v>0.91306874778863401</v>
      </c>
      <c r="N249" s="4">
        <v>0.909892191630437</v>
      </c>
      <c r="O249" s="4">
        <v>0.91624530394683101</v>
      </c>
      <c r="P249" s="4">
        <f t="shared" si="6"/>
        <v>1</v>
      </c>
      <c r="Q249" s="4">
        <f t="shared" si="7"/>
        <v>0</v>
      </c>
    </row>
    <row r="250" spans="1:17" x14ac:dyDescent="0.25">
      <c r="A250" s="4">
        <v>226</v>
      </c>
      <c r="B250" s="4">
        <v>46</v>
      </c>
      <c r="C250" s="4" t="s">
        <v>14</v>
      </c>
      <c r="D250" s="4">
        <v>3</v>
      </c>
      <c r="E250" s="4" t="s">
        <v>15</v>
      </c>
      <c r="F250" s="4"/>
      <c r="G250" s="4"/>
      <c r="H250" s="4">
        <v>7629</v>
      </c>
      <c r="I250" s="4">
        <v>48</v>
      </c>
      <c r="J250" s="4" t="s">
        <v>30</v>
      </c>
      <c r="K250" s="4" t="s">
        <v>18</v>
      </c>
      <c r="L250" s="4" t="s">
        <v>18</v>
      </c>
      <c r="M250" s="4">
        <v>0.79504431541305898</v>
      </c>
      <c r="N250" s="4">
        <v>0.79044259337816303</v>
      </c>
      <c r="O250" s="4">
        <v>0.79964603744795604</v>
      </c>
      <c r="P250" s="4">
        <f t="shared" si="6"/>
        <v>1</v>
      </c>
      <c r="Q250" s="4">
        <f t="shared" si="7"/>
        <v>0</v>
      </c>
    </row>
    <row r="251" spans="1:17" x14ac:dyDescent="0.25">
      <c r="A251" s="4">
        <v>227</v>
      </c>
      <c r="B251" s="4">
        <v>23</v>
      </c>
      <c r="C251" s="4" t="s">
        <v>22</v>
      </c>
      <c r="D251" s="4">
        <v>2</v>
      </c>
      <c r="E251" s="4" t="s">
        <v>15</v>
      </c>
      <c r="F251" s="4" t="s">
        <v>16</v>
      </c>
      <c r="G251" s="4" t="s">
        <v>23</v>
      </c>
      <c r="H251" s="4">
        <v>1275</v>
      </c>
      <c r="I251" s="4">
        <v>10</v>
      </c>
      <c r="J251" s="4" t="s">
        <v>17</v>
      </c>
      <c r="K251" s="4" t="s">
        <v>18</v>
      </c>
      <c r="L251" s="4" t="s">
        <v>18</v>
      </c>
      <c r="M251" s="4">
        <v>0.75113528478648595</v>
      </c>
      <c r="N251" s="4">
        <v>0.74422147551462103</v>
      </c>
      <c r="O251" s="4">
        <v>0.75804909405835097</v>
      </c>
      <c r="P251" s="4">
        <f t="shared" si="6"/>
        <v>1</v>
      </c>
      <c r="Q251" s="4">
        <f t="shared" si="7"/>
        <v>0</v>
      </c>
    </row>
    <row r="252" spans="1:17" x14ac:dyDescent="0.25">
      <c r="A252" s="4">
        <v>230</v>
      </c>
      <c r="B252" s="4">
        <v>21</v>
      </c>
      <c r="C252" s="4" t="s">
        <v>14</v>
      </c>
      <c r="D252" s="4">
        <v>2</v>
      </c>
      <c r="E252" s="4" t="s">
        <v>19</v>
      </c>
      <c r="F252" s="4" t="s">
        <v>16</v>
      </c>
      <c r="G252" s="4" t="s">
        <v>20</v>
      </c>
      <c r="H252" s="4">
        <v>2779</v>
      </c>
      <c r="I252" s="4">
        <v>18</v>
      </c>
      <c r="J252" s="4" t="s">
        <v>21</v>
      </c>
      <c r="K252" s="4" t="s">
        <v>18</v>
      </c>
      <c r="L252" s="4" t="s">
        <v>18</v>
      </c>
      <c r="M252" s="4">
        <v>0.56975738867421299</v>
      </c>
      <c r="N252" s="4">
        <v>0.56108648942455697</v>
      </c>
      <c r="O252" s="4">
        <v>0.57842828792386902</v>
      </c>
      <c r="P252" s="4">
        <f t="shared" si="6"/>
        <v>1</v>
      </c>
      <c r="Q252" s="4">
        <f t="shared" si="7"/>
        <v>0</v>
      </c>
    </row>
    <row r="253" spans="1:17" x14ac:dyDescent="0.25">
      <c r="A253" s="4">
        <v>231</v>
      </c>
      <c r="B253" s="4">
        <v>42</v>
      </c>
      <c r="C253" s="4" t="s">
        <v>14</v>
      </c>
      <c r="D253" s="4">
        <v>1</v>
      </c>
      <c r="E253" s="4" t="s">
        <v>15</v>
      </c>
      <c r="F253" s="4" t="s">
        <v>16</v>
      </c>
      <c r="G253" s="4"/>
      <c r="H253" s="4">
        <v>1503</v>
      </c>
      <c r="I253" s="4">
        <v>4</v>
      </c>
      <c r="J253" s="4" t="s">
        <v>24</v>
      </c>
      <c r="K253" s="4" t="s">
        <v>18</v>
      </c>
      <c r="L253" s="4" t="s">
        <v>18</v>
      </c>
      <c r="M253" s="4">
        <v>0.90575759231606101</v>
      </c>
      <c r="N253" s="4">
        <v>0.90337729305903103</v>
      </c>
      <c r="O253" s="4">
        <v>0.90813789157309199</v>
      </c>
      <c r="P253" s="4">
        <f t="shared" si="6"/>
        <v>1</v>
      </c>
      <c r="Q253" s="4">
        <f t="shared" si="7"/>
        <v>0</v>
      </c>
    </row>
    <row r="254" spans="1:17" x14ac:dyDescent="0.25">
      <c r="A254" s="4">
        <v>234</v>
      </c>
      <c r="B254" s="4">
        <v>32</v>
      </c>
      <c r="C254" s="4" t="s">
        <v>14</v>
      </c>
      <c r="D254" s="4">
        <v>2</v>
      </c>
      <c r="E254" s="4" t="s">
        <v>19</v>
      </c>
      <c r="F254" s="4" t="s">
        <v>26</v>
      </c>
      <c r="G254" s="4"/>
      <c r="H254" s="4">
        <v>3062</v>
      </c>
      <c r="I254" s="4">
        <v>24</v>
      </c>
      <c r="J254" s="4" t="s">
        <v>17</v>
      </c>
      <c r="K254" s="4" t="s">
        <v>18</v>
      </c>
      <c r="L254" s="4" t="s">
        <v>18</v>
      </c>
      <c r="M254" s="4">
        <v>0.81069206770343405</v>
      </c>
      <c r="N254" s="4">
        <v>0.80534418119283002</v>
      </c>
      <c r="O254" s="4">
        <v>0.81603995421403897</v>
      </c>
      <c r="P254" s="4">
        <f t="shared" si="6"/>
        <v>1</v>
      </c>
      <c r="Q254" s="4">
        <f t="shared" si="7"/>
        <v>0</v>
      </c>
    </row>
    <row r="255" spans="1:17" x14ac:dyDescent="0.25">
      <c r="A255" s="4">
        <v>236</v>
      </c>
      <c r="B255" s="4">
        <v>22</v>
      </c>
      <c r="C255" s="4" t="s">
        <v>14</v>
      </c>
      <c r="D255" s="4">
        <v>2</v>
      </c>
      <c r="E255" s="4" t="s">
        <v>15</v>
      </c>
      <c r="F255" s="4" t="s">
        <v>16</v>
      </c>
      <c r="G255" s="4" t="s">
        <v>20</v>
      </c>
      <c r="H255" s="4">
        <v>3832</v>
      </c>
      <c r="I255" s="4">
        <v>30</v>
      </c>
      <c r="J255" s="4" t="s">
        <v>17</v>
      </c>
      <c r="K255" s="4" t="s">
        <v>18</v>
      </c>
      <c r="L255" s="4" t="s">
        <v>18</v>
      </c>
      <c r="M255" s="4">
        <v>0.59557418809687301</v>
      </c>
      <c r="N255" s="4">
        <v>0.587392044671742</v>
      </c>
      <c r="O255" s="4">
        <v>0.60375633152200403</v>
      </c>
      <c r="P255" s="4">
        <f t="shared" si="6"/>
        <v>1</v>
      </c>
      <c r="Q255" s="4">
        <f t="shared" si="7"/>
        <v>0</v>
      </c>
    </row>
    <row r="256" spans="1:17" x14ac:dyDescent="0.25">
      <c r="A256" s="4">
        <v>237</v>
      </c>
      <c r="B256" s="4">
        <v>56</v>
      </c>
      <c r="C256" s="4" t="s">
        <v>22</v>
      </c>
      <c r="D256" s="4">
        <v>2</v>
      </c>
      <c r="E256" s="4" t="s">
        <v>15</v>
      </c>
      <c r="F256" s="4" t="s">
        <v>16</v>
      </c>
      <c r="G256" s="4"/>
      <c r="H256" s="4">
        <v>1538</v>
      </c>
      <c r="I256" s="4">
        <v>6</v>
      </c>
      <c r="J256" s="4" t="s">
        <v>29</v>
      </c>
      <c r="K256" s="4" t="s">
        <v>18</v>
      </c>
      <c r="L256" s="4" t="s">
        <v>18</v>
      </c>
      <c r="M256" s="4">
        <v>0.88675287532094405</v>
      </c>
      <c r="N256" s="4">
        <v>0.88386901693156505</v>
      </c>
      <c r="O256" s="4">
        <v>0.88963673371032204</v>
      </c>
      <c r="P256" s="4">
        <f t="shared" si="6"/>
        <v>1</v>
      </c>
      <c r="Q256" s="4">
        <f t="shared" si="7"/>
        <v>0</v>
      </c>
    </row>
    <row r="257" spans="1:17" x14ac:dyDescent="0.25">
      <c r="A257" s="4">
        <v>238</v>
      </c>
      <c r="B257" s="4">
        <v>29</v>
      </c>
      <c r="C257" s="4" t="s">
        <v>14</v>
      </c>
      <c r="D257" s="4">
        <v>2</v>
      </c>
      <c r="E257" s="4" t="s">
        <v>19</v>
      </c>
      <c r="F257" s="4" t="s">
        <v>16</v>
      </c>
      <c r="G257" s="4"/>
      <c r="H257" s="4">
        <v>2108</v>
      </c>
      <c r="I257" s="4">
        <v>6</v>
      </c>
      <c r="J257" s="4" t="s">
        <v>24</v>
      </c>
      <c r="K257" s="4" t="s">
        <v>18</v>
      </c>
      <c r="L257" s="4" t="s">
        <v>18</v>
      </c>
      <c r="M257" s="4">
        <v>0.79692957401029996</v>
      </c>
      <c r="N257" s="4">
        <v>0.78775961255890803</v>
      </c>
      <c r="O257" s="4">
        <v>0.806099535461691</v>
      </c>
      <c r="P257" s="4">
        <f t="shared" si="6"/>
        <v>1</v>
      </c>
      <c r="Q257" s="4">
        <f t="shared" si="7"/>
        <v>0</v>
      </c>
    </row>
    <row r="258" spans="1:17" x14ac:dyDescent="0.25">
      <c r="A258" s="4">
        <v>239</v>
      </c>
      <c r="B258" s="4">
        <v>49</v>
      </c>
      <c r="C258" s="4" t="s">
        <v>22</v>
      </c>
      <c r="D258" s="4">
        <v>2</v>
      </c>
      <c r="E258" s="4" t="s">
        <v>15</v>
      </c>
      <c r="F258" s="4" t="s">
        <v>16</v>
      </c>
      <c r="G258" s="4" t="s">
        <v>16</v>
      </c>
      <c r="H258" s="4">
        <v>428</v>
      </c>
      <c r="I258" s="4">
        <v>6</v>
      </c>
      <c r="J258" s="4" t="s">
        <v>17</v>
      </c>
      <c r="K258" s="4" t="s">
        <v>18</v>
      </c>
      <c r="L258" s="4" t="s">
        <v>18</v>
      </c>
      <c r="M258" s="4">
        <v>0.65263639284125996</v>
      </c>
      <c r="N258" s="4">
        <v>0.64119686454406399</v>
      </c>
      <c r="O258" s="4">
        <v>0.66407592113845604</v>
      </c>
      <c r="P258" s="4">
        <f t="shared" ref="P258:P301" si="8">IF(K258=L258,1,0)</f>
        <v>1</v>
      </c>
      <c r="Q258" s="4">
        <f t="shared" ref="Q258:Q301" si="9">IF(M258&lt;0.5, 1,0)</f>
        <v>0</v>
      </c>
    </row>
    <row r="259" spans="1:17" x14ac:dyDescent="0.25">
      <c r="A259" s="4">
        <v>242</v>
      </c>
      <c r="B259" s="4">
        <v>44</v>
      </c>
      <c r="C259" s="4" t="s">
        <v>14</v>
      </c>
      <c r="D259" s="4">
        <v>2</v>
      </c>
      <c r="E259" s="4" t="s">
        <v>15</v>
      </c>
      <c r="F259" s="4" t="s">
        <v>26</v>
      </c>
      <c r="G259" s="4"/>
      <c r="H259" s="4">
        <v>1163</v>
      </c>
      <c r="I259" s="4">
        <v>12</v>
      </c>
      <c r="J259" s="4" t="s">
        <v>21</v>
      </c>
      <c r="K259" s="4" t="s">
        <v>18</v>
      </c>
      <c r="L259" s="4" t="s">
        <v>18</v>
      </c>
      <c r="M259" s="4">
        <v>0.91226410232522004</v>
      </c>
      <c r="N259" s="4">
        <v>0.90929663104305003</v>
      </c>
      <c r="O259" s="4">
        <v>0.91523157360738905</v>
      </c>
      <c r="P259" s="4">
        <f t="shared" si="8"/>
        <v>1</v>
      </c>
      <c r="Q259" s="4">
        <f t="shared" si="9"/>
        <v>0</v>
      </c>
    </row>
    <row r="260" spans="1:17" x14ac:dyDescent="0.25">
      <c r="A260" s="4">
        <v>243</v>
      </c>
      <c r="B260" s="4">
        <v>52</v>
      </c>
      <c r="C260" s="4" t="s">
        <v>14</v>
      </c>
      <c r="D260" s="4">
        <v>2</v>
      </c>
      <c r="E260" s="4" t="s">
        <v>15</v>
      </c>
      <c r="F260" s="4" t="s">
        <v>26</v>
      </c>
      <c r="G260" s="4"/>
      <c r="H260" s="4">
        <v>936</v>
      </c>
      <c r="I260" s="4">
        <v>9</v>
      </c>
      <c r="J260" s="4" t="s">
        <v>29</v>
      </c>
      <c r="K260" s="4" t="s">
        <v>18</v>
      </c>
      <c r="L260" s="4" t="s">
        <v>18</v>
      </c>
      <c r="M260" s="4">
        <v>0.89310975735512099</v>
      </c>
      <c r="N260" s="4">
        <v>0.890075845564676</v>
      </c>
      <c r="O260" s="4">
        <v>0.89614366914556698</v>
      </c>
      <c r="P260" s="4">
        <f t="shared" si="8"/>
        <v>1</v>
      </c>
      <c r="Q260" s="4">
        <f t="shared" si="9"/>
        <v>0</v>
      </c>
    </row>
    <row r="261" spans="1:17" x14ac:dyDescent="0.25">
      <c r="A261" s="4">
        <v>245</v>
      </c>
      <c r="B261" s="4">
        <v>34</v>
      </c>
      <c r="C261" s="4" t="s">
        <v>14</v>
      </c>
      <c r="D261" s="4">
        <v>1</v>
      </c>
      <c r="E261" s="4" t="s">
        <v>15</v>
      </c>
      <c r="F261" s="4" t="s">
        <v>20</v>
      </c>
      <c r="G261" s="4"/>
      <c r="H261" s="4">
        <v>1569</v>
      </c>
      <c r="I261" s="4">
        <v>15</v>
      </c>
      <c r="J261" s="4" t="s">
        <v>24</v>
      </c>
      <c r="K261" s="4" t="s">
        <v>18</v>
      </c>
      <c r="L261" s="4" t="s">
        <v>18</v>
      </c>
      <c r="M261" s="4">
        <v>0.853461885212079</v>
      </c>
      <c r="N261" s="4">
        <v>0.84786754185754099</v>
      </c>
      <c r="O261" s="4">
        <v>0.85905622856661801</v>
      </c>
      <c r="P261" s="4">
        <f t="shared" si="8"/>
        <v>1</v>
      </c>
      <c r="Q261" s="4">
        <f t="shared" si="9"/>
        <v>0</v>
      </c>
    </row>
    <row r="262" spans="1:17" x14ac:dyDescent="0.25">
      <c r="A262" s="4">
        <v>246</v>
      </c>
      <c r="B262" s="4">
        <v>34</v>
      </c>
      <c r="C262" s="4" t="s">
        <v>22</v>
      </c>
      <c r="D262" s="4">
        <v>3</v>
      </c>
      <c r="E262" s="4" t="s">
        <v>19</v>
      </c>
      <c r="F262" s="4" t="s">
        <v>16</v>
      </c>
      <c r="G262" s="4" t="s">
        <v>20</v>
      </c>
      <c r="H262" s="4">
        <v>3017</v>
      </c>
      <c r="I262" s="4">
        <v>12</v>
      </c>
      <c r="J262" s="4" t="s">
        <v>17</v>
      </c>
      <c r="K262" s="4" t="s">
        <v>18</v>
      </c>
      <c r="L262" s="4" t="s">
        <v>18</v>
      </c>
      <c r="M262" s="4">
        <v>0.63859019485310697</v>
      </c>
      <c r="N262" s="4">
        <v>0.63233391907577097</v>
      </c>
      <c r="O262" s="4">
        <v>0.64484647063044298</v>
      </c>
      <c r="P262" s="4">
        <f t="shared" si="8"/>
        <v>1</v>
      </c>
      <c r="Q262" s="4">
        <f t="shared" si="9"/>
        <v>0</v>
      </c>
    </row>
    <row r="263" spans="1:17" x14ac:dyDescent="0.25">
      <c r="A263" s="4">
        <v>247</v>
      </c>
      <c r="B263" s="4">
        <v>49</v>
      </c>
      <c r="C263" s="4" t="s">
        <v>14</v>
      </c>
      <c r="D263" s="4">
        <v>2</v>
      </c>
      <c r="E263" s="4" t="s">
        <v>15</v>
      </c>
      <c r="F263" s="4"/>
      <c r="G263" s="4"/>
      <c r="H263" s="4">
        <v>2331</v>
      </c>
      <c r="I263" s="4">
        <v>12</v>
      </c>
      <c r="J263" s="4" t="s">
        <v>24</v>
      </c>
      <c r="K263" s="4" t="s">
        <v>18</v>
      </c>
      <c r="L263" s="4" t="s">
        <v>18</v>
      </c>
      <c r="M263" s="4">
        <v>0.92265979608807902</v>
      </c>
      <c r="N263" s="4">
        <v>0.91697487020561197</v>
      </c>
      <c r="O263" s="4">
        <v>0.92834472197054596</v>
      </c>
      <c r="P263" s="4">
        <f t="shared" si="8"/>
        <v>1</v>
      </c>
      <c r="Q263" s="4">
        <f t="shared" si="9"/>
        <v>0</v>
      </c>
    </row>
    <row r="264" spans="1:17" x14ac:dyDescent="0.25">
      <c r="A264" s="4">
        <v>248</v>
      </c>
      <c r="B264" s="4">
        <v>49</v>
      </c>
      <c r="C264" s="4" t="s">
        <v>14</v>
      </c>
      <c r="D264" s="4">
        <v>1</v>
      </c>
      <c r="E264" s="4" t="s">
        <v>15</v>
      </c>
      <c r="F264" s="4" t="s">
        <v>16</v>
      </c>
      <c r="G264" s="4"/>
      <c r="H264" s="4">
        <v>2096</v>
      </c>
      <c r="I264" s="4">
        <v>12</v>
      </c>
      <c r="J264" s="4" t="s">
        <v>29</v>
      </c>
      <c r="K264" s="4" t="s">
        <v>18</v>
      </c>
      <c r="L264" s="4" t="s">
        <v>18</v>
      </c>
      <c r="M264" s="4">
        <v>0.87066371315911495</v>
      </c>
      <c r="N264" s="4">
        <v>0.86608622206332497</v>
      </c>
      <c r="O264" s="4">
        <v>0.87524120425490504</v>
      </c>
      <c r="P264" s="4">
        <f t="shared" si="8"/>
        <v>1</v>
      </c>
      <c r="Q264" s="4">
        <f t="shared" si="9"/>
        <v>0</v>
      </c>
    </row>
    <row r="265" spans="1:17" x14ac:dyDescent="0.25">
      <c r="A265" s="4">
        <v>249</v>
      </c>
      <c r="B265" s="4">
        <v>39</v>
      </c>
      <c r="C265" s="4" t="s">
        <v>14</v>
      </c>
      <c r="D265" s="4">
        <v>1</v>
      </c>
      <c r="E265" s="4" t="s">
        <v>15</v>
      </c>
      <c r="F265" s="4" t="s">
        <v>20</v>
      </c>
      <c r="G265" s="4" t="s">
        <v>20</v>
      </c>
      <c r="H265" s="4">
        <v>1037</v>
      </c>
      <c r="I265" s="4">
        <v>12</v>
      </c>
      <c r="J265" s="4" t="s">
        <v>30</v>
      </c>
      <c r="K265" s="4" t="s">
        <v>18</v>
      </c>
      <c r="L265" s="4" t="s">
        <v>18</v>
      </c>
      <c r="M265" s="4">
        <v>0.69989833142931102</v>
      </c>
      <c r="N265" s="4">
        <v>0.69290698537858397</v>
      </c>
      <c r="O265" s="4">
        <v>0.70688967748003895</v>
      </c>
      <c r="P265" s="4">
        <f t="shared" si="8"/>
        <v>1</v>
      </c>
      <c r="Q265" s="4">
        <f t="shared" si="9"/>
        <v>0</v>
      </c>
    </row>
    <row r="266" spans="1:17" x14ac:dyDescent="0.25">
      <c r="A266" s="4">
        <v>250</v>
      </c>
      <c r="B266" s="4">
        <v>50</v>
      </c>
      <c r="C266" s="4" t="s">
        <v>14</v>
      </c>
      <c r="D266" s="4">
        <v>2</v>
      </c>
      <c r="E266" s="4" t="s">
        <v>19</v>
      </c>
      <c r="F266" s="4" t="s">
        <v>26</v>
      </c>
      <c r="G266" s="4"/>
      <c r="H266" s="4">
        <v>1236</v>
      </c>
      <c r="I266" s="4">
        <v>6</v>
      </c>
      <c r="J266" s="4" t="s">
        <v>21</v>
      </c>
      <c r="K266" s="4" t="s">
        <v>18</v>
      </c>
      <c r="L266" s="4" t="s">
        <v>18</v>
      </c>
      <c r="M266" s="4">
        <v>0.85693107519057099</v>
      </c>
      <c r="N266" s="4">
        <v>0.85435724638895505</v>
      </c>
      <c r="O266" s="4">
        <v>0.85950490399218804</v>
      </c>
      <c r="P266" s="4">
        <f t="shared" si="8"/>
        <v>1</v>
      </c>
      <c r="Q266" s="4">
        <f t="shared" si="9"/>
        <v>0</v>
      </c>
    </row>
    <row r="267" spans="1:17" x14ac:dyDescent="0.25">
      <c r="A267" s="4">
        <v>251</v>
      </c>
      <c r="B267" s="4">
        <v>35</v>
      </c>
      <c r="C267" s="4" t="s">
        <v>14</v>
      </c>
      <c r="D267" s="4">
        <v>2</v>
      </c>
      <c r="E267" s="4" t="s">
        <v>15</v>
      </c>
      <c r="F267" s="4" t="s">
        <v>20</v>
      </c>
      <c r="G267" s="4"/>
      <c r="H267" s="4">
        <v>4151</v>
      </c>
      <c r="I267" s="4">
        <v>24</v>
      </c>
      <c r="J267" s="4" t="s">
        <v>17</v>
      </c>
      <c r="K267" s="4" t="s">
        <v>18</v>
      </c>
      <c r="L267" s="4" t="s">
        <v>18</v>
      </c>
      <c r="M267" s="4">
        <v>0.83028750559281606</v>
      </c>
      <c r="N267" s="4">
        <v>0.82467619111984503</v>
      </c>
      <c r="O267" s="4">
        <v>0.83589882006578697</v>
      </c>
      <c r="P267" s="4">
        <f t="shared" si="8"/>
        <v>1</v>
      </c>
      <c r="Q267" s="4">
        <f t="shared" si="9"/>
        <v>0</v>
      </c>
    </row>
    <row r="268" spans="1:17" x14ac:dyDescent="0.25">
      <c r="A268" s="4">
        <v>252</v>
      </c>
      <c r="B268" s="4">
        <v>27</v>
      </c>
      <c r="C268" s="4" t="s">
        <v>22</v>
      </c>
      <c r="D268" s="4">
        <v>2</v>
      </c>
      <c r="E268" s="4" t="s">
        <v>15</v>
      </c>
      <c r="F268" s="4" t="s">
        <v>16</v>
      </c>
      <c r="G268" s="4"/>
      <c r="H268" s="4">
        <v>3609</v>
      </c>
      <c r="I268" s="4">
        <v>48</v>
      </c>
      <c r="J268" s="4" t="s">
        <v>30</v>
      </c>
      <c r="K268" s="4" t="s">
        <v>18</v>
      </c>
      <c r="L268" s="4" t="s">
        <v>18</v>
      </c>
      <c r="M268" s="4">
        <v>0.71465664670967199</v>
      </c>
      <c r="N268" s="4">
        <v>0.70480290993262495</v>
      </c>
      <c r="O268" s="4">
        <v>0.72451038348671903</v>
      </c>
      <c r="P268" s="4">
        <f t="shared" si="8"/>
        <v>1</v>
      </c>
      <c r="Q268" s="4">
        <f t="shared" si="9"/>
        <v>0</v>
      </c>
    </row>
    <row r="269" spans="1:17" x14ac:dyDescent="0.25">
      <c r="A269" s="4">
        <v>253</v>
      </c>
      <c r="B269" s="4">
        <v>29</v>
      </c>
      <c r="C269" s="4" t="s">
        <v>22</v>
      </c>
      <c r="D269" s="4">
        <v>3</v>
      </c>
      <c r="E269" s="4" t="s">
        <v>15</v>
      </c>
      <c r="F269" s="4" t="s">
        <v>16</v>
      </c>
      <c r="G269" s="4"/>
      <c r="H269" s="4">
        <v>1412</v>
      </c>
      <c r="I269" s="4">
        <v>12</v>
      </c>
      <c r="J269" s="4" t="s">
        <v>30</v>
      </c>
      <c r="K269" s="4" t="s">
        <v>18</v>
      </c>
      <c r="L269" s="4" t="s">
        <v>18</v>
      </c>
      <c r="M269" s="4">
        <v>0.82094923528860198</v>
      </c>
      <c r="N269" s="4">
        <v>0.81378463421661595</v>
      </c>
      <c r="O269" s="4">
        <v>0.828113836360588</v>
      </c>
      <c r="P269" s="4">
        <f t="shared" si="8"/>
        <v>1</v>
      </c>
      <c r="Q269" s="4">
        <f t="shared" si="9"/>
        <v>0</v>
      </c>
    </row>
    <row r="270" spans="1:17" x14ac:dyDescent="0.25">
      <c r="A270" s="4">
        <v>254</v>
      </c>
      <c r="B270" s="4">
        <v>40</v>
      </c>
      <c r="C270" s="4" t="s">
        <v>14</v>
      </c>
      <c r="D270" s="4">
        <v>1</v>
      </c>
      <c r="E270" s="4" t="s">
        <v>15</v>
      </c>
      <c r="F270" s="4" t="s">
        <v>16</v>
      </c>
      <c r="G270" s="4" t="s">
        <v>16</v>
      </c>
      <c r="H270" s="4">
        <v>3939</v>
      </c>
      <c r="I270" s="4">
        <v>11</v>
      </c>
      <c r="J270" s="4" t="s">
        <v>21</v>
      </c>
      <c r="K270" s="4" t="s">
        <v>18</v>
      </c>
      <c r="L270" s="4" t="s">
        <v>18</v>
      </c>
      <c r="M270" s="4">
        <v>0.55622760254075099</v>
      </c>
      <c r="N270" s="4">
        <v>0.54430785502061796</v>
      </c>
      <c r="O270" s="4">
        <v>0.56814735006088302</v>
      </c>
      <c r="P270" s="4">
        <f t="shared" si="8"/>
        <v>1</v>
      </c>
      <c r="Q270" s="4">
        <f t="shared" si="9"/>
        <v>0</v>
      </c>
    </row>
    <row r="271" spans="1:17" x14ac:dyDescent="0.25">
      <c r="A271" s="4">
        <v>255</v>
      </c>
      <c r="B271" s="4">
        <v>66</v>
      </c>
      <c r="C271" s="4" t="s">
        <v>14</v>
      </c>
      <c r="D271" s="4">
        <v>3</v>
      </c>
      <c r="E271" s="4" t="s">
        <v>25</v>
      </c>
      <c r="F271" s="4" t="s">
        <v>16</v>
      </c>
      <c r="G271" s="4" t="s">
        <v>16</v>
      </c>
      <c r="H271" s="4">
        <v>1526</v>
      </c>
      <c r="I271" s="4">
        <v>12</v>
      </c>
      <c r="J271" s="4" t="s">
        <v>21</v>
      </c>
      <c r="K271" s="4" t="s">
        <v>18</v>
      </c>
      <c r="L271" s="4" t="s">
        <v>18</v>
      </c>
      <c r="M271" s="4">
        <v>0.602950974780736</v>
      </c>
      <c r="N271" s="4">
        <v>0.59548674312141403</v>
      </c>
      <c r="O271" s="4">
        <v>0.61041520644005798</v>
      </c>
      <c r="P271" s="4">
        <f t="shared" si="8"/>
        <v>1</v>
      </c>
      <c r="Q271" s="4">
        <f t="shared" si="9"/>
        <v>0</v>
      </c>
    </row>
    <row r="272" spans="1:17" x14ac:dyDescent="0.25">
      <c r="A272" s="4">
        <v>256</v>
      </c>
      <c r="B272" s="4">
        <v>40</v>
      </c>
      <c r="C272" s="4" t="s">
        <v>14</v>
      </c>
      <c r="D272" s="4">
        <v>2</v>
      </c>
      <c r="E272" s="4" t="s">
        <v>15</v>
      </c>
      <c r="F272" s="4" t="s">
        <v>26</v>
      </c>
      <c r="G272" s="4"/>
      <c r="H272" s="4">
        <v>2675</v>
      </c>
      <c r="I272" s="4">
        <v>22</v>
      </c>
      <c r="J272" s="4" t="s">
        <v>24</v>
      </c>
      <c r="K272" s="4" t="s">
        <v>18</v>
      </c>
      <c r="L272" s="4" t="s">
        <v>18</v>
      </c>
      <c r="M272" s="4">
        <v>0.89102349996910901</v>
      </c>
      <c r="N272" s="4">
        <v>0.88748888758687805</v>
      </c>
      <c r="O272" s="4">
        <v>0.89455811235134097</v>
      </c>
      <c r="P272" s="4">
        <f t="shared" si="8"/>
        <v>1</v>
      </c>
      <c r="Q272" s="4">
        <f t="shared" si="9"/>
        <v>0</v>
      </c>
    </row>
    <row r="273" spans="1:17" x14ac:dyDescent="0.25">
      <c r="A273" s="4">
        <v>257</v>
      </c>
      <c r="B273" s="4">
        <v>28</v>
      </c>
      <c r="C273" s="4" t="s">
        <v>22</v>
      </c>
      <c r="D273" s="4">
        <v>2</v>
      </c>
      <c r="E273" s="4" t="s">
        <v>15</v>
      </c>
      <c r="F273" s="4" t="s">
        <v>16</v>
      </c>
      <c r="G273" s="4" t="s">
        <v>20</v>
      </c>
      <c r="H273" s="4">
        <v>4221</v>
      </c>
      <c r="I273" s="4">
        <v>30</v>
      </c>
      <c r="J273" s="4" t="s">
        <v>30</v>
      </c>
      <c r="K273" s="4" t="s">
        <v>18</v>
      </c>
      <c r="L273" s="4" t="s">
        <v>18</v>
      </c>
      <c r="M273" s="4">
        <v>0.619492886961439</v>
      </c>
      <c r="N273" s="4">
        <v>0.61156765357265297</v>
      </c>
      <c r="O273" s="4">
        <v>0.62741812035022604</v>
      </c>
      <c r="P273" s="4">
        <f t="shared" si="8"/>
        <v>1</v>
      </c>
      <c r="Q273" s="4">
        <f t="shared" si="9"/>
        <v>0</v>
      </c>
    </row>
    <row r="274" spans="1:17" x14ac:dyDescent="0.25">
      <c r="A274" s="4">
        <v>258</v>
      </c>
      <c r="B274" s="4">
        <v>63</v>
      </c>
      <c r="C274" s="4" t="s">
        <v>14</v>
      </c>
      <c r="D274" s="4">
        <v>2</v>
      </c>
      <c r="E274" s="4" t="s">
        <v>15</v>
      </c>
      <c r="F274" s="4" t="s">
        <v>16</v>
      </c>
      <c r="G274" s="4" t="s">
        <v>16</v>
      </c>
      <c r="H274" s="4">
        <v>2924</v>
      </c>
      <c r="I274" s="4">
        <v>24</v>
      </c>
      <c r="J274" s="4" t="s">
        <v>21</v>
      </c>
      <c r="K274" s="4" t="s">
        <v>18</v>
      </c>
      <c r="L274" s="4" t="s">
        <v>18</v>
      </c>
      <c r="M274" s="4">
        <v>0.51522208660660795</v>
      </c>
      <c r="N274" s="4">
        <v>0.50707514215482796</v>
      </c>
      <c r="O274" s="4">
        <v>0.52336903105838894</v>
      </c>
      <c r="P274" s="4">
        <f t="shared" si="8"/>
        <v>1</v>
      </c>
      <c r="Q274" s="4">
        <f t="shared" si="9"/>
        <v>0</v>
      </c>
    </row>
    <row r="275" spans="1:17" x14ac:dyDescent="0.25">
      <c r="A275" s="4">
        <v>259</v>
      </c>
      <c r="B275" s="4">
        <v>28</v>
      </c>
      <c r="C275" s="4" t="s">
        <v>22</v>
      </c>
      <c r="D275" s="4">
        <v>2</v>
      </c>
      <c r="E275" s="4" t="s">
        <v>15</v>
      </c>
      <c r="F275" s="4" t="s">
        <v>16</v>
      </c>
      <c r="G275" s="4"/>
      <c r="H275" s="4">
        <v>1817</v>
      </c>
      <c r="I275" s="4">
        <v>18</v>
      </c>
      <c r="J275" s="4" t="s">
        <v>17</v>
      </c>
      <c r="K275" s="4" t="s">
        <v>18</v>
      </c>
      <c r="L275" s="4" t="s">
        <v>18</v>
      </c>
      <c r="M275" s="4">
        <v>0.82517357088813303</v>
      </c>
      <c r="N275" s="4">
        <v>0.81603815526039902</v>
      </c>
      <c r="O275" s="4">
        <v>0.83430898651586705</v>
      </c>
      <c r="P275" s="4">
        <f t="shared" si="8"/>
        <v>1</v>
      </c>
      <c r="Q275" s="4">
        <f t="shared" si="9"/>
        <v>0</v>
      </c>
    </row>
    <row r="276" spans="1:17" x14ac:dyDescent="0.25">
      <c r="A276" s="4">
        <v>260</v>
      </c>
      <c r="B276" s="4">
        <v>37</v>
      </c>
      <c r="C276" s="4" t="s">
        <v>14</v>
      </c>
      <c r="D276" s="4">
        <v>2</v>
      </c>
      <c r="E276" s="4" t="s">
        <v>15</v>
      </c>
      <c r="F276" s="4" t="s">
        <v>16</v>
      </c>
      <c r="G276" s="4" t="s">
        <v>23</v>
      </c>
      <c r="H276" s="4">
        <v>1225</v>
      </c>
      <c r="I276" s="4">
        <v>10</v>
      </c>
      <c r="J276" s="4" t="s">
        <v>31</v>
      </c>
      <c r="K276" s="4" t="s">
        <v>18</v>
      </c>
      <c r="L276" s="4" t="s">
        <v>18</v>
      </c>
      <c r="M276" s="4">
        <v>0.78038418245799601</v>
      </c>
      <c r="N276" s="4">
        <v>0.77407798121141402</v>
      </c>
      <c r="O276" s="4">
        <v>0.786690383704578</v>
      </c>
      <c r="P276" s="4">
        <f t="shared" si="8"/>
        <v>1</v>
      </c>
      <c r="Q276" s="4">
        <f t="shared" si="9"/>
        <v>0</v>
      </c>
    </row>
    <row r="277" spans="1:17" x14ac:dyDescent="0.25">
      <c r="A277" s="4">
        <v>261</v>
      </c>
      <c r="B277" s="4">
        <v>46</v>
      </c>
      <c r="C277" s="4" t="s">
        <v>22</v>
      </c>
      <c r="D277" s="4">
        <v>2</v>
      </c>
      <c r="E277" s="4" t="s">
        <v>19</v>
      </c>
      <c r="F277" s="4" t="s">
        <v>16</v>
      </c>
      <c r="G277" s="4" t="s">
        <v>16</v>
      </c>
      <c r="H277" s="4">
        <v>1845</v>
      </c>
      <c r="I277" s="4">
        <v>15</v>
      </c>
      <c r="J277" s="4" t="s">
        <v>17</v>
      </c>
      <c r="K277" s="4" t="s">
        <v>18</v>
      </c>
      <c r="L277" s="4" t="s">
        <v>18</v>
      </c>
      <c r="M277" s="4">
        <v>0.51286745805557798</v>
      </c>
      <c r="N277" s="4">
        <v>0.50374849933256705</v>
      </c>
      <c r="O277" s="4">
        <v>0.52198641677858904</v>
      </c>
      <c r="P277" s="4">
        <f t="shared" si="8"/>
        <v>1</v>
      </c>
      <c r="Q277" s="4">
        <f t="shared" si="9"/>
        <v>0</v>
      </c>
    </row>
    <row r="278" spans="1:17" x14ac:dyDescent="0.25">
      <c r="A278" s="4">
        <v>262</v>
      </c>
      <c r="B278" s="4">
        <v>41</v>
      </c>
      <c r="C278" s="4" t="s">
        <v>22</v>
      </c>
      <c r="D278" s="4">
        <v>1</v>
      </c>
      <c r="E278" s="4" t="s">
        <v>15</v>
      </c>
      <c r="F278" s="4" t="s">
        <v>23</v>
      </c>
      <c r="G278" s="4"/>
      <c r="H278" s="4">
        <v>250</v>
      </c>
      <c r="I278" s="4">
        <v>6</v>
      </c>
      <c r="J278" s="4" t="s">
        <v>21</v>
      </c>
      <c r="K278" s="4" t="s">
        <v>18</v>
      </c>
      <c r="L278" s="4" t="s">
        <v>18</v>
      </c>
      <c r="M278" s="4">
        <v>0.89623241505082196</v>
      </c>
      <c r="N278" s="4">
        <v>0.89360214655998105</v>
      </c>
      <c r="O278" s="4">
        <v>0.89886268354166199</v>
      </c>
      <c r="P278" s="4">
        <f t="shared" si="8"/>
        <v>1</v>
      </c>
      <c r="Q278" s="4">
        <f t="shared" si="9"/>
        <v>0</v>
      </c>
    </row>
    <row r="279" spans="1:17" x14ac:dyDescent="0.25">
      <c r="A279" s="4">
        <v>263</v>
      </c>
      <c r="B279" s="4">
        <v>23</v>
      </c>
      <c r="C279" s="4" t="s">
        <v>14</v>
      </c>
      <c r="D279" s="4">
        <v>1</v>
      </c>
      <c r="E279" s="4" t="s">
        <v>19</v>
      </c>
      <c r="F279" s="4" t="s">
        <v>26</v>
      </c>
      <c r="G279" s="4"/>
      <c r="H279" s="4">
        <v>660</v>
      </c>
      <c r="I279" s="4">
        <v>6</v>
      </c>
      <c r="J279" s="4" t="s">
        <v>32</v>
      </c>
      <c r="K279" s="4" t="s">
        <v>18</v>
      </c>
      <c r="L279" s="4" t="s">
        <v>18</v>
      </c>
      <c r="M279" s="4">
        <v>0.72273277409452696</v>
      </c>
      <c r="N279" s="4">
        <v>0.71679261543594297</v>
      </c>
      <c r="O279" s="4">
        <v>0.72867293275311196</v>
      </c>
      <c r="P279" s="4">
        <f t="shared" si="8"/>
        <v>1</v>
      </c>
      <c r="Q279" s="4">
        <f t="shared" si="9"/>
        <v>0</v>
      </c>
    </row>
    <row r="280" spans="1:17" x14ac:dyDescent="0.25">
      <c r="A280" s="4">
        <v>264</v>
      </c>
      <c r="B280" s="4">
        <v>27</v>
      </c>
      <c r="C280" s="4" t="s">
        <v>14</v>
      </c>
      <c r="D280" s="4">
        <v>0</v>
      </c>
      <c r="E280" s="4" t="s">
        <v>15</v>
      </c>
      <c r="F280" s="4" t="s">
        <v>23</v>
      </c>
      <c r="G280" s="4" t="s">
        <v>23</v>
      </c>
      <c r="H280" s="4">
        <v>709</v>
      </c>
      <c r="I280" s="4">
        <v>6</v>
      </c>
      <c r="J280" s="4" t="s">
        <v>21</v>
      </c>
      <c r="K280" s="4" t="s">
        <v>18</v>
      </c>
      <c r="L280" s="4" t="s">
        <v>18</v>
      </c>
      <c r="M280" s="4">
        <v>0.78335701575069705</v>
      </c>
      <c r="N280" s="4">
        <v>0.777407738009118</v>
      </c>
      <c r="O280" s="4">
        <v>0.78930629349227699</v>
      </c>
      <c r="P280" s="4">
        <f t="shared" si="8"/>
        <v>1</v>
      </c>
      <c r="Q280" s="4">
        <f t="shared" si="9"/>
        <v>0</v>
      </c>
    </row>
    <row r="281" spans="1:17" x14ac:dyDescent="0.25">
      <c r="A281" s="4">
        <v>267</v>
      </c>
      <c r="B281" s="4">
        <v>28</v>
      </c>
      <c r="C281" s="4" t="s">
        <v>14</v>
      </c>
      <c r="D281" s="4">
        <v>1</v>
      </c>
      <c r="E281" s="4" t="s">
        <v>15</v>
      </c>
      <c r="F281" s="4" t="s">
        <v>16</v>
      </c>
      <c r="G281" s="4" t="s">
        <v>16</v>
      </c>
      <c r="H281" s="4">
        <v>1797</v>
      </c>
      <c r="I281" s="4">
        <v>13</v>
      </c>
      <c r="J281" s="4" t="s">
        <v>30</v>
      </c>
      <c r="K281" s="4" t="s">
        <v>18</v>
      </c>
      <c r="L281" s="4" t="s">
        <v>18</v>
      </c>
      <c r="M281" s="4">
        <v>0.55261750547015498</v>
      </c>
      <c r="N281" s="4">
        <v>0.54127313792003495</v>
      </c>
      <c r="O281" s="4">
        <v>0.56396187302027501</v>
      </c>
      <c r="P281" s="4">
        <f t="shared" si="8"/>
        <v>1</v>
      </c>
      <c r="Q281" s="4">
        <f t="shared" si="9"/>
        <v>0</v>
      </c>
    </row>
    <row r="282" spans="1:17" x14ac:dyDescent="0.25">
      <c r="A282" s="4">
        <v>269</v>
      </c>
      <c r="B282" s="4">
        <v>25</v>
      </c>
      <c r="C282" s="4" t="s">
        <v>14</v>
      </c>
      <c r="D282" s="4">
        <v>2</v>
      </c>
      <c r="E282" s="4" t="s">
        <v>19</v>
      </c>
      <c r="F282" s="4" t="s">
        <v>26</v>
      </c>
      <c r="G282" s="4" t="s">
        <v>20</v>
      </c>
      <c r="H282" s="4">
        <v>3213</v>
      </c>
      <c r="I282" s="4">
        <v>18</v>
      </c>
      <c r="J282" s="4" t="s">
        <v>24</v>
      </c>
      <c r="K282" s="4" t="s">
        <v>18</v>
      </c>
      <c r="L282" s="4" t="s">
        <v>18</v>
      </c>
      <c r="M282" s="4">
        <v>0.64960884774387695</v>
      </c>
      <c r="N282" s="4">
        <v>0.64173319922463201</v>
      </c>
      <c r="O282" s="4">
        <v>0.657484496263122</v>
      </c>
      <c r="P282" s="4">
        <f t="shared" si="8"/>
        <v>1</v>
      </c>
      <c r="Q282" s="4">
        <f t="shared" si="9"/>
        <v>0</v>
      </c>
    </row>
    <row r="283" spans="1:17" x14ac:dyDescent="0.25">
      <c r="A283" s="4">
        <v>273</v>
      </c>
      <c r="B283" s="4">
        <v>29</v>
      </c>
      <c r="C283" s="4" t="s">
        <v>14</v>
      </c>
      <c r="D283" s="4">
        <v>1</v>
      </c>
      <c r="E283" s="4" t="s">
        <v>15</v>
      </c>
      <c r="F283" s="4"/>
      <c r="G283" s="4" t="s">
        <v>20</v>
      </c>
      <c r="H283" s="4">
        <v>2333</v>
      </c>
      <c r="I283" s="4">
        <v>24</v>
      </c>
      <c r="J283" s="4" t="s">
        <v>17</v>
      </c>
      <c r="K283" s="4" t="s">
        <v>18</v>
      </c>
      <c r="L283" s="4" t="s">
        <v>18</v>
      </c>
      <c r="M283" s="4">
        <v>0.75745413537561301</v>
      </c>
      <c r="N283" s="4">
        <v>0.75091932185116805</v>
      </c>
      <c r="O283" s="4">
        <v>0.76398894890005797</v>
      </c>
      <c r="P283" s="4">
        <f t="shared" si="8"/>
        <v>1</v>
      </c>
      <c r="Q283" s="4">
        <f t="shared" si="9"/>
        <v>0</v>
      </c>
    </row>
    <row r="284" spans="1:17" x14ac:dyDescent="0.25">
      <c r="A284" s="4">
        <v>274</v>
      </c>
      <c r="B284" s="4">
        <v>36</v>
      </c>
      <c r="C284" s="4" t="s">
        <v>14</v>
      </c>
      <c r="D284" s="4">
        <v>2</v>
      </c>
      <c r="E284" s="4" t="s">
        <v>15</v>
      </c>
      <c r="F284" s="4" t="s">
        <v>26</v>
      </c>
      <c r="G284" s="4"/>
      <c r="H284" s="4">
        <v>1262</v>
      </c>
      <c r="I284" s="4">
        <v>15</v>
      </c>
      <c r="J284" s="4" t="s">
        <v>31</v>
      </c>
      <c r="K284" s="4" t="s">
        <v>18</v>
      </c>
      <c r="L284" s="4" t="s">
        <v>18</v>
      </c>
      <c r="M284" s="4">
        <v>0.89275442977048802</v>
      </c>
      <c r="N284" s="4">
        <v>0.88923754244249498</v>
      </c>
      <c r="O284" s="4">
        <v>0.89627131709848096</v>
      </c>
      <c r="P284" s="4">
        <f t="shared" si="8"/>
        <v>1</v>
      </c>
      <c r="Q284" s="4">
        <f t="shared" si="9"/>
        <v>0</v>
      </c>
    </row>
    <row r="285" spans="1:17" x14ac:dyDescent="0.25">
      <c r="A285" s="4">
        <v>275</v>
      </c>
      <c r="B285" s="4">
        <v>40</v>
      </c>
      <c r="C285" s="4" t="s">
        <v>14</v>
      </c>
      <c r="D285" s="4">
        <v>1</v>
      </c>
      <c r="E285" s="4" t="s">
        <v>15</v>
      </c>
      <c r="F285" s="4" t="s">
        <v>16</v>
      </c>
      <c r="G285" s="4" t="s">
        <v>20</v>
      </c>
      <c r="H285" s="4">
        <v>1155</v>
      </c>
      <c r="I285" s="4">
        <v>12</v>
      </c>
      <c r="J285" s="4" t="s">
        <v>24</v>
      </c>
      <c r="K285" s="4" t="s">
        <v>18</v>
      </c>
      <c r="L285" s="4" t="s">
        <v>18</v>
      </c>
      <c r="M285" s="4">
        <v>0.73289707634728196</v>
      </c>
      <c r="N285" s="4">
        <v>0.72459826365412205</v>
      </c>
      <c r="O285" s="4">
        <v>0.74119588904044098</v>
      </c>
      <c r="P285" s="4">
        <f t="shared" si="8"/>
        <v>1</v>
      </c>
      <c r="Q285" s="4">
        <f t="shared" si="9"/>
        <v>0</v>
      </c>
    </row>
    <row r="286" spans="1:17" x14ac:dyDescent="0.25">
      <c r="A286" s="4">
        <v>276</v>
      </c>
      <c r="B286" s="4">
        <v>40</v>
      </c>
      <c r="C286" s="4" t="s">
        <v>22</v>
      </c>
      <c r="D286" s="4">
        <v>2</v>
      </c>
      <c r="E286" s="4" t="s">
        <v>15</v>
      </c>
      <c r="F286" s="4"/>
      <c r="G286" s="4"/>
      <c r="H286" s="4">
        <v>894</v>
      </c>
      <c r="I286" s="4">
        <v>10</v>
      </c>
      <c r="J286" s="4" t="s">
        <v>29</v>
      </c>
      <c r="K286" s="4" t="s">
        <v>18</v>
      </c>
      <c r="L286" s="4" t="s">
        <v>18</v>
      </c>
      <c r="M286" s="4">
        <v>0.91123389551372302</v>
      </c>
      <c r="N286" s="4">
        <v>0.90717613708864298</v>
      </c>
      <c r="O286" s="4">
        <v>0.91529165393880296</v>
      </c>
      <c r="P286" s="4">
        <f t="shared" si="8"/>
        <v>1</v>
      </c>
      <c r="Q286" s="4">
        <f t="shared" si="9"/>
        <v>0</v>
      </c>
    </row>
    <row r="287" spans="1:17" x14ac:dyDescent="0.25">
      <c r="A287" s="4">
        <v>277</v>
      </c>
      <c r="B287" s="4">
        <v>42</v>
      </c>
      <c r="C287" s="4" t="s">
        <v>14</v>
      </c>
      <c r="D287" s="4">
        <v>2</v>
      </c>
      <c r="E287" s="4" t="s">
        <v>15</v>
      </c>
      <c r="F287" s="4" t="s">
        <v>16</v>
      </c>
      <c r="G287" s="4"/>
      <c r="H287" s="4">
        <v>3331</v>
      </c>
      <c r="I287" s="4">
        <v>12</v>
      </c>
      <c r="J287" s="4" t="s">
        <v>17</v>
      </c>
      <c r="K287" s="4" t="s">
        <v>18</v>
      </c>
      <c r="L287" s="4" t="s">
        <v>18</v>
      </c>
      <c r="M287" s="4">
        <v>0.86425931859303895</v>
      </c>
      <c r="N287" s="4">
        <v>0.85849319865992102</v>
      </c>
      <c r="O287" s="4">
        <v>0.87002543852615699</v>
      </c>
      <c r="P287" s="4">
        <f t="shared" si="8"/>
        <v>1</v>
      </c>
      <c r="Q287" s="4">
        <f t="shared" si="9"/>
        <v>0</v>
      </c>
    </row>
    <row r="288" spans="1:17" x14ac:dyDescent="0.25">
      <c r="A288" s="4">
        <v>278</v>
      </c>
      <c r="B288" s="4">
        <v>26</v>
      </c>
      <c r="C288" s="4" t="s">
        <v>22</v>
      </c>
      <c r="D288" s="4">
        <v>1</v>
      </c>
      <c r="E288" s="4" t="s">
        <v>15</v>
      </c>
      <c r="F288" s="4" t="s">
        <v>16</v>
      </c>
      <c r="G288" s="4" t="s">
        <v>20</v>
      </c>
      <c r="H288" s="4">
        <v>1113</v>
      </c>
      <c r="I288" s="4">
        <v>18</v>
      </c>
      <c r="J288" s="4" t="s">
        <v>24</v>
      </c>
      <c r="K288" s="4" t="s">
        <v>18</v>
      </c>
      <c r="L288" s="4" t="s">
        <v>18</v>
      </c>
      <c r="M288" s="4">
        <v>0.67224479661399394</v>
      </c>
      <c r="N288" s="4">
        <v>0.66407438501514504</v>
      </c>
      <c r="O288" s="4">
        <v>0.68041520821284196</v>
      </c>
      <c r="P288" s="4">
        <f t="shared" si="8"/>
        <v>1</v>
      </c>
      <c r="Q288" s="4">
        <f t="shared" si="9"/>
        <v>0</v>
      </c>
    </row>
    <row r="289" spans="1:17" x14ac:dyDescent="0.25">
      <c r="A289" s="4">
        <v>281</v>
      </c>
      <c r="B289" s="4">
        <v>49</v>
      </c>
      <c r="C289" s="4" t="s">
        <v>14</v>
      </c>
      <c r="D289" s="4">
        <v>1</v>
      </c>
      <c r="E289" s="4" t="s">
        <v>15</v>
      </c>
      <c r="F289" s="4"/>
      <c r="G289" s="4" t="s">
        <v>23</v>
      </c>
      <c r="H289" s="4">
        <v>3656</v>
      </c>
      <c r="I289" s="4">
        <v>30</v>
      </c>
      <c r="J289" s="4" t="s">
        <v>24</v>
      </c>
      <c r="K289" s="4" t="s">
        <v>18</v>
      </c>
      <c r="L289" s="4" t="s">
        <v>18</v>
      </c>
      <c r="M289" s="4">
        <v>0.79828906795342303</v>
      </c>
      <c r="N289" s="4">
        <v>0.79448353868599197</v>
      </c>
      <c r="O289" s="4">
        <v>0.80209459722085297</v>
      </c>
      <c r="P289" s="4">
        <f t="shared" si="8"/>
        <v>1</v>
      </c>
      <c r="Q289" s="4">
        <f t="shared" si="9"/>
        <v>0</v>
      </c>
    </row>
    <row r="290" spans="1:17" x14ac:dyDescent="0.25">
      <c r="A290" s="4">
        <v>283</v>
      </c>
      <c r="B290" s="4">
        <v>38</v>
      </c>
      <c r="C290" s="4" t="s">
        <v>14</v>
      </c>
      <c r="D290" s="4">
        <v>3</v>
      </c>
      <c r="E290" s="4" t="s">
        <v>15</v>
      </c>
      <c r="F290" s="4"/>
      <c r="G290" s="4"/>
      <c r="H290" s="4">
        <v>3229</v>
      </c>
      <c r="I290" s="4">
        <v>18</v>
      </c>
      <c r="J290" s="4" t="s">
        <v>21</v>
      </c>
      <c r="K290" s="4" t="s">
        <v>18</v>
      </c>
      <c r="L290" s="4" t="s">
        <v>18</v>
      </c>
      <c r="M290" s="4">
        <v>0.89466915868973595</v>
      </c>
      <c r="N290" s="4">
        <v>0.88996785399661205</v>
      </c>
      <c r="O290" s="4">
        <v>0.89937046338285997</v>
      </c>
      <c r="P290" s="4">
        <f t="shared" si="8"/>
        <v>1</v>
      </c>
      <c r="Q290" s="4">
        <f t="shared" si="9"/>
        <v>0</v>
      </c>
    </row>
    <row r="291" spans="1:17" x14ac:dyDescent="0.25">
      <c r="A291" s="4">
        <v>284</v>
      </c>
      <c r="B291" s="4">
        <v>28</v>
      </c>
      <c r="C291" s="4" t="s">
        <v>14</v>
      </c>
      <c r="D291" s="4">
        <v>2</v>
      </c>
      <c r="E291" s="4" t="s">
        <v>25</v>
      </c>
      <c r="F291" s="4" t="s">
        <v>16</v>
      </c>
      <c r="G291" s="4"/>
      <c r="H291" s="4">
        <v>3343</v>
      </c>
      <c r="I291" s="4">
        <v>15</v>
      </c>
      <c r="J291" s="4" t="s">
        <v>17</v>
      </c>
      <c r="K291" s="4" t="s">
        <v>18</v>
      </c>
      <c r="L291" s="4" t="s">
        <v>18</v>
      </c>
      <c r="M291" s="4">
        <v>0.78113244926382597</v>
      </c>
      <c r="N291" s="4">
        <v>0.77217539008824798</v>
      </c>
      <c r="O291" s="4">
        <v>0.79008950843940395</v>
      </c>
      <c r="P291" s="4">
        <f t="shared" si="8"/>
        <v>1</v>
      </c>
      <c r="Q291" s="4">
        <f t="shared" si="9"/>
        <v>0</v>
      </c>
    </row>
    <row r="292" spans="1:17" x14ac:dyDescent="0.25">
      <c r="A292" s="4">
        <v>286</v>
      </c>
      <c r="B292" s="4">
        <v>24</v>
      </c>
      <c r="C292" s="4" t="s">
        <v>14</v>
      </c>
      <c r="D292" s="4">
        <v>2</v>
      </c>
      <c r="E292" s="4" t="s">
        <v>15</v>
      </c>
      <c r="F292" s="4" t="s">
        <v>16</v>
      </c>
      <c r="G292" s="4" t="s">
        <v>20</v>
      </c>
      <c r="H292" s="4">
        <v>458</v>
      </c>
      <c r="I292" s="4">
        <v>9</v>
      </c>
      <c r="J292" s="4" t="s">
        <v>24</v>
      </c>
      <c r="K292" s="4" t="s">
        <v>18</v>
      </c>
      <c r="L292" s="4" t="s">
        <v>18</v>
      </c>
      <c r="M292" s="4">
        <v>0.69653546979745895</v>
      </c>
      <c r="N292" s="4">
        <v>0.68590588087497195</v>
      </c>
      <c r="O292" s="4">
        <v>0.70716505871994595</v>
      </c>
      <c r="P292" s="4">
        <f t="shared" si="8"/>
        <v>1</v>
      </c>
      <c r="Q292" s="4">
        <f t="shared" si="9"/>
        <v>0</v>
      </c>
    </row>
    <row r="293" spans="1:17" x14ac:dyDescent="0.25">
      <c r="A293" s="4">
        <v>287</v>
      </c>
      <c r="B293" s="4">
        <v>35</v>
      </c>
      <c r="C293" s="4" t="s">
        <v>14</v>
      </c>
      <c r="D293" s="4">
        <v>2</v>
      </c>
      <c r="E293" s="4" t="s">
        <v>25</v>
      </c>
      <c r="F293" s="4" t="s">
        <v>16</v>
      </c>
      <c r="G293" s="4"/>
      <c r="H293" s="4">
        <v>1471</v>
      </c>
      <c r="I293" s="4">
        <v>15</v>
      </c>
      <c r="J293" s="4" t="s">
        <v>24</v>
      </c>
      <c r="K293" s="4" t="s">
        <v>18</v>
      </c>
      <c r="L293" s="4" t="s">
        <v>18</v>
      </c>
      <c r="M293" s="4">
        <v>0.84871660337111499</v>
      </c>
      <c r="N293" s="4">
        <v>0.84445053274127602</v>
      </c>
      <c r="O293" s="4">
        <v>0.85298267400095495</v>
      </c>
      <c r="P293" s="4">
        <f t="shared" si="8"/>
        <v>1</v>
      </c>
      <c r="Q293" s="4">
        <f t="shared" si="9"/>
        <v>0</v>
      </c>
    </row>
    <row r="294" spans="1:17" x14ac:dyDescent="0.25">
      <c r="A294" s="4">
        <v>288</v>
      </c>
      <c r="B294" s="4">
        <v>40</v>
      </c>
      <c r="C294" s="4" t="s">
        <v>22</v>
      </c>
      <c r="D294" s="4">
        <v>2</v>
      </c>
      <c r="E294" s="4" t="s">
        <v>15</v>
      </c>
      <c r="F294" s="4" t="s">
        <v>23</v>
      </c>
      <c r="G294" s="4" t="s">
        <v>20</v>
      </c>
      <c r="H294" s="4">
        <v>1322</v>
      </c>
      <c r="I294" s="4">
        <v>11</v>
      </c>
      <c r="J294" s="4" t="s">
        <v>21</v>
      </c>
      <c r="K294" s="4" t="s">
        <v>18</v>
      </c>
      <c r="L294" s="4" t="s">
        <v>18</v>
      </c>
      <c r="M294" s="4">
        <v>0.72992889097964597</v>
      </c>
      <c r="N294" s="4">
        <v>0.72312405673720004</v>
      </c>
      <c r="O294" s="4">
        <v>0.73673372522209202</v>
      </c>
      <c r="P294" s="4">
        <f t="shared" si="8"/>
        <v>1</v>
      </c>
      <c r="Q294" s="4">
        <f t="shared" si="9"/>
        <v>0</v>
      </c>
    </row>
    <row r="295" spans="1:17" x14ac:dyDescent="0.25">
      <c r="A295" s="4">
        <v>289</v>
      </c>
      <c r="B295" s="4">
        <v>48</v>
      </c>
      <c r="C295" s="4" t="s">
        <v>14</v>
      </c>
      <c r="D295" s="4">
        <v>2</v>
      </c>
      <c r="E295" s="4" t="s">
        <v>15</v>
      </c>
      <c r="F295" s="4" t="s">
        <v>20</v>
      </c>
      <c r="G295" s="4" t="s">
        <v>16</v>
      </c>
      <c r="H295" s="4">
        <v>1288</v>
      </c>
      <c r="I295" s="4">
        <v>9</v>
      </c>
      <c r="J295" s="4" t="s">
        <v>32</v>
      </c>
      <c r="K295" s="4" t="s">
        <v>18</v>
      </c>
      <c r="L295" s="4" t="s">
        <v>18</v>
      </c>
      <c r="M295" s="4">
        <v>0.60704393802384105</v>
      </c>
      <c r="N295" s="4">
        <v>0.59630362538111004</v>
      </c>
      <c r="O295" s="4">
        <v>0.61778425066657106</v>
      </c>
      <c r="P295" s="4">
        <f t="shared" si="8"/>
        <v>1</v>
      </c>
      <c r="Q295" s="4">
        <f t="shared" si="9"/>
        <v>0</v>
      </c>
    </row>
    <row r="296" spans="1:17" x14ac:dyDescent="0.25">
      <c r="A296" s="4">
        <v>290</v>
      </c>
      <c r="B296" s="4">
        <v>30</v>
      </c>
      <c r="C296" s="4" t="s">
        <v>14</v>
      </c>
      <c r="D296" s="4">
        <v>2</v>
      </c>
      <c r="E296" s="4" t="s">
        <v>15</v>
      </c>
      <c r="F296" s="4" t="s">
        <v>16</v>
      </c>
      <c r="G296" s="4"/>
      <c r="H296" s="4">
        <v>707</v>
      </c>
      <c r="I296" s="4">
        <v>12</v>
      </c>
      <c r="J296" s="4" t="s">
        <v>24</v>
      </c>
      <c r="K296" s="4" t="s">
        <v>18</v>
      </c>
      <c r="L296" s="4" t="s">
        <v>18</v>
      </c>
      <c r="M296" s="4">
        <v>0.87273360824057999</v>
      </c>
      <c r="N296" s="4">
        <v>0.86546435423240897</v>
      </c>
      <c r="O296" s="4">
        <v>0.88000286224875202</v>
      </c>
      <c r="P296" s="4">
        <f t="shared" si="8"/>
        <v>1</v>
      </c>
      <c r="Q296" s="4">
        <f t="shared" si="9"/>
        <v>0</v>
      </c>
    </row>
    <row r="297" spans="1:17" x14ac:dyDescent="0.25">
      <c r="A297" s="4">
        <v>291</v>
      </c>
      <c r="B297" s="4">
        <v>38</v>
      </c>
      <c r="C297" s="4" t="s">
        <v>14</v>
      </c>
      <c r="D297" s="4">
        <v>1</v>
      </c>
      <c r="E297" s="4" t="s">
        <v>15</v>
      </c>
      <c r="F297" s="4" t="s">
        <v>16</v>
      </c>
      <c r="G297" s="4" t="s">
        <v>20</v>
      </c>
      <c r="H297" s="4">
        <v>1308</v>
      </c>
      <c r="I297" s="4">
        <v>15</v>
      </c>
      <c r="J297" s="4" t="s">
        <v>32</v>
      </c>
      <c r="K297" s="4" t="s">
        <v>18</v>
      </c>
      <c r="L297" s="4" t="s">
        <v>18</v>
      </c>
      <c r="M297" s="4">
        <v>0.67963291868877296</v>
      </c>
      <c r="N297" s="4">
        <v>0.67256521596571195</v>
      </c>
      <c r="O297" s="4">
        <v>0.68670062141183497</v>
      </c>
      <c r="P297" s="4">
        <f t="shared" si="8"/>
        <v>1</v>
      </c>
      <c r="Q297" s="4">
        <f t="shared" si="9"/>
        <v>0</v>
      </c>
    </row>
    <row r="298" spans="1:17" x14ac:dyDescent="0.25">
      <c r="A298" s="4">
        <v>292</v>
      </c>
      <c r="B298" s="4">
        <v>33</v>
      </c>
      <c r="C298" s="4" t="s">
        <v>14</v>
      </c>
      <c r="D298" s="4">
        <v>2</v>
      </c>
      <c r="E298" s="4" t="s">
        <v>15</v>
      </c>
      <c r="F298" s="4"/>
      <c r="G298" s="4"/>
      <c r="H298" s="4">
        <v>3074</v>
      </c>
      <c r="I298" s="4">
        <v>9</v>
      </c>
      <c r="J298" s="4" t="s">
        <v>24</v>
      </c>
      <c r="K298" s="4" t="s">
        <v>18</v>
      </c>
      <c r="L298" s="4" t="s">
        <v>18</v>
      </c>
      <c r="M298" s="4">
        <v>0.92459606298576802</v>
      </c>
      <c r="N298" s="4">
        <v>0.91939288493634896</v>
      </c>
      <c r="O298" s="4">
        <v>0.92979924103518696</v>
      </c>
      <c r="P298" s="4">
        <f t="shared" si="8"/>
        <v>1</v>
      </c>
      <c r="Q298" s="4">
        <f t="shared" si="9"/>
        <v>0</v>
      </c>
    </row>
    <row r="299" spans="1:17" x14ac:dyDescent="0.25">
      <c r="A299" s="4">
        <v>294</v>
      </c>
      <c r="B299" s="4">
        <v>30</v>
      </c>
      <c r="C299" s="4" t="s">
        <v>14</v>
      </c>
      <c r="D299" s="4">
        <v>2</v>
      </c>
      <c r="E299" s="4" t="s">
        <v>19</v>
      </c>
      <c r="F299" s="4" t="s">
        <v>16</v>
      </c>
      <c r="G299" s="4"/>
      <c r="H299" s="4">
        <v>1740</v>
      </c>
      <c r="I299" s="4">
        <v>6</v>
      </c>
      <c r="J299" s="4" t="s">
        <v>24</v>
      </c>
      <c r="K299" s="4" t="s">
        <v>18</v>
      </c>
      <c r="L299" s="4" t="s">
        <v>18</v>
      </c>
      <c r="M299" s="4">
        <v>0.81020593191032597</v>
      </c>
      <c r="N299" s="4">
        <v>0.80208025297927199</v>
      </c>
      <c r="O299" s="4">
        <v>0.81833161084137895</v>
      </c>
      <c r="P299" s="4">
        <f t="shared" si="8"/>
        <v>1</v>
      </c>
      <c r="Q299" s="4">
        <f t="shared" si="9"/>
        <v>0</v>
      </c>
    </row>
    <row r="300" spans="1:17" x14ac:dyDescent="0.25">
      <c r="A300" s="4">
        <v>296</v>
      </c>
      <c r="B300" s="4">
        <v>20</v>
      </c>
      <c r="C300" s="4" t="s">
        <v>22</v>
      </c>
      <c r="D300" s="4">
        <v>2</v>
      </c>
      <c r="E300" s="4" t="s">
        <v>15</v>
      </c>
      <c r="F300" s="4" t="s">
        <v>23</v>
      </c>
      <c r="G300" s="4" t="s">
        <v>20</v>
      </c>
      <c r="H300" s="4">
        <v>1577</v>
      </c>
      <c r="I300" s="4">
        <v>11</v>
      </c>
      <c r="J300" s="4" t="s">
        <v>17</v>
      </c>
      <c r="K300" s="4" t="s">
        <v>18</v>
      </c>
      <c r="L300" s="4" t="s">
        <v>18</v>
      </c>
      <c r="M300" s="4">
        <v>0.69189074906365899</v>
      </c>
      <c r="N300" s="4">
        <v>0.68516740877706195</v>
      </c>
      <c r="O300" s="4">
        <v>0.69861408935025704</v>
      </c>
      <c r="P300" s="4">
        <f t="shared" si="8"/>
        <v>1</v>
      </c>
      <c r="Q300" s="4">
        <f t="shared" si="9"/>
        <v>0</v>
      </c>
    </row>
    <row r="301" spans="1:17" x14ac:dyDescent="0.25">
      <c r="A301" s="4">
        <v>298</v>
      </c>
      <c r="B301" s="4">
        <v>30</v>
      </c>
      <c r="C301" s="4" t="s">
        <v>14</v>
      </c>
      <c r="D301" s="4">
        <v>1</v>
      </c>
      <c r="E301" s="4" t="s">
        <v>15</v>
      </c>
      <c r="F301" s="4" t="s">
        <v>16</v>
      </c>
      <c r="G301" s="4"/>
      <c r="H301" s="4">
        <v>2028</v>
      </c>
      <c r="I301" s="4">
        <v>24</v>
      </c>
      <c r="J301" s="4" t="s">
        <v>17</v>
      </c>
      <c r="K301" s="4" t="s">
        <v>18</v>
      </c>
      <c r="L301" s="4" t="s">
        <v>18</v>
      </c>
      <c r="M301" s="4">
        <v>0.82792579337479499</v>
      </c>
      <c r="N301" s="4">
        <v>0.82119641462009896</v>
      </c>
      <c r="O301" s="4">
        <v>0.83465517212949103</v>
      </c>
      <c r="P301" s="4">
        <f t="shared" si="8"/>
        <v>1</v>
      </c>
      <c r="Q301" s="4">
        <f t="shared" si="9"/>
        <v>0</v>
      </c>
    </row>
  </sheetData>
  <sortState ref="A2:Q301">
    <sortCondition descending="1" ref="Q2:Q301"/>
    <sortCondition ref="K2:K301"/>
    <sortCondition ref="L2:L30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29"/>
  <sheetViews>
    <sheetView topLeftCell="A193" workbookViewId="0">
      <selection activeCell="Q229" sqref="A205:Q229"/>
    </sheetView>
  </sheetViews>
  <sheetFormatPr defaultRowHeight="15" x14ac:dyDescent="0.25"/>
  <cols>
    <col min="18" max="18" width="17.85546875" customWidth="1"/>
  </cols>
  <sheetData>
    <row r="1" spans="1:18" ht="45" x14ac:dyDescent="0.25">
      <c r="A1" s="4">
        <v>2</v>
      </c>
      <c r="B1" s="4">
        <v>26</v>
      </c>
      <c r="C1" s="4" t="s">
        <v>14</v>
      </c>
      <c r="D1" s="4">
        <v>2</v>
      </c>
      <c r="E1" s="4" t="s">
        <v>19</v>
      </c>
      <c r="F1" s="4" t="s">
        <v>20</v>
      </c>
      <c r="G1" s="4"/>
      <c r="H1" s="4">
        <v>3577</v>
      </c>
      <c r="I1" s="4">
        <v>9</v>
      </c>
      <c r="J1" s="4" t="s">
        <v>21</v>
      </c>
      <c r="K1" s="4" t="s">
        <v>18</v>
      </c>
      <c r="L1" s="4" t="s">
        <v>18</v>
      </c>
      <c r="M1" s="4">
        <v>0.77668012181620005</v>
      </c>
      <c r="N1" s="4">
        <v>0.77010250209168396</v>
      </c>
      <c r="O1" s="4">
        <v>0.78325774154071603</v>
      </c>
      <c r="P1" s="4">
        <f t="shared" ref="P1:P64" si="0">IF(K1=L1,1,0)</f>
        <v>1</v>
      </c>
      <c r="Q1" s="4">
        <v>0</v>
      </c>
      <c r="R1" s="7" t="s">
        <v>39</v>
      </c>
    </row>
    <row r="2" spans="1:18" x14ac:dyDescent="0.25">
      <c r="A2" s="4">
        <v>3</v>
      </c>
      <c r="B2" s="4">
        <v>43</v>
      </c>
      <c r="C2" s="4" t="s">
        <v>14</v>
      </c>
      <c r="D2" s="4">
        <v>2</v>
      </c>
      <c r="E2" s="4" t="s">
        <v>15</v>
      </c>
      <c r="F2" s="4" t="s">
        <v>16</v>
      </c>
      <c r="G2" s="4"/>
      <c r="H2" s="4">
        <v>2515</v>
      </c>
      <c r="I2" s="4">
        <v>18</v>
      </c>
      <c r="J2" s="4" t="s">
        <v>17</v>
      </c>
      <c r="K2" s="4" t="s">
        <v>18</v>
      </c>
      <c r="L2" s="4" t="s">
        <v>18</v>
      </c>
      <c r="M2" s="4">
        <v>0.86364662308208495</v>
      </c>
      <c r="N2" s="4">
        <v>0.85933568982969599</v>
      </c>
      <c r="O2" s="4">
        <v>0.86795755633447302</v>
      </c>
      <c r="P2" s="4">
        <f t="shared" si="0"/>
        <v>1</v>
      </c>
      <c r="Q2" s="4">
        <v>0</v>
      </c>
      <c r="R2" t="s">
        <v>40</v>
      </c>
    </row>
    <row r="3" spans="1:18" x14ac:dyDescent="0.25">
      <c r="A3" s="4">
        <v>4</v>
      </c>
      <c r="B3" s="4">
        <v>27</v>
      </c>
      <c r="C3" s="4" t="s">
        <v>14</v>
      </c>
      <c r="D3" s="4">
        <v>2</v>
      </c>
      <c r="E3" s="4" t="s">
        <v>15</v>
      </c>
      <c r="F3" s="4" t="s">
        <v>20</v>
      </c>
      <c r="G3" s="4" t="s">
        <v>20</v>
      </c>
      <c r="H3" s="4">
        <v>1995</v>
      </c>
      <c r="I3" s="4">
        <v>12</v>
      </c>
      <c r="J3" s="4" t="s">
        <v>21</v>
      </c>
      <c r="K3" s="4" t="s">
        <v>18</v>
      </c>
      <c r="L3" s="4" t="s">
        <v>18</v>
      </c>
      <c r="M3" s="4">
        <v>0.700307038031178</v>
      </c>
      <c r="N3" s="4">
        <v>0.69295240716358497</v>
      </c>
      <c r="O3" s="4">
        <v>0.70766166889877202</v>
      </c>
      <c r="P3" s="4">
        <f t="shared" si="0"/>
        <v>1</v>
      </c>
      <c r="Q3" s="4">
        <v>0</v>
      </c>
      <c r="R3" t="s">
        <v>41</v>
      </c>
    </row>
    <row r="4" spans="1:18" x14ac:dyDescent="0.25">
      <c r="A4" s="4">
        <v>5</v>
      </c>
      <c r="B4" s="4">
        <v>42</v>
      </c>
      <c r="C4" s="4" t="s">
        <v>14</v>
      </c>
      <c r="D4" s="4">
        <v>3</v>
      </c>
      <c r="E4" s="4" t="s">
        <v>15</v>
      </c>
      <c r="F4" s="4" t="s">
        <v>16</v>
      </c>
      <c r="G4" s="4"/>
      <c r="H4" s="4">
        <v>10366</v>
      </c>
      <c r="I4" s="4">
        <v>60</v>
      </c>
      <c r="J4" s="4" t="s">
        <v>21</v>
      </c>
      <c r="K4" s="4" t="s">
        <v>18</v>
      </c>
      <c r="L4" s="4" t="s">
        <v>18</v>
      </c>
      <c r="M4" s="4">
        <v>0.71409433123836796</v>
      </c>
      <c r="N4" s="4">
        <v>0.70820292972190702</v>
      </c>
      <c r="O4" s="4">
        <v>0.71998573275482902</v>
      </c>
      <c r="P4" s="4">
        <f t="shared" si="0"/>
        <v>1</v>
      </c>
      <c r="Q4" s="4">
        <v>0</v>
      </c>
      <c r="R4" t="s">
        <v>42</v>
      </c>
    </row>
    <row r="5" spans="1:18" x14ac:dyDescent="0.25">
      <c r="A5" s="4">
        <v>6</v>
      </c>
      <c r="B5" s="4">
        <v>43</v>
      </c>
      <c r="C5" s="4" t="s">
        <v>14</v>
      </c>
      <c r="D5" s="4">
        <v>1</v>
      </c>
      <c r="E5" s="4" t="s">
        <v>15</v>
      </c>
      <c r="F5" s="4" t="s">
        <v>16</v>
      </c>
      <c r="G5" s="4"/>
      <c r="H5" s="4">
        <v>7393</v>
      </c>
      <c r="I5" s="4">
        <v>24</v>
      </c>
      <c r="J5" s="4" t="s">
        <v>21</v>
      </c>
      <c r="K5" s="4" t="s">
        <v>18</v>
      </c>
      <c r="L5" s="4" t="s">
        <v>18</v>
      </c>
      <c r="M5" s="4">
        <v>0.81225915808211102</v>
      </c>
      <c r="N5" s="4">
        <v>0.80674108096066599</v>
      </c>
      <c r="O5" s="4">
        <v>0.81777723520355605</v>
      </c>
      <c r="P5" s="4">
        <f t="shared" si="0"/>
        <v>1</v>
      </c>
      <c r="Q5" s="4">
        <v>1</v>
      </c>
      <c r="R5" t="s">
        <v>43</v>
      </c>
    </row>
    <row r="6" spans="1:18" x14ac:dyDescent="0.25">
      <c r="A6" s="4">
        <v>7</v>
      </c>
      <c r="B6" s="4">
        <v>42</v>
      </c>
      <c r="C6" s="4" t="s">
        <v>22</v>
      </c>
      <c r="D6" s="4">
        <v>2</v>
      </c>
      <c r="E6" s="4" t="s">
        <v>19</v>
      </c>
      <c r="F6" s="4" t="s">
        <v>23</v>
      </c>
      <c r="G6" s="4" t="s">
        <v>23</v>
      </c>
      <c r="H6" s="4">
        <v>409</v>
      </c>
      <c r="I6" s="4">
        <v>12</v>
      </c>
      <c r="J6" s="4" t="s">
        <v>24</v>
      </c>
      <c r="K6" s="4" t="s">
        <v>18</v>
      </c>
      <c r="L6" s="4" t="s">
        <v>18</v>
      </c>
      <c r="M6" s="4">
        <v>0.76559142889115595</v>
      </c>
      <c r="N6" s="4">
        <v>0.76145129317350402</v>
      </c>
      <c r="O6" s="4">
        <v>0.76973156460880798</v>
      </c>
      <c r="P6" s="4">
        <f t="shared" si="0"/>
        <v>1</v>
      </c>
      <c r="Q6" s="4">
        <v>0</v>
      </c>
    </row>
    <row r="7" spans="1:18" x14ac:dyDescent="0.25">
      <c r="A7" s="4">
        <v>8</v>
      </c>
      <c r="B7" s="4">
        <v>51</v>
      </c>
      <c r="C7" s="4" t="s">
        <v>14</v>
      </c>
      <c r="D7" s="4">
        <v>1</v>
      </c>
      <c r="E7" s="4" t="s">
        <v>25</v>
      </c>
      <c r="F7" s="4" t="s">
        <v>26</v>
      </c>
      <c r="G7" s="4"/>
      <c r="H7" s="4">
        <v>2507</v>
      </c>
      <c r="I7" s="4">
        <v>9</v>
      </c>
      <c r="J7" s="4" t="s">
        <v>21</v>
      </c>
      <c r="K7" s="4" t="s">
        <v>18</v>
      </c>
      <c r="L7" s="4" t="s">
        <v>18</v>
      </c>
      <c r="M7" s="4">
        <v>0.85373019602789202</v>
      </c>
      <c r="N7" s="4">
        <v>0.85035496489157203</v>
      </c>
      <c r="O7" s="4">
        <v>0.85710542716421201</v>
      </c>
      <c r="P7" s="4">
        <f t="shared" si="0"/>
        <v>1</v>
      </c>
      <c r="Q7" s="4">
        <v>0</v>
      </c>
    </row>
    <row r="8" spans="1:18" x14ac:dyDescent="0.25">
      <c r="A8" s="4">
        <v>9</v>
      </c>
      <c r="B8" s="4">
        <v>24</v>
      </c>
      <c r="C8" s="4" t="s">
        <v>22</v>
      </c>
      <c r="D8" s="4">
        <v>1</v>
      </c>
      <c r="E8" s="4" t="s">
        <v>19</v>
      </c>
      <c r="F8" s="4"/>
      <c r="G8" s="4"/>
      <c r="H8" s="4">
        <v>4811</v>
      </c>
      <c r="I8" s="4">
        <v>30</v>
      </c>
      <c r="J8" s="4" t="s">
        <v>21</v>
      </c>
      <c r="K8" s="4" t="s">
        <v>18</v>
      </c>
      <c r="L8" s="4" t="s">
        <v>18</v>
      </c>
      <c r="M8" s="4">
        <v>0.81685917332907898</v>
      </c>
      <c r="N8" s="4">
        <v>0.80957736595441798</v>
      </c>
      <c r="O8" s="4">
        <v>0.82414098070373998</v>
      </c>
      <c r="P8" s="4">
        <f t="shared" si="0"/>
        <v>1</v>
      </c>
      <c r="Q8" s="4">
        <v>1</v>
      </c>
    </row>
    <row r="9" spans="1:18" x14ac:dyDescent="0.25">
      <c r="A9" s="4">
        <v>13</v>
      </c>
      <c r="B9" s="4">
        <v>60</v>
      </c>
      <c r="C9" s="4" t="s">
        <v>14</v>
      </c>
      <c r="D9" s="4">
        <v>3</v>
      </c>
      <c r="E9" s="4" t="s">
        <v>15</v>
      </c>
      <c r="F9" s="4"/>
      <c r="G9" s="4" t="s">
        <v>20</v>
      </c>
      <c r="H9" s="4">
        <v>6468</v>
      </c>
      <c r="I9" s="4">
        <v>20</v>
      </c>
      <c r="J9" s="4" t="s">
        <v>21</v>
      </c>
      <c r="K9" s="4" t="s">
        <v>18</v>
      </c>
      <c r="L9" s="4" t="s">
        <v>18</v>
      </c>
      <c r="M9" s="4">
        <v>0.72988789914786301</v>
      </c>
      <c r="N9" s="4">
        <v>0.72435538667430399</v>
      </c>
      <c r="O9" s="4">
        <v>0.73542041162142302</v>
      </c>
      <c r="P9" s="4">
        <f t="shared" si="0"/>
        <v>1</v>
      </c>
      <c r="Q9" s="4">
        <v>0</v>
      </c>
    </row>
    <row r="10" spans="1:18" x14ac:dyDescent="0.25">
      <c r="A10" s="4">
        <v>14</v>
      </c>
      <c r="B10" s="4">
        <v>39</v>
      </c>
      <c r="C10" s="4" t="s">
        <v>14</v>
      </c>
      <c r="D10" s="4">
        <v>2</v>
      </c>
      <c r="E10" s="4" t="s">
        <v>15</v>
      </c>
      <c r="F10" s="4" t="s">
        <v>16</v>
      </c>
      <c r="G10" s="4" t="s">
        <v>16</v>
      </c>
      <c r="H10" s="4">
        <v>2522</v>
      </c>
      <c r="I10" s="4">
        <v>30</v>
      </c>
      <c r="J10" s="4" t="s">
        <v>24</v>
      </c>
      <c r="K10" s="4" t="s">
        <v>18</v>
      </c>
      <c r="L10" s="4" t="s">
        <v>18</v>
      </c>
      <c r="M10" s="4">
        <v>0.50447419853159403</v>
      </c>
      <c r="N10" s="4">
        <v>0.497949478647851</v>
      </c>
      <c r="O10" s="4">
        <v>0.51099891841533696</v>
      </c>
      <c r="P10" s="4">
        <f t="shared" si="0"/>
        <v>1</v>
      </c>
      <c r="Q10" s="4">
        <v>1</v>
      </c>
    </row>
    <row r="11" spans="1:18" x14ac:dyDescent="0.25">
      <c r="A11" s="4">
        <v>16</v>
      </c>
      <c r="B11" s="4">
        <v>26</v>
      </c>
      <c r="C11" s="4" t="s">
        <v>14</v>
      </c>
      <c r="D11" s="4">
        <v>1</v>
      </c>
      <c r="E11" s="4" t="s">
        <v>15</v>
      </c>
      <c r="F11" s="4"/>
      <c r="G11" s="4"/>
      <c r="H11" s="4">
        <v>783</v>
      </c>
      <c r="I11" s="4">
        <v>6</v>
      </c>
      <c r="J11" s="4" t="s">
        <v>21</v>
      </c>
      <c r="K11" s="4" t="s">
        <v>18</v>
      </c>
      <c r="L11" s="4" t="s">
        <v>18</v>
      </c>
      <c r="M11" s="4">
        <v>0.91566573455842204</v>
      </c>
      <c r="N11" s="4">
        <v>0.91058734717475798</v>
      </c>
      <c r="O11" s="4">
        <v>0.92074412194208499</v>
      </c>
      <c r="P11" s="4">
        <f t="shared" si="0"/>
        <v>1</v>
      </c>
      <c r="Q11" s="4">
        <v>0</v>
      </c>
    </row>
    <row r="12" spans="1:18" x14ac:dyDescent="0.25">
      <c r="A12" s="4">
        <v>17</v>
      </c>
      <c r="B12" s="4">
        <v>24</v>
      </c>
      <c r="C12" s="4" t="s">
        <v>14</v>
      </c>
      <c r="D12" s="4">
        <v>1</v>
      </c>
      <c r="E12" s="4" t="s">
        <v>15</v>
      </c>
      <c r="F12" s="4"/>
      <c r="G12" s="4" t="s">
        <v>16</v>
      </c>
      <c r="H12" s="4">
        <v>3763</v>
      </c>
      <c r="I12" s="4">
        <v>21</v>
      </c>
      <c r="J12" s="4" t="s">
        <v>21</v>
      </c>
      <c r="K12" s="4" t="s">
        <v>18</v>
      </c>
      <c r="L12" s="4" t="s">
        <v>18</v>
      </c>
      <c r="M12" s="4">
        <v>0.63037425586193596</v>
      </c>
      <c r="N12" s="4">
        <v>0.62162434926312604</v>
      </c>
      <c r="O12" s="4">
        <v>0.63912416246074599</v>
      </c>
      <c r="P12" s="4">
        <f t="shared" si="0"/>
        <v>1</v>
      </c>
      <c r="Q12" s="4">
        <v>0</v>
      </c>
    </row>
    <row r="13" spans="1:18" x14ac:dyDescent="0.25">
      <c r="A13" s="4">
        <v>20</v>
      </c>
      <c r="B13" s="4">
        <v>51</v>
      </c>
      <c r="C13" s="4" t="s">
        <v>14</v>
      </c>
      <c r="D13" s="4">
        <v>2</v>
      </c>
      <c r="E13" s="4" t="s">
        <v>15</v>
      </c>
      <c r="F13" s="4" t="s">
        <v>16</v>
      </c>
      <c r="G13" s="4" t="s">
        <v>20</v>
      </c>
      <c r="H13" s="4">
        <v>4771</v>
      </c>
      <c r="I13" s="4">
        <v>11</v>
      </c>
      <c r="J13" s="4" t="s">
        <v>24</v>
      </c>
      <c r="K13" s="4" t="s">
        <v>18</v>
      </c>
      <c r="L13" s="4" t="s">
        <v>18</v>
      </c>
      <c r="M13" s="4">
        <v>0.72943311897003005</v>
      </c>
      <c r="N13" s="4">
        <v>0.72139054400729397</v>
      </c>
      <c r="O13" s="4">
        <v>0.73747569393276502</v>
      </c>
      <c r="P13" s="4">
        <f t="shared" si="0"/>
        <v>1</v>
      </c>
      <c r="Q13" s="4">
        <v>0</v>
      </c>
    </row>
    <row r="14" spans="1:18" x14ac:dyDescent="0.25">
      <c r="A14" s="4">
        <v>21</v>
      </c>
      <c r="B14" s="4">
        <v>27</v>
      </c>
      <c r="C14" s="4" t="s">
        <v>14</v>
      </c>
      <c r="D14" s="4">
        <v>2</v>
      </c>
      <c r="E14" s="4" t="s">
        <v>15</v>
      </c>
      <c r="F14" s="4" t="s">
        <v>16</v>
      </c>
      <c r="G14" s="4" t="s">
        <v>16</v>
      </c>
      <c r="H14" s="4">
        <v>4020</v>
      </c>
      <c r="I14" s="4">
        <v>24</v>
      </c>
      <c r="J14" s="4" t="s">
        <v>17</v>
      </c>
      <c r="K14" s="4" t="s">
        <v>18</v>
      </c>
      <c r="L14" s="4" t="s">
        <v>18</v>
      </c>
      <c r="M14" s="4">
        <v>0.50775049862076604</v>
      </c>
      <c r="N14" s="4">
        <v>0.49750747734363698</v>
      </c>
      <c r="O14" s="4">
        <v>0.51799351989789399</v>
      </c>
      <c r="P14" s="4">
        <f t="shared" si="0"/>
        <v>1</v>
      </c>
      <c r="Q14" s="4">
        <v>0</v>
      </c>
    </row>
    <row r="15" spans="1:18" x14ac:dyDescent="0.25">
      <c r="A15" s="4">
        <v>22</v>
      </c>
      <c r="B15" s="4">
        <v>26</v>
      </c>
      <c r="C15" s="4" t="s">
        <v>14</v>
      </c>
      <c r="D15" s="4">
        <v>2</v>
      </c>
      <c r="E15" s="4" t="s">
        <v>15</v>
      </c>
      <c r="F15" s="4" t="s">
        <v>16</v>
      </c>
      <c r="G15" s="4" t="s">
        <v>20</v>
      </c>
      <c r="H15" s="4">
        <v>1201</v>
      </c>
      <c r="I15" s="4">
        <v>24</v>
      </c>
      <c r="J15" s="4" t="s">
        <v>21</v>
      </c>
      <c r="K15" s="4" t="s">
        <v>18</v>
      </c>
      <c r="L15" s="4" t="s">
        <v>18</v>
      </c>
      <c r="M15" s="4">
        <v>0.63134846014807</v>
      </c>
      <c r="N15" s="4">
        <v>0.62253098728553802</v>
      </c>
      <c r="O15" s="4">
        <v>0.64016593301060298</v>
      </c>
      <c r="P15" s="4">
        <f t="shared" si="0"/>
        <v>1</v>
      </c>
      <c r="Q15" s="4">
        <v>0</v>
      </c>
    </row>
    <row r="16" spans="1:18" x14ac:dyDescent="0.25">
      <c r="A16" s="4">
        <v>23</v>
      </c>
      <c r="B16" s="4">
        <v>40</v>
      </c>
      <c r="C16" s="4" t="s">
        <v>14</v>
      </c>
      <c r="D16" s="4">
        <v>0</v>
      </c>
      <c r="E16" s="4" t="s">
        <v>25</v>
      </c>
      <c r="F16" s="4"/>
      <c r="G16" s="4" t="s">
        <v>20</v>
      </c>
      <c r="H16" s="4">
        <v>5381</v>
      </c>
      <c r="I16" s="4">
        <v>48</v>
      </c>
      <c r="J16" s="4" t="s">
        <v>28</v>
      </c>
      <c r="K16" s="4" t="s">
        <v>18</v>
      </c>
      <c r="L16" s="4" t="s">
        <v>18</v>
      </c>
      <c r="M16" s="4">
        <v>0.69484128162624204</v>
      </c>
      <c r="N16" s="4">
        <v>0.691800781910616</v>
      </c>
      <c r="O16" s="4">
        <v>0.69788178134186696</v>
      </c>
      <c r="P16" s="4">
        <f t="shared" si="0"/>
        <v>1</v>
      </c>
      <c r="Q16" s="4">
        <v>0</v>
      </c>
    </row>
    <row r="17" spans="1:17" x14ac:dyDescent="0.25">
      <c r="A17" s="4">
        <v>24</v>
      </c>
      <c r="B17" s="4">
        <v>25</v>
      </c>
      <c r="C17" s="4" t="s">
        <v>14</v>
      </c>
      <c r="D17" s="4">
        <v>2</v>
      </c>
      <c r="E17" s="4" t="s">
        <v>15</v>
      </c>
      <c r="F17" s="4" t="s">
        <v>20</v>
      </c>
      <c r="G17" s="4"/>
      <c r="H17" s="4">
        <v>5511</v>
      </c>
      <c r="I17" s="4">
        <v>24</v>
      </c>
      <c r="J17" s="4" t="s">
        <v>17</v>
      </c>
      <c r="K17" s="4" t="s">
        <v>18</v>
      </c>
      <c r="L17" s="4" t="s">
        <v>18</v>
      </c>
      <c r="M17" s="4">
        <v>0.78215169690258601</v>
      </c>
      <c r="N17" s="4">
        <v>0.77449116489181902</v>
      </c>
      <c r="O17" s="4">
        <v>0.78981222891335301</v>
      </c>
      <c r="P17" s="4">
        <f t="shared" si="0"/>
        <v>1</v>
      </c>
      <c r="Q17" s="4">
        <v>0</v>
      </c>
    </row>
    <row r="18" spans="1:17" x14ac:dyDescent="0.25">
      <c r="A18" s="4">
        <v>25</v>
      </c>
      <c r="B18" s="4">
        <v>65</v>
      </c>
      <c r="C18" s="4" t="s">
        <v>22</v>
      </c>
      <c r="D18" s="4">
        <v>0</v>
      </c>
      <c r="E18" s="4" t="s">
        <v>15</v>
      </c>
      <c r="F18" s="4" t="s">
        <v>16</v>
      </c>
      <c r="G18" s="4"/>
      <c r="H18" s="4">
        <v>1098</v>
      </c>
      <c r="I18" s="4">
        <v>18</v>
      </c>
      <c r="J18" s="4" t="s">
        <v>24</v>
      </c>
      <c r="K18" s="4" t="s">
        <v>18</v>
      </c>
      <c r="L18" s="4" t="s">
        <v>18</v>
      </c>
      <c r="M18" s="4">
        <v>0.87643900804198605</v>
      </c>
      <c r="N18" s="4">
        <v>0.87272825429635503</v>
      </c>
      <c r="O18" s="4">
        <v>0.88014976178761595</v>
      </c>
      <c r="P18" s="4">
        <f t="shared" si="0"/>
        <v>1</v>
      </c>
      <c r="Q18" s="4">
        <v>0</v>
      </c>
    </row>
    <row r="19" spans="1:17" x14ac:dyDescent="0.25">
      <c r="A19" s="4">
        <v>27</v>
      </c>
      <c r="B19" s="4">
        <v>35</v>
      </c>
      <c r="C19" s="4" t="s">
        <v>22</v>
      </c>
      <c r="D19" s="4">
        <v>3</v>
      </c>
      <c r="E19" s="4" t="s">
        <v>15</v>
      </c>
      <c r="F19" s="4" t="s">
        <v>16</v>
      </c>
      <c r="G19" s="4"/>
      <c r="H19" s="4">
        <v>1393</v>
      </c>
      <c r="I19" s="4">
        <v>11</v>
      </c>
      <c r="J19" s="4" t="s">
        <v>21</v>
      </c>
      <c r="K19" s="4" t="s">
        <v>18</v>
      </c>
      <c r="L19" s="4" t="s">
        <v>18</v>
      </c>
      <c r="M19" s="4">
        <v>0.85914879508331199</v>
      </c>
      <c r="N19" s="4">
        <v>0.85442741883066398</v>
      </c>
      <c r="O19" s="4">
        <v>0.863870171335961</v>
      </c>
      <c r="P19" s="4">
        <f t="shared" si="0"/>
        <v>1</v>
      </c>
      <c r="Q19" s="4">
        <v>0</v>
      </c>
    </row>
    <row r="20" spans="1:17" x14ac:dyDescent="0.25">
      <c r="A20" s="4">
        <v>28</v>
      </c>
      <c r="B20" s="4">
        <v>35</v>
      </c>
      <c r="C20" s="4" t="s">
        <v>14</v>
      </c>
      <c r="D20" s="4">
        <v>2</v>
      </c>
      <c r="E20" s="4" t="s">
        <v>19</v>
      </c>
      <c r="F20" s="4" t="s">
        <v>16</v>
      </c>
      <c r="G20" s="4" t="s">
        <v>20</v>
      </c>
      <c r="H20" s="4">
        <v>1919</v>
      </c>
      <c r="I20" s="4">
        <v>9</v>
      </c>
      <c r="J20" s="4" t="s">
        <v>17</v>
      </c>
      <c r="K20" s="4" t="s">
        <v>18</v>
      </c>
      <c r="L20" s="4" t="s">
        <v>18</v>
      </c>
      <c r="M20" s="4">
        <v>0.64035625231658599</v>
      </c>
      <c r="N20" s="4">
        <v>0.63281361089921895</v>
      </c>
      <c r="O20" s="4">
        <v>0.64789889373395304</v>
      </c>
      <c r="P20" s="4">
        <f t="shared" si="0"/>
        <v>1</v>
      </c>
      <c r="Q20" s="4">
        <v>0</v>
      </c>
    </row>
    <row r="21" spans="1:17" x14ac:dyDescent="0.25">
      <c r="A21" s="4">
        <v>29</v>
      </c>
      <c r="B21" s="4">
        <v>59</v>
      </c>
      <c r="C21" s="4" t="s">
        <v>22</v>
      </c>
      <c r="D21" s="4">
        <v>2</v>
      </c>
      <c r="E21" s="4" t="s">
        <v>15</v>
      </c>
      <c r="F21" s="4"/>
      <c r="G21" s="4"/>
      <c r="H21" s="4">
        <v>5045</v>
      </c>
      <c r="I21" s="4">
        <v>15</v>
      </c>
      <c r="J21" s="4" t="s">
        <v>21</v>
      </c>
      <c r="K21" s="4" t="s">
        <v>18</v>
      </c>
      <c r="L21" s="4" t="s">
        <v>18</v>
      </c>
      <c r="M21" s="4">
        <v>0.878782097133885</v>
      </c>
      <c r="N21" s="4">
        <v>0.87188366084282498</v>
      </c>
      <c r="O21" s="4">
        <v>0.88568053342494601</v>
      </c>
      <c r="P21" s="4">
        <f t="shared" si="0"/>
        <v>1</v>
      </c>
      <c r="Q21" s="4">
        <v>0</v>
      </c>
    </row>
    <row r="22" spans="1:17" x14ac:dyDescent="0.25">
      <c r="A22" s="4">
        <v>31</v>
      </c>
      <c r="B22" s="4">
        <v>47</v>
      </c>
      <c r="C22" s="4" t="s">
        <v>14</v>
      </c>
      <c r="D22" s="4">
        <v>1</v>
      </c>
      <c r="E22" s="4" t="s">
        <v>15</v>
      </c>
      <c r="F22" s="4" t="s">
        <v>16</v>
      </c>
      <c r="G22" s="4" t="s">
        <v>16</v>
      </c>
      <c r="H22" s="4">
        <v>731</v>
      </c>
      <c r="I22" s="4">
        <v>8</v>
      </c>
      <c r="J22" s="4" t="s">
        <v>21</v>
      </c>
      <c r="K22" s="4" t="s">
        <v>18</v>
      </c>
      <c r="L22" s="4" t="s">
        <v>18</v>
      </c>
      <c r="M22" s="4">
        <v>0.57990014404068702</v>
      </c>
      <c r="N22" s="4">
        <v>0.56643596808014096</v>
      </c>
      <c r="O22" s="4">
        <v>0.59336432000123396</v>
      </c>
      <c r="P22" s="4">
        <f t="shared" si="0"/>
        <v>1</v>
      </c>
      <c r="Q22" s="4">
        <v>0</v>
      </c>
    </row>
    <row r="23" spans="1:17" x14ac:dyDescent="0.25">
      <c r="A23" s="4">
        <v>32</v>
      </c>
      <c r="B23" s="4">
        <v>32</v>
      </c>
      <c r="C23" s="4" t="s">
        <v>14</v>
      </c>
      <c r="D23" s="4">
        <v>3</v>
      </c>
      <c r="E23" s="4" t="s">
        <v>15</v>
      </c>
      <c r="F23" s="4" t="s">
        <v>26</v>
      </c>
      <c r="G23" s="4"/>
      <c r="H23" s="4">
        <v>629</v>
      </c>
      <c r="I23" s="4">
        <v>18</v>
      </c>
      <c r="J23" s="4" t="s">
        <v>24</v>
      </c>
      <c r="K23" s="4" t="s">
        <v>18</v>
      </c>
      <c r="L23" s="4" t="s">
        <v>18</v>
      </c>
      <c r="M23" s="4">
        <v>0.86801617597616898</v>
      </c>
      <c r="N23" s="4">
        <v>0.86325469192037796</v>
      </c>
      <c r="O23" s="4">
        <v>0.872777660031961</v>
      </c>
      <c r="P23" s="4">
        <f t="shared" si="0"/>
        <v>1</v>
      </c>
      <c r="Q23" s="4">
        <v>0</v>
      </c>
    </row>
    <row r="24" spans="1:17" x14ac:dyDescent="0.25">
      <c r="A24" s="4">
        <v>35</v>
      </c>
      <c r="B24" s="4">
        <v>26</v>
      </c>
      <c r="C24" s="4" t="s">
        <v>14</v>
      </c>
      <c r="D24" s="4">
        <v>3</v>
      </c>
      <c r="E24" s="4" t="s">
        <v>15</v>
      </c>
      <c r="F24" s="4" t="s">
        <v>26</v>
      </c>
      <c r="G24" s="4"/>
      <c r="H24" s="4">
        <v>3235</v>
      </c>
      <c r="I24" s="4">
        <v>24</v>
      </c>
      <c r="J24" s="4" t="s">
        <v>24</v>
      </c>
      <c r="K24" s="4" t="s">
        <v>18</v>
      </c>
      <c r="L24" s="4" t="s">
        <v>18</v>
      </c>
      <c r="M24" s="4">
        <v>0.82390765754324302</v>
      </c>
      <c r="N24" s="4">
        <v>0.81601075051636895</v>
      </c>
      <c r="O24" s="4">
        <v>0.83180456457011598</v>
      </c>
      <c r="P24" s="4">
        <f t="shared" si="0"/>
        <v>1</v>
      </c>
      <c r="Q24" s="4">
        <v>0</v>
      </c>
    </row>
    <row r="25" spans="1:17" x14ac:dyDescent="0.25">
      <c r="A25" s="4">
        <v>37</v>
      </c>
      <c r="B25" s="4">
        <v>37</v>
      </c>
      <c r="C25" s="4" t="s">
        <v>14</v>
      </c>
      <c r="D25" s="4">
        <v>1</v>
      </c>
      <c r="E25" s="4" t="s">
        <v>15</v>
      </c>
      <c r="F25" s="4" t="s">
        <v>16</v>
      </c>
      <c r="G25" s="4" t="s">
        <v>20</v>
      </c>
      <c r="H25" s="4">
        <v>1154</v>
      </c>
      <c r="I25" s="4">
        <v>9</v>
      </c>
      <c r="J25" s="4" t="s">
        <v>24</v>
      </c>
      <c r="K25" s="4" t="s">
        <v>18</v>
      </c>
      <c r="L25" s="4" t="s">
        <v>18</v>
      </c>
      <c r="M25" s="4">
        <v>0.75025469551777202</v>
      </c>
      <c r="N25" s="4">
        <v>0.74243500821878505</v>
      </c>
      <c r="O25" s="4">
        <v>0.75807438281675898</v>
      </c>
      <c r="P25" s="4">
        <f t="shared" si="0"/>
        <v>1</v>
      </c>
      <c r="Q25" s="4">
        <v>1</v>
      </c>
    </row>
    <row r="26" spans="1:17" x14ac:dyDescent="0.25">
      <c r="A26" s="4">
        <v>38</v>
      </c>
      <c r="B26" s="4">
        <v>27</v>
      </c>
      <c r="C26" s="4" t="s">
        <v>14</v>
      </c>
      <c r="D26" s="4">
        <v>2</v>
      </c>
      <c r="E26" s="4" t="s">
        <v>15</v>
      </c>
      <c r="F26" s="4" t="s">
        <v>16</v>
      </c>
      <c r="G26" s="4"/>
      <c r="H26" s="4">
        <v>3850</v>
      </c>
      <c r="I26" s="4">
        <v>18</v>
      </c>
      <c r="J26" s="4" t="s">
        <v>21</v>
      </c>
      <c r="K26" s="4" t="s">
        <v>18</v>
      </c>
      <c r="L26" s="4" t="s">
        <v>18</v>
      </c>
      <c r="M26" s="4">
        <v>0.81045020006270596</v>
      </c>
      <c r="N26" s="4">
        <v>0.80206503295286902</v>
      </c>
      <c r="O26" s="4">
        <v>0.81883536717254302</v>
      </c>
      <c r="P26" s="4">
        <f t="shared" si="0"/>
        <v>1</v>
      </c>
      <c r="Q26" s="4">
        <v>0</v>
      </c>
    </row>
    <row r="27" spans="1:17" x14ac:dyDescent="0.25">
      <c r="A27" s="4">
        <v>40</v>
      </c>
      <c r="B27" s="4">
        <v>38</v>
      </c>
      <c r="C27" s="4" t="s">
        <v>22</v>
      </c>
      <c r="D27" s="4">
        <v>2</v>
      </c>
      <c r="E27" s="4" t="s">
        <v>15</v>
      </c>
      <c r="F27" s="4" t="s">
        <v>16</v>
      </c>
      <c r="G27" s="4"/>
      <c r="H27" s="4">
        <v>1533</v>
      </c>
      <c r="I27" s="4">
        <v>24</v>
      </c>
      <c r="J27" s="4" t="s">
        <v>24</v>
      </c>
      <c r="K27" s="4" t="s">
        <v>18</v>
      </c>
      <c r="L27" s="4" t="s">
        <v>18</v>
      </c>
      <c r="M27" s="4">
        <v>0.87819379614361803</v>
      </c>
      <c r="N27" s="4">
        <v>0.87527618032945298</v>
      </c>
      <c r="O27" s="4">
        <v>0.88111141195778298</v>
      </c>
      <c r="P27" s="4">
        <f t="shared" si="0"/>
        <v>1</v>
      </c>
      <c r="Q27" s="4">
        <v>0</v>
      </c>
    </row>
    <row r="28" spans="1:17" x14ac:dyDescent="0.25">
      <c r="A28" s="4">
        <v>43</v>
      </c>
      <c r="B28" s="4">
        <v>47</v>
      </c>
      <c r="C28" s="4" t="s">
        <v>14</v>
      </c>
      <c r="D28" s="4">
        <v>2</v>
      </c>
      <c r="E28" s="4" t="s">
        <v>15</v>
      </c>
      <c r="F28" s="4" t="s">
        <v>16</v>
      </c>
      <c r="G28" s="4"/>
      <c r="H28" s="4">
        <v>1393</v>
      </c>
      <c r="I28" s="4">
        <v>12</v>
      </c>
      <c r="J28" s="4" t="s">
        <v>29</v>
      </c>
      <c r="K28" s="4" t="s">
        <v>18</v>
      </c>
      <c r="L28" s="4" t="s">
        <v>18</v>
      </c>
      <c r="M28" s="4">
        <v>0.87545727850073196</v>
      </c>
      <c r="N28" s="4">
        <v>0.87189573150150801</v>
      </c>
      <c r="O28" s="4">
        <v>0.87901882549995602</v>
      </c>
      <c r="P28" s="4">
        <f t="shared" si="0"/>
        <v>1</v>
      </c>
      <c r="Q28" s="4">
        <v>0</v>
      </c>
    </row>
    <row r="29" spans="1:17" x14ac:dyDescent="0.25">
      <c r="A29" s="4">
        <v>44</v>
      </c>
      <c r="B29" s="4">
        <v>24</v>
      </c>
      <c r="C29" s="4" t="s">
        <v>14</v>
      </c>
      <c r="D29" s="4">
        <v>2</v>
      </c>
      <c r="E29" s="4" t="s">
        <v>15</v>
      </c>
      <c r="F29" s="4" t="s">
        <v>16</v>
      </c>
      <c r="G29" s="4"/>
      <c r="H29" s="4">
        <v>1800</v>
      </c>
      <c r="I29" s="4">
        <v>18</v>
      </c>
      <c r="J29" s="4" t="s">
        <v>24</v>
      </c>
      <c r="K29" s="4" t="s">
        <v>18</v>
      </c>
      <c r="L29" s="4" t="s">
        <v>18</v>
      </c>
      <c r="M29" s="4">
        <v>0.820533039758925</v>
      </c>
      <c r="N29" s="4">
        <v>0.80904496760098799</v>
      </c>
      <c r="O29" s="4">
        <v>0.83202111191686201</v>
      </c>
      <c r="P29" s="4">
        <f t="shared" si="0"/>
        <v>1</v>
      </c>
      <c r="Q29" s="4">
        <v>0</v>
      </c>
    </row>
    <row r="30" spans="1:17" x14ac:dyDescent="0.25">
      <c r="A30" s="4">
        <v>45</v>
      </c>
      <c r="B30" s="4">
        <v>46</v>
      </c>
      <c r="C30" s="4" t="s">
        <v>22</v>
      </c>
      <c r="D30" s="4">
        <v>1</v>
      </c>
      <c r="E30" s="4" t="s">
        <v>15</v>
      </c>
      <c r="F30" s="4" t="s">
        <v>16</v>
      </c>
      <c r="G30" s="4" t="s">
        <v>23</v>
      </c>
      <c r="H30" s="4">
        <v>2251</v>
      </c>
      <c r="I30" s="4">
        <v>12</v>
      </c>
      <c r="J30" s="4" t="s">
        <v>17</v>
      </c>
      <c r="K30" s="4" t="s">
        <v>18</v>
      </c>
      <c r="L30" s="4" t="s">
        <v>18</v>
      </c>
      <c r="M30" s="4">
        <v>0.76222642028651999</v>
      </c>
      <c r="N30" s="4">
        <v>0.75650268075601901</v>
      </c>
      <c r="O30" s="4">
        <v>0.76795015981702097</v>
      </c>
      <c r="P30" s="4">
        <f t="shared" si="0"/>
        <v>1</v>
      </c>
      <c r="Q30" s="4">
        <v>0</v>
      </c>
    </row>
    <row r="31" spans="1:17" x14ac:dyDescent="0.25">
      <c r="A31" s="4">
        <v>48</v>
      </c>
      <c r="B31" s="4">
        <v>30</v>
      </c>
      <c r="C31" s="4" t="s">
        <v>22</v>
      </c>
      <c r="D31" s="4">
        <v>3</v>
      </c>
      <c r="E31" s="4" t="s">
        <v>15</v>
      </c>
      <c r="F31" s="4" t="s">
        <v>16</v>
      </c>
      <c r="G31" s="4" t="s">
        <v>20</v>
      </c>
      <c r="H31" s="4">
        <v>4795</v>
      </c>
      <c r="I31" s="4">
        <v>36</v>
      </c>
      <c r="J31" s="4" t="s">
        <v>24</v>
      </c>
      <c r="K31" s="4" t="s">
        <v>18</v>
      </c>
      <c r="L31" s="4" t="s">
        <v>18</v>
      </c>
      <c r="M31" s="4">
        <v>0.60979198257726397</v>
      </c>
      <c r="N31" s="4">
        <v>0.60114168419397196</v>
      </c>
      <c r="O31" s="4">
        <v>0.61844228096055698</v>
      </c>
      <c r="P31" s="4">
        <f t="shared" si="0"/>
        <v>1</v>
      </c>
      <c r="Q31" s="4">
        <v>1</v>
      </c>
    </row>
    <row r="32" spans="1:17" x14ac:dyDescent="0.25">
      <c r="A32" s="4">
        <v>49</v>
      </c>
      <c r="B32" s="4">
        <v>38</v>
      </c>
      <c r="C32" s="4" t="s">
        <v>14</v>
      </c>
      <c r="D32" s="4">
        <v>1</v>
      </c>
      <c r="E32" s="4" t="s">
        <v>15</v>
      </c>
      <c r="F32" s="4" t="s">
        <v>16</v>
      </c>
      <c r="G32" s="4" t="s">
        <v>16</v>
      </c>
      <c r="H32" s="4">
        <v>708</v>
      </c>
      <c r="I32" s="4">
        <v>12</v>
      </c>
      <c r="J32" s="4" t="s">
        <v>17</v>
      </c>
      <c r="K32" s="4" t="s">
        <v>18</v>
      </c>
      <c r="L32" s="4" t="s">
        <v>18</v>
      </c>
      <c r="M32" s="4">
        <v>0.58792839705557198</v>
      </c>
      <c r="N32" s="4">
        <v>0.57510643203675405</v>
      </c>
      <c r="O32" s="4">
        <v>0.60075036207438903</v>
      </c>
      <c r="P32" s="4">
        <f t="shared" si="0"/>
        <v>1</v>
      </c>
      <c r="Q32" s="4">
        <v>0</v>
      </c>
    </row>
    <row r="33" spans="1:17" x14ac:dyDescent="0.25">
      <c r="A33" s="4">
        <v>50</v>
      </c>
      <c r="B33" s="4">
        <v>21</v>
      </c>
      <c r="C33" s="4" t="s">
        <v>14</v>
      </c>
      <c r="D33" s="4">
        <v>1</v>
      </c>
      <c r="E33" s="4" t="s">
        <v>15</v>
      </c>
      <c r="F33" s="4" t="s">
        <v>16</v>
      </c>
      <c r="G33" s="4" t="s">
        <v>16</v>
      </c>
      <c r="H33" s="4">
        <v>1289</v>
      </c>
      <c r="I33" s="4">
        <v>12</v>
      </c>
      <c r="J33" s="4" t="s">
        <v>17</v>
      </c>
      <c r="K33" s="4" t="s">
        <v>18</v>
      </c>
      <c r="L33" s="4" t="s">
        <v>18</v>
      </c>
      <c r="M33" s="4">
        <v>0.592401496278114</v>
      </c>
      <c r="N33" s="4">
        <v>0.58047260749451801</v>
      </c>
      <c r="O33" s="4">
        <v>0.604330385061711</v>
      </c>
      <c r="P33" s="4">
        <f t="shared" si="0"/>
        <v>1</v>
      </c>
      <c r="Q33" s="4">
        <v>0</v>
      </c>
    </row>
    <row r="34" spans="1:17" x14ac:dyDescent="0.25">
      <c r="A34" s="4">
        <v>53</v>
      </c>
      <c r="B34" s="4">
        <v>36</v>
      </c>
      <c r="C34" s="4" t="s">
        <v>14</v>
      </c>
      <c r="D34" s="4">
        <v>3</v>
      </c>
      <c r="E34" s="4" t="s">
        <v>25</v>
      </c>
      <c r="F34" s="4" t="s">
        <v>16</v>
      </c>
      <c r="G34" s="4" t="s">
        <v>16</v>
      </c>
      <c r="H34" s="4">
        <v>5302</v>
      </c>
      <c r="I34" s="4">
        <v>18</v>
      </c>
      <c r="J34" s="4" t="s">
        <v>21</v>
      </c>
      <c r="K34" s="4" t="s">
        <v>18</v>
      </c>
      <c r="L34" s="4" t="s">
        <v>18</v>
      </c>
      <c r="M34" s="4">
        <v>0.53324170202176302</v>
      </c>
      <c r="N34" s="4">
        <v>0.52385481699360903</v>
      </c>
      <c r="O34" s="4">
        <v>0.54262858704991701</v>
      </c>
      <c r="P34" s="4">
        <f t="shared" si="0"/>
        <v>1</v>
      </c>
      <c r="Q34" s="4">
        <v>0</v>
      </c>
    </row>
    <row r="35" spans="1:17" x14ac:dyDescent="0.25">
      <c r="A35" s="4">
        <v>54</v>
      </c>
      <c r="B35" s="4">
        <v>36</v>
      </c>
      <c r="C35" s="4" t="s">
        <v>14</v>
      </c>
      <c r="D35" s="4">
        <v>3</v>
      </c>
      <c r="E35" s="4" t="s">
        <v>25</v>
      </c>
      <c r="F35" s="4" t="s">
        <v>16</v>
      </c>
      <c r="G35" s="4" t="s">
        <v>16</v>
      </c>
      <c r="H35" s="4">
        <v>1872</v>
      </c>
      <c r="I35" s="4">
        <v>6</v>
      </c>
      <c r="J35" s="4" t="s">
        <v>17</v>
      </c>
      <c r="K35" s="4" t="s">
        <v>18</v>
      </c>
      <c r="L35" s="4" t="s">
        <v>18</v>
      </c>
      <c r="M35" s="4">
        <v>0.61545916977572901</v>
      </c>
      <c r="N35" s="4">
        <v>0.60860617639627401</v>
      </c>
      <c r="O35" s="4">
        <v>0.62231216315518401</v>
      </c>
      <c r="P35" s="4">
        <f t="shared" si="0"/>
        <v>1</v>
      </c>
      <c r="Q35" s="4">
        <v>0</v>
      </c>
    </row>
    <row r="36" spans="1:17" x14ac:dyDescent="0.25">
      <c r="A36" s="4">
        <v>56</v>
      </c>
      <c r="B36" s="4">
        <v>26</v>
      </c>
      <c r="C36" s="4" t="s">
        <v>22</v>
      </c>
      <c r="D36" s="4">
        <v>2</v>
      </c>
      <c r="E36" s="4" t="s">
        <v>19</v>
      </c>
      <c r="F36" s="4" t="s">
        <v>16</v>
      </c>
      <c r="G36" s="4"/>
      <c r="H36" s="4">
        <v>1388</v>
      </c>
      <c r="I36" s="4">
        <v>9</v>
      </c>
      <c r="J36" s="4" t="s">
        <v>17</v>
      </c>
      <c r="K36" s="4" t="s">
        <v>18</v>
      </c>
      <c r="L36" s="4" t="s">
        <v>18</v>
      </c>
      <c r="M36" s="4">
        <v>0.74491246319503601</v>
      </c>
      <c r="N36" s="4">
        <v>0.733862297051599</v>
      </c>
      <c r="O36" s="4">
        <v>0.75596262933847302</v>
      </c>
      <c r="P36" s="4">
        <f t="shared" si="0"/>
        <v>1</v>
      </c>
      <c r="Q36" s="4">
        <v>0</v>
      </c>
    </row>
    <row r="37" spans="1:17" x14ac:dyDescent="0.25">
      <c r="A37" s="4">
        <v>57</v>
      </c>
      <c r="B37" s="4">
        <v>36</v>
      </c>
      <c r="C37" s="4" t="s">
        <v>14</v>
      </c>
      <c r="D37" s="4">
        <v>3</v>
      </c>
      <c r="E37" s="4" t="s">
        <v>25</v>
      </c>
      <c r="F37" s="4"/>
      <c r="G37" s="4" t="s">
        <v>20</v>
      </c>
      <c r="H37" s="4">
        <v>12169</v>
      </c>
      <c r="I37" s="4">
        <v>48</v>
      </c>
      <c r="J37" s="4" t="s">
        <v>21</v>
      </c>
      <c r="K37" s="4" t="s">
        <v>18</v>
      </c>
      <c r="L37" s="4" t="s">
        <v>18</v>
      </c>
      <c r="M37" s="4">
        <v>0.57795220584943396</v>
      </c>
      <c r="N37" s="4">
        <v>0.56743397464609902</v>
      </c>
      <c r="O37" s="4">
        <v>0.58847043705276902</v>
      </c>
      <c r="P37" s="4">
        <f t="shared" si="0"/>
        <v>1</v>
      </c>
      <c r="Q37" s="4">
        <v>0</v>
      </c>
    </row>
    <row r="38" spans="1:17" x14ac:dyDescent="0.25">
      <c r="A38" s="4">
        <v>58</v>
      </c>
      <c r="B38" s="4">
        <v>32</v>
      </c>
      <c r="C38" s="4" t="s">
        <v>14</v>
      </c>
      <c r="D38" s="4">
        <v>2</v>
      </c>
      <c r="E38" s="4" t="s">
        <v>15</v>
      </c>
      <c r="F38" s="4"/>
      <c r="G38" s="4"/>
      <c r="H38" s="4">
        <v>2662</v>
      </c>
      <c r="I38" s="4">
        <v>18</v>
      </c>
      <c r="J38" s="4" t="s">
        <v>21</v>
      </c>
      <c r="K38" s="4" t="s">
        <v>18</v>
      </c>
      <c r="L38" s="4" t="s">
        <v>18</v>
      </c>
      <c r="M38" s="4">
        <v>0.91185542400654596</v>
      </c>
      <c r="N38" s="4">
        <v>0.90785794610867299</v>
      </c>
      <c r="O38" s="4">
        <v>0.91585290190441904</v>
      </c>
      <c r="P38" s="4">
        <f t="shared" si="0"/>
        <v>1</v>
      </c>
      <c r="Q38" s="4">
        <v>0</v>
      </c>
    </row>
    <row r="39" spans="1:17" x14ac:dyDescent="0.25">
      <c r="A39" s="4">
        <v>59</v>
      </c>
      <c r="B39" s="4">
        <v>64</v>
      </c>
      <c r="C39" s="4" t="s">
        <v>22</v>
      </c>
      <c r="D39" s="4">
        <v>2</v>
      </c>
      <c r="E39" s="4" t="s">
        <v>15</v>
      </c>
      <c r="F39" s="4" t="s">
        <v>20</v>
      </c>
      <c r="G39" s="4"/>
      <c r="H39" s="4">
        <v>1409</v>
      </c>
      <c r="I39" s="4">
        <v>13</v>
      </c>
      <c r="J39" s="4" t="s">
        <v>24</v>
      </c>
      <c r="K39" s="4" t="s">
        <v>18</v>
      </c>
      <c r="L39" s="4" t="s">
        <v>18</v>
      </c>
      <c r="M39" s="4">
        <v>0.86665556762199103</v>
      </c>
      <c r="N39" s="4">
        <v>0.86272286839370005</v>
      </c>
      <c r="O39" s="4">
        <v>0.87058826685028201</v>
      </c>
      <c r="P39" s="4">
        <f t="shared" si="0"/>
        <v>1</v>
      </c>
      <c r="Q39" s="4">
        <v>0</v>
      </c>
    </row>
    <row r="40" spans="1:17" x14ac:dyDescent="0.25">
      <c r="A40" s="4">
        <v>60</v>
      </c>
      <c r="B40" s="4">
        <v>27</v>
      </c>
      <c r="C40" s="4" t="s">
        <v>22</v>
      </c>
      <c r="D40" s="4">
        <v>1</v>
      </c>
      <c r="E40" s="4" t="s">
        <v>15</v>
      </c>
      <c r="F40" s="4" t="s">
        <v>16</v>
      </c>
      <c r="G40" s="4" t="s">
        <v>16</v>
      </c>
      <c r="H40" s="4">
        <v>3643</v>
      </c>
      <c r="I40" s="4">
        <v>15</v>
      </c>
      <c r="J40" s="4" t="s">
        <v>17</v>
      </c>
      <c r="K40" s="4" t="s">
        <v>18</v>
      </c>
      <c r="L40" s="4" t="s">
        <v>18</v>
      </c>
      <c r="M40" s="4">
        <v>0.57089173219759903</v>
      </c>
      <c r="N40" s="4">
        <v>0.56055043108800295</v>
      </c>
      <c r="O40" s="4">
        <v>0.581233033307195</v>
      </c>
      <c r="P40" s="4">
        <f t="shared" si="0"/>
        <v>1</v>
      </c>
      <c r="Q40" s="4">
        <v>0</v>
      </c>
    </row>
    <row r="41" spans="1:17" x14ac:dyDescent="0.25">
      <c r="A41" s="4">
        <v>62</v>
      </c>
      <c r="B41" s="4">
        <v>33</v>
      </c>
      <c r="C41" s="4" t="s">
        <v>14</v>
      </c>
      <c r="D41" s="4">
        <v>2</v>
      </c>
      <c r="E41" s="4" t="s">
        <v>15</v>
      </c>
      <c r="F41" s="4" t="s">
        <v>16</v>
      </c>
      <c r="G41" s="4"/>
      <c r="H41" s="4">
        <v>1851</v>
      </c>
      <c r="I41" s="4">
        <v>24</v>
      </c>
      <c r="J41" s="4" t="s">
        <v>24</v>
      </c>
      <c r="K41" s="4" t="s">
        <v>18</v>
      </c>
      <c r="L41" s="4" t="s">
        <v>18</v>
      </c>
      <c r="M41" s="4">
        <v>0.86798687026075405</v>
      </c>
      <c r="N41" s="4">
        <v>0.86340585115268098</v>
      </c>
      <c r="O41" s="4">
        <v>0.87256788936882801</v>
      </c>
      <c r="P41" s="4">
        <f t="shared" si="0"/>
        <v>1</v>
      </c>
      <c r="Q41" s="4">
        <v>0</v>
      </c>
    </row>
    <row r="42" spans="1:17" x14ac:dyDescent="0.25">
      <c r="A42" s="4">
        <v>63</v>
      </c>
      <c r="B42" s="4">
        <v>27</v>
      </c>
      <c r="C42" s="4" t="s">
        <v>14</v>
      </c>
      <c r="D42" s="4">
        <v>3</v>
      </c>
      <c r="E42" s="4" t="s">
        <v>15</v>
      </c>
      <c r="F42" s="4" t="s">
        <v>16</v>
      </c>
      <c r="G42" s="4" t="s">
        <v>16</v>
      </c>
      <c r="H42" s="4">
        <v>3416</v>
      </c>
      <c r="I42" s="4">
        <v>27</v>
      </c>
      <c r="J42" s="4" t="s">
        <v>24</v>
      </c>
      <c r="K42" s="4" t="s">
        <v>18</v>
      </c>
      <c r="L42" s="4" t="s">
        <v>18</v>
      </c>
      <c r="M42" s="4">
        <v>0.51225588174171999</v>
      </c>
      <c r="N42" s="4">
        <v>0.50565706545161504</v>
      </c>
      <c r="O42" s="4">
        <v>0.51885469803182505</v>
      </c>
      <c r="P42" s="4">
        <f t="shared" si="0"/>
        <v>1</v>
      </c>
      <c r="Q42" s="4">
        <v>0</v>
      </c>
    </row>
    <row r="43" spans="1:17" x14ac:dyDescent="0.25">
      <c r="A43" s="4">
        <v>64</v>
      </c>
      <c r="B43" s="4">
        <v>26</v>
      </c>
      <c r="C43" s="4" t="s">
        <v>14</v>
      </c>
      <c r="D43" s="4">
        <v>2</v>
      </c>
      <c r="E43" s="4" t="s">
        <v>15</v>
      </c>
      <c r="F43" s="4" t="s">
        <v>16</v>
      </c>
      <c r="G43" s="4"/>
      <c r="H43" s="4">
        <v>5117</v>
      </c>
      <c r="I43" s="4">
        <v>27</v>
      </c>
      <c r="J43" s="4" t="s">
        <v>30</v>
      </c>
      <c r="K43" s="4" t="s">
        <v>18</v>
      </c>
      <c r="L43" s="4" t="s">
        <v>18</v>
      </c>
      <c r="M43" s="4">
        <v>0.74546236032854296</v>
      </c>
      <c r="N43" s="4">
        <v>0.73439301806957602</v>
      </c>
      <c r="O43" s="4">
        <v>0.75653170258751001</v>
      </c>
      <c r="P43" s="4">
        <f t="shared" si="0"/>
        <v>1</v>
      </c>
      <c r="Q43" s="4">
        <v>0</v>
      </c>
    </row>
    <row r="44" spans="1:17" x14ac:dyDescent="0.25">
      <c r="A44" s="4">
        <v>65</v>
      </c>
      <c r="B44" s="4">
        <v>40</v>
      </c>
      <c r="C44" s="4" t="s">
        <v>14</v>
      </c>
      <c r="D44" s="4">
        <v>1</v>
      </c>
      <c r="E44" s="4" t="s">
        <v>19</v>
      </c>
      <c r="F44" s="4" t="s">
        <v>26</v>
      </c>
      <c r="G44" s="4"/>
      <c r="H44" s="4">
        <v>1597</v>
      </c>
      <c r="I44" s="4">
        <v>10</v>
      </c>
      <c r="J44" s="4" t="s">
        <v>21</v>
      </c>
      <c r="K44" s="4" t="s">
        <v>18</v>
      </c>
      <c r="L44" s="4" t="s">
        <v>18</v>
      </c>
      <c r="M44" s="4">
        <v>0.85895964941929903</v>
      </c>
      <c r="N44" s="4">
        <v>0.85594835063000696</v>
      </c>
      <c r="O44" s="4">
        <v>0.86197094820859199</v>
      </c>
      <c r="P44" s="4">
        <f t="shared" si="0"/>
        <v>1</v>
      </c>
      <c r="Q44" s="4">
        <v>0</v>
      </c>
    </row>
    <row r="45" spans="1:17" x14ac:dyDescent="0.25">
      <c r="A45" s="4">
        <v>66</v>
      </c>
      <c r="B45" s="4">
        <v>28</v>
      </c>
      <c r="C45" s="4" t="s">
        <v>22</v>
      </c>
      <c r="D45" s="4">
        <v>2</v>
      </c>
      <c r="E45" s="4" t="s">
        <v>15</v>
      </c>
      <c r="F45" s="4" t="s">
        <v>16</v>
      </c>
      <c r="G45" s="4"/>
      <c r="H45" s="4">
        <v>1382</v>
      </c>
      <c r="I45" s="4">
        <v>6</v>
      </c>
      <c r="J45" s="4" t="s">
        <v>24</v>
      </c>
      <c r="K45" s="4" t="s">
        <v>18</v>
      </c>
      <c r="L45" s="4" t="s">
        <v>18</v>
      </c>
      <c r="M45" s="4">
        <v>0.87178742575488899</v>
      </c>
      <c r="N45" s="4">
        <v>0.863752011306677</v>
      </c>
      <c r="O45" s="4">
        <v>0.87982284020310197</v>
      </c>
      <c r="P45" s="4">
        <f t="shared" si="0"/>
        <v>1</v>
      </c>
      <c r="Q45" s="4">
        <v>0</v>
      </c>
    </row>
    <row r="46" spans="1:17" x14ac:dyDescent="0.25">
      <c r="A46" s="4">
        <v>67</v>
      </c>
      <c r="B46" s="4">
        <v>32</v>
      </c>
      <c r="C46" s="4" t="s">
        <v>14</v>
      </c>
      <c r="D46" s="4">
        <v>1</v>
      </c>
      <c r="E46" s="4" t="s">
        <v>15</v>
      </c>
      <c r="F46" s="4" t="s">
        <v>16</v>
      </c>
      <c r="G46" s="4"/>
      <c r="H46" s="4">
        <v>1231</v>
      </c>
      <c r="I46" s="4">
        <v>10</v>
      </c>
      <c r="J46" s="4" t="s">
        <v>21</v>
      </c>
      <c r="K46" s="4" t="s">
        <v>18</v>
      </c>
      <c r="L46" s="4" t="s">
        <v>18</v>
      </c>
      <c r="M46" s="4">
        <v>0.87068406401262399</v>
      </c>
      <c r="N46" s="4">
        <v>0.86525756399378695</v>
      </c>
      <c r="O46" s="4">
        <v>0.87611056403146104</v>
      </c>
      <c r="P46" s="4">
        <f t="shared" si="0"/>
        <v>1</v>
      </c>
      <c r="Q46" s="4">
        <v>0</v>
      </c>
    </row>
    <row r="47" spans="1:17" x14ac:dyDescent="0.25">
      <c r="A47" s="4">
        <v>70</v>
      </c>
      <c r="B47" s="4">
        <v>27</v>
      </c>
      <c r="C47" s="4" t="s">
        <v>22</v>
      </c>
      <c r="D47" s="4">
        <v>2</v>
      </c>
      <c r="E47" s="4" t="s">
        <v>15</v>
      </c>
      <c r="F47" s="4" t="s">
        <v>16</v>
      </c>
      <c r="G47" s="4" t="s">
        <v>20</v>
      </c>
      <c r="H47" s="4">
        <v>2930</v>
      </c>
      <c r="I47" s="4">
        <v>12</v>
      </c>
      <c r="J47" s="4" t="s">
        <v>24</v>
      </c>
      <c r="K47" s="4" t="s">
        <v>18</v>
      </c>
      <c r="L47" s="4" t="s">
        <v>18</v>
      </c>
      <c r="M47" s="4">
        <v>0.71718069325495504</v>
      </c>
      <c r="N47" s="4">
        <v>0.70902802915500596</v>
      </c>
      <c r="O47" s="4">
        <v>0.72533335735490301</v>
      </c>
      <c r="P47" s="4">
        <f t="shared" si="0"/>
        <v>1</v>
      </c>
      <c r="Q47" s="4">
        <v>0</v>
      </c>
    </row>
    <row r="48" spans="1:17" x14ac:dyDescent="0.25">
      <c r="A48" s="4">
        <v>71</v>
      </c>
      <c r="B48" s="4">
        <v>45</v>
      </c>
      <c r="C48" s="4" t="s">
        <v>14</v>
      </c>
      <c r="D48" s="4">
        <v>3</v>
      </c>
      <c r="E48" s="4" t="s">
        <v>15</v>
      </c>
      <c r="F48" s="4" t="s">
        <v>16</v>
      </c>
      <c r="G48" s="4"/>
      <c r="H48" s="4">
        <v>6761</v>
      </c>
      <c r="I48" s="4">
        <v>6</v>
      </c>
      <c r="J48" s="4" t="s">
        <v>21</v>
      </c>
      <c r="K48" s="4" t="s">
        <v>18</v>
      </c>
      <c r="L48" s="4" t="s">
        <v>18</v>
      </c>
      <c r="M48" s="4">
        <v>0.80798078745247104</v>
      </c>
      <c r="N48" s="4">
        <v>0.80102097809745698</v>
      </c>
      <c r="O48" s="4">
        <v>0.81494059680748598</v>
      </c>
      <c r="P48" s="4">
        <f t="shared" si="0"/>
        <v>1</v>
      </c>
      <c r="Q48" s="4">
        <v>1</v>
      </c>
    </row>
    <row r="49" spans="1:17" x14ac:dyDescent="0.25">
      <c r="A49" s="4">
        <v>72</v>
      </c>
      <c r="B49" s="4">
        <v>32</v>
      </c>
      <c r="C49" s="4" t="s">
        <v>14</v>
      </c>
      <c r="D49" s="4">
        <v>2</v>
      </c>
      <c r="E49" s="4" t="s">
        <v>15</v>
      </c>
      <c r="F49" s="4" t="s">
        <v>23</v>
      </c>
      <c r="G49" s="4" t="s">
        <v>20</v>
      </c>
      <c r="H49" s="4">
        <v>2745</v>
      </c>
      <c r="I49" s="4">
        <v>21</v>
      </c>
      <c r="J49" s="4" t="s">
        <v>17</v>
      </c>
      <c r="K49" s="4" t="s">
        <v>18</v>
      </c>
      <c r="L49" s="4" t="s">
        <v>18</v>
      </c>
      <c r="M49" s="4">
        <v>0.70203115679183004</v>
      </c>
      <c r="N49" s="4">
        <v>0.69668166328022496</v>
      </c>
      <c r="O49" s="4">
        <v>0.707380650303435</v>
      </c>
      <c r="P49" s="4">
        <f t="shared" si="0"/>
        <v>1</v>
      </c>
      <c r="Q49" s="4">
        <v>0</v>
      </c>
    </row>
    <row r="50" spans="1:17" x14ac:dyDescent="0.25">
      <c r="A50" s="4">
        <v>73</v>
      </c>
      <c r="B50" s="4">
        <v>32</v>
      </c>
      <c r="C50" s="4" t="s">
        <v>14</v>
      </c>
      <c r="D50" s="4">
        <v>2</v>
      </c>
      <c r="E50" s="4" t="s">
        <v>15</v>
      </c>
      <c r="F50" s="4" t="s">
        <v>20</v>
      </c>
      <c r="G50" s="4" t="s">
        <v>16</v>
      </c>
      <c r="H50" s="4">
        <v>2325</v>
      </c>
      <c r="I50" s="4">
        <v>24</v>
      </c>
      <c r="J50" s="4" t="s">
        <v>21</v>
      </c>
      <c r="K50" s="4" t="s">
        <v>18</v>
      </c>
      <c r="L50" s="4" t="s">
        <v>18</v>
      </c>
      <c r="M50" s="4">
        <v>0.58402392287461602</v>
      </c>
      <c r="N50" s="4">
        <v>0.57645957112602797</v>
      </c>
      <c r="O50" s="4">
        <v>0.59158827462320396</v>
      </c>
      <c r="P50" s="4">
        <f t="shared" si="0"/>
        <v>1</v>
      </c>
      <c r="Q50" s="4">
        <v>0</v>
      </c>
    </row>
    <row r="51" spans="1:17" x14ac:dyDescent="0.25">
      <c r="A51" s="4">
        <v>74</v>
      </c>
      <c r="B51" s="4">
        <v>35</v>
      </c>
      <c r="C51" s="4" t="s">
        <v>14</v>
      </c>
      <c r="D51" s="4">
        <v>2</v>
      </c>
      <c r="E51" s="4" t="s">
        <v>19</v>
      </c>
      <c r="F51" s="4" t="s">
        <v>20</v>
      </c>
      <c r="G51" s="4"/>
      <c r="H51" s="4">
        <v>1204</v>
      </c>
      <c r="I51" s="4">
        <v>6</v>
      </c>
      <c r="J51" s="4" t="s">
        <v>21</v>
      </c>
      <c r="K51" s="4" t="s">
        <v>18</v>
      </c>
      <c r="L51" s="4" t="s">
        <v>18</v>
      </c>
      <c r="M51" s="4">
        <v>0.81494711413799203</v>
      </c>
      <c r="N51" s="4">
        <v>0.81163039042042295</v>
      </c>
      <c r="O51" s="4">
        <v>0.818263837855562</v>
      </c>
      <c r="P51" s="4">
        <f t="shared" si="0"/>
        <v>1</v>
      </c>
      <c r="Q51" s="4">
        <v>0</v>
      </c>
    </row>
    <row r="52" spans="1:17" x14ac:dyDescent="0.25">
      <c r="A52" s="4">
        <v>77</v>
      </c>
      <c r="B52" s="4">
        <v>27</v>
      </c>
      <c r="C52" s="4" t="s">
        <v>22</v>
      </c>
      <c r="D52" s="4">
        <v>2</v>
      </c>
      <c r="E52" s="4" t="s">
        <v>15</v>
      </c>
      <c r="F52" s="4" t="s">
        <v>16</v>
      </c>
      <c r="G52" s="4"/>
      <c r="H52" s="4">
        <v>1449</v>
      </c>
      <c r="I52" s="4">
        <v>9</v>
      </c>
      <c r="J52" s="4" t="s">
        <v>30</v>
      </c>
      <c r="K52" s="4" t="s">
        <v>18</v>
      </c>
      <c r="L52" s="4" t="s">
        <v>18</v>
      </c>
      <c r="M52" s="4">
        <v>0.83701170709063</v>
      </c>
      <c r="N52" s="4">
        <v>0.82846849308039505</v>
      </c>
      <c r="O52" s="4">
        <v>0.84555492110086605</v>
      </c>
      <c r="P52" s="4">
        <f t="shared" si="0"/>
        <v>1</v>
      </c>
      <c r="Q52" s="4">
        <v>0</v>
      </c>
    </row>
    <row r="53" spans="1:17" x14ac:dyDescent="0.25">
      <c r="A53" s="4">
        <v>80</v>
      </c>
      <c r="B53" s="4">
        <v>35</v>
      </c>
      <c r="C53" s="4" t="s">
        <v>14</v>
      </c>
      <c r="D53" s="4">
        <v>2</v>
      </c>
      <c r="E53" s="4" t="s">
        <v>15</v>
      </c>
      <c r="F53" s="4" t="s">
        <v>16</v>
      </c>
      <c r="G53" s="4"/>
      <c r="H53" s="4">
        <v>2346</v>
      </c>
      <c r="I53" s="4">
        <v>24</v>
      </c>
      <c r="J53" s="4" t="s">
        <v>21</v>
      </c>
      <c r="K53" s="4" t="s">
        <v>18</v>
      </c>
      <c r="L53" s="4" t="s">
        <v>18</v>
      </c>
      <c r="M53" s="4">
        <v>0.85738805609499102</v>
      </c>
      <c r="N53" s="4">
        <v>0.85420215123454002</v>
      </c>
      <c r="O53" s="4">
        <v>0.86057396095544303</v>
      </c>
      <c r="P53" s="4">
        <f t="shared" si="0"/>
        <v>1</v>
      </c>
      <c r="Q53" s="4">
        <v>1</v>
      </c>
    </row>
    <row r="54" spans="1:17" x14ac:dyDescent="0.25">
      <c r="A54" s="4">
        <v>81</v>
      </c>
      <c r="B54" s="4">
        <v>55</v>
      </c>
      <c r="C54" s="4" t="s">
        <v>22</v>
      </c>
      <c r="D54" s="4">
        <v>2</v>
      </c>
      <c r="E54" s="4" t="s">
        <v>15</v>
      </c>
      <c r="F54" s="4" t="s">
        <v>16</v>
      </c>
      <c r="G54" s="4" t="s">
        <v>16</v>
      </c>
      <c r="H54" s="4">
        <v>1603</v>
      </c>
      <c r="I54" s="4">
        <v>24</v>
      </c>
      <c r="J54" s="4" t="s">
        <v>24</v>
      </c>
      <c r="K54" s="4" t="s">
        <v>18</v>
      </c>
      <c r="L54" s="4" t="s">
        <v>18</v>
      </c>
      <c r="M54" s="4">
        <v>0.556283205395387</v>
      </c>
      <c r="N54" s="4">
        <v>0.54794660944381202</v>
      </c>
      <c r="O54" s="4">
        <v>0.56461980134696299</v>
      </c>
      <c r="P54" s="4">
        <f t="shared" si="0"/>
        <v>1</v>
      </c>
      <c r="Q54" s="4">
        <v>0</v>
      </c>
    </row>
    <row r="55" spans="1:17" x14ac:dyDescent="0.25">
      <c r="A55" s="4">
        <v>83</v>
      </c>
      <c r="B55" s="4">
        <v>21</v>
      </c>
      <c r="C55" s="4" t="s">
        <v>22</v>
      </c>
      <c r="D55" s="4">
        <v>2</v>
      </c>
      <c r="E55" s="4" t="s">
        <v>19</v>
      </c>
      <c r="F55" s="4"/>
      <c r="G55" s="4"/>
      <c r="H55" s="4">
        <v>1126</v>
      </c>
      <c r="I55" s="4">
        <v>18</v>
      </c>
      <c r="J55" s="4" t="s">
        <v>24</v>
      </c>
      <c r="K55" s="4" t="s">
        <v>18</v>
      </c>
      <c r="L55" s="4" t="s">
        <v>18</v>
      </c>
      <c r="M55" s="4">
        <v>0.85993651142442196</v>
      </c>
      <c r="N55" s="4">
        <v>0.85369817780754798</v>
      </c>
      <c r="O55" s="4">
        <v>0.86617484504129705</v>
      </c>
      <c r="P55" s="4">
        <f t="shared" si="0"/>
        <v>1</v>
      </c>
      <c r="Q55" s="4">
        <v>0</v>
      </c>
    </row>
    <row r="56" spans="1:17" x14ac:dyDescent="0.25">
      <c r="A56" s="4">
        <v>84</v>
      </c>
      <c r="B56" s="4">
        <v>28</v>
      </c>
      <c r="C56" s="4" t="s">
        <v>22</v>
      </c>
      <c r="D56" s="4">
        <v>3</v>
      </c>
      <c r="E56" s="4" t="s">
        <v>15</v>
      </c>
      <c r="F56" s="4" t="s">
        <v>20</v>
      </c>
      <c r="G56" s="4" t="s">
        <v>23</v>
      </c>
      <c r="H56" s="4">
        <v>2923</v>
      </c>
      <c r="I56" s="4">
        <v>21</v>
      </c>
      <c r="J56" s="4" t="s">
        <v>21</v>
      </c>
      <c r="K56" s="4" t="s">
        <v>18</v>
      </c>
      <c r="L56" s="4" t="s">
        <v>18</v>
      </c>
      <c r="M56" s="4">
        <v>0.71757487537582898</v>
      </c>
      <c r="N56" s="4">
        <v>0.71287172623563599</v>
      </c>
      <c r="O56" s="4">
        <v>0.72227802451602297</v>
      </c>
      <c r="P56" s="4">
        <f t="shared" si="0"/>
        <v>1</v>
      </c>
      <c r="Q56" s="4">
        <v>0</v>
      </c>
    </row>
    <row r="57" spans="1:17" x14ac:dyDescent="0.25">
      <c r="A57" s="4">
        <v>85</v>
      </c>
      <c r="B57" s="4">
        <v>33</v>
      </c>
      <c r="C57" s="4" t="s">
        <v>22</v>
      </c>
      <c r="D57" s="4">
        <v>1</v>
      </c>
      <c r="E57" s="4" t="s">
        <v>15</v>
      </c>
      <c r="F57" s="4"/>
      <c r="G57" s="4" t="s">
        <v>20</v>
      </c>
      <c r="H57" s="4">
        <v>3195</v>
      </c>
      <c r="I57" s="4">
        <v>9</v>
      </c>
      <c r="J57" s="4" t="s">
        <v>21</v>
      </c>
      <c r="K57" s="4" t="s">
        <v>18</v>
      </c>
      <c r="L57" s="4" t="s">
        <v>18</v>
      </c>
      <c r="M57" s="4">
        <v>0.79737635945668695</v>
      </c>
      <c r="N57" s="4">
        <v>0.792374823303028</v>
      </c>
      <c r="O57" s="4">
        <v>0.802377895610346</v>
      </c>
      <c r="P57" s="4">
        <f t="shared" si="0"/>
        <v>1</v>
      </c>
      <c r="Q57" s="4">
        <v>0</v>
      </c>
    </row>
    <row r="58" spans="1:17" x14ac:dyDescent="0.25">
      <c r="A58" s="4">
        <v>86</v>
      </c>
      <c r="B58" s="4">
        <v>44</v>
      </c>
      <c r="C58" s="4" t="s">
        <v>14</v>
      </c>
      <c r="D58" s="4">
        <v>1</v>
      </c>
      <c r="E58" s="4" t="s">
        <v>15</v>
      </c>
      <c r="F58" s="4"/>
      <c r="G58" s="4" t="s">
        <v>16</v>
      </c>
      <c r="H58" s="4">
        <v>4716</v>
      </c>
      <c r="I58" s="4">
        <v>6</v>
      </c>
      <c r="J58" s="4" t="s">
        <v>21</v>
      </c>
      <c r="K58" s="4" t="s">
        <v>18</v>
      </c>
      <c r="L58" s="4" t="s">
        <v>18</v>
      </c>
      <c r="M58" s="4">
        <v>0.646624663754506</v>
      </c>
      <c r="N58" s="4">
        <v>0.63746648394146699</v>
      </c>
      <c r="O58" s="4">
        <v>0.65578284356754402</v>
      </c>
      <c r="P58" s="4">
        <f t="shared" si="0"/>
        <v>1</v>
      </c>
      <c r="Q58" s="4">
        <v>0</v>
      </c>
    </row>
    <row r="59" spans="1:17" x14ac:dyDescent="0.25">
      <c r="A59" s="4">
        <v>89</v>
      </c>
      <c r="B59" s="4">
        <v>40</v>
      </c>
      <c r="C59" s="4" t="s">
        <v>14</v>
      </c>
      <c r="D59" s="4">
        <v>2</v>
      </c>
      <c r="E59" s="4" t="s">
        <v>15</v>
      </c>
      <c r="F59" s="4" t="s">
        <v>16</v>
      </c>
      <c r="G59" s="4"/>
      <c r="H59" s="4">
        <v>1585</v>
      </c>
      <c r="I59" s="4">
        <v>24</v>
      </c>
      <c r="J59" s="4" t="s">
        <v>17</v>
      </c>
      <c r="K59" s="4" t="s">
        <v>18</v>
      </c>
      <c r="L59" s="4" t="s">
        <v>18</v>
      </c>
      <c r="M59" s="4">
        <v>0.86042155648149898</v>
      </c>
      <c r="N59" s="4">
        <v>0.85690859643667405</v>
      </c>
      <c r="O59" s="4">
        <v>0.86393451652632303</v>
      </c>
      <c r="P59" s="4">
        <f t="shared" si="0"/>
        <v>1</v>
      </c>
      <c r="Q59" s="4">
        <v>0</v>
      </c>
    </row>
    <row r="60" spans="1:17" x14ac:dyDescent="0.25">
      <c r="A60" s="4">
        <v>90</v>
      </c>
      <c r="B60" s="4">
        <v>29</v>
      </c>
      <c r="C60" s="4" t="s">
        <v>14</v>
      </c>
      <c r="D60" s="4">
        <v>1</v>
      </c>
      <c r="E60" s="4" t="s">
        <v>15</v>
      </c>
      <c r="F60" s="4" t="s">
        <v>16</v>
      </c>
      <c r="G60" s="4" t="s">
        <v>16</v>
      </c>
      <c r="H60" s="4">
        <v>3590</v>
      </c>
      <c r="I60" s="4">
        <v>12</v>
      </c>
      <c r="J60" s="4" t="s">
        <v>17</v>
      </c>
      <c r="K60" s="4" t="s">
        <v>18</v>
      </c>
      <c r="L60" s="4" t="s">
        <v>18</v>
      </c>
      <c r="M60" s="4">
        <v>0.57915837763403599</v>
      </c>
      <c r="N60" s="4">
        <v>0.56848342755022596</v>
      </c>
      <c r="O60" s="4">
        <v>0.58983332771784602</v>
      </c>
      <c r="P60" s="4">
        <f t="shared" si="0"/>
        <v>1</v>
      </c>
      <c r="Q60" s="4">
        <v>0</v>
      </c>
    </row>
    <row r="61" spans="1:17" x14ac:dyDescent="0.25">
      <c r="A61" s="4">
        <v>91</v>
      </c>
      <c r="B61" s="4">
        <v>34</v>
      </c>
      <c r="C61" s="4" t="s">
        <v>14</v>
      </c>
      <c r="D61" s="4">
        <v>2</v>
      </c>
      <c r="E61" s="4" t="s">
        <v>15</v>
      </c>
      <c r="F61" s="4" t="s">
        <v>16</v>
      </c>
      <c r="G61" s="4"/>
      <c r="H61" s="4">
        <v>2759</v>
      </c>
      <c r="I61" s="4">
        <v>12</v>
      </c>
      <c r="J61" s="4" t="s">
        <v>17</v>
      </c>
      <c r="K61" s="4" t="s">
        <v>18</v>
      </c>
      <c r="L61" s="4" t="s">
        <v>18</v>
      </c>
      <c r="M61" s="4">
        <v>0.86447333467119103</v>
      </c>
      <c r="N61" s="4">
        <v>0.85913037410285797</v>
      </c>
      <c r="O61" s="4">
        <v>0.86981629523952397</v>
      </c>
      <c r="P61" s="4">
        <f t="shared" si="0"/>
        <v>1</v>
      </c>
      <c r="Q61" s="4">
        <v>0</v>
      </c>
    </row>
    <row r="62" spans="1:17" x14ac:dyDescent="0.25">
      <c r="A62" s="4">
        <v>93</v>
      </c>
      <c r="B62" s="4">
        <v>30</v>
      </c>
      <c r="C62" s="4" t="s">
        <v>14</v>
      </c>
      <c r="D62" s="4">
        <v>2</v>
      </c>
      <c r="E62" s="4" t="s">
        <v>19</v>
      </c>
      <c r="F62" s="4" t="s">
        <v>16</v>
      </c>
      <c r="G62" s="4" t="s">
        <v>20</v>
      </c>
      <c r="H62" s="4">
        <v>2002</v>
      </c>
      <c r="I62" s="4">
        <v>12</v>
      </c>
      <c r="J62" s="4" t="s">
        <v>21</v>
      </c>
      <c r="K62" s="4" t="s">
        <v>18</v>
      </c>
      <c r="L62" s="4" t="s">
        <v>18</v>
      </c>
      <c r="M62" s="4">
        <v>0.62761319750385502</v>
      </c>
      <c r="N62" s="4">
        <v>0.61967650218022097</v>
      </c>
      <c r="O62" s="4">
        <v>0.63554989282748997</v>
      </c>
      <c r="P62" s="4">
        <f t="shared" si="0"/>
        <v>1</v>
      </c>
      <c r="Q62" s="4">
        <v>1</v>
      </c>
    </row>
    <row r="63" spans="1:17" x14ac:dyDescent="0.25">
      <c r="A63" s="4">
        <v>94</v>
      </c>
      <c r="B63" s="4">
        <v>29</v>
      </c>
      <c r="C63" s="4" t="s">
        <v>14</v>
      </c>
      <c r="D63" s="4">
        <v>3</v>
      </c>
      <c r="E63" s="4" t="s">
        <v>19</v>
      </c>
      <c r="F63" s="4" t="s">
        <v>20</v>
      </c>
      <c r="G63" s="4"/>
      <c r="H63" s="4">
        <v>1901</v>
      </c>
      <c r="I63" s="4">
        <v>24</v>
      </c>
      <c r="J63" s="4" t="s">
        <v>24</v>
      </c>
      <c r="K63" s="4" t="s">
        <v>18</v>
      </c>
      <c r="L63" s="4" t="s">
        <v>18</v>
      </c>
      <c r="M63" s="4">
        <v>0.75064433133536301</v>
      </c>
      <c r="N63" s="4">
        <v>0.74376928997384895</v>
      </c>
      <c r="O63" s="4">
        <v>0.75751937269687697</v>
      </c>
      <c r="P63" s="4">
        <f t="shared" si="0"/>
        <v>1</v>
      </c>
      <c r="Q63" s="4">
        <v>1</v>
      </c>
    </row>
    <row r="64" spans="1:17" x14ac:dyDescent="0.25">
      <c r="A64" s="4">
        <v>95</v>
      </c>
      <c r="B64" s="4">
        <v>34</v>
      </c>
      <c r="C64" s="4" t="s">
        <v>22</v>
      </c>
      <c r="D64" s="4">
        <v>2</v>
      </c>
      <c r="E64" s="4" t="s">
        <v>15</v>
      </c>
      <c r="F64" s="4" t="s">
        <v>16</v>
      </c>
      <c r="G64" s="4"/>
      <c r="H64" s="4">
        <v>1493</v>
      </c>
      <c r="I64" s="4">
        <v>12</v>
      </c>
      <c r="J64" s="4" t="s">
        <v>24</v>
      </c>
      <c r="K64" s="4" t="s">
        <v>18</v>
      </c>
      <c r="L64" s="4" t="s">
        <v>18</v>
      </c>
      <c r="M64" s="4">
        <v>0.89303626714372697</v>
      </c>
      <c r="N64" s="4">
        <v>0.88859868940075104</v>
      </c>
      <c r="O64" s="4">
        <v>0.89747384488670301</v>
      </c>
      <c r="P64" s="4">
        <f t="shared" si="0"/>
        <v>1</v>
      </c>
      <c r="Q64" s="4">
        <v>0</v>
      </c>
    </row>
    <row r="65" spans="1:17" x14ac:dyDescent="0.25">
      <c r="A65" s="4">
        <v>97</v>
      </c>
      <c r="B65" s="4">
        <v>41</v>
      </c>
      <c r="C65" s="4" t="s">
        <v>14</v>
      </c>
      <c r="D65" s="4">
        <v>2</v>
      </c>
      <c r="E65" s="4" t="s">
        <v>15</v>
      </c>
      <c r="F65" s="4"/>
      <c r="G65" s="4" t="s">
        <v>20</v>
      </c>
      <c r="H65" s="4">
        <v>3979</v>
      </c>
      <c r="I65" s="4">
        <v>48</v>
      </c>
      <c r="J65" s="4" t="s">
        <v>24</v>
      </c>
      <c r="K65" s="4" t="s">
        <v>18</v>
      </c>
      <c r="L65" s="4" t="s">
        <v>18</v>
      </c>
      <c r="M65" s="4">
        <v>0.74776483834275198</v>
      </c>
      <c r="N65" s="4">
        <v>0.74383684163722996</v>
      </c>
      <c r="O65" s="4">
        <v>0.751692835048274</v>
      </c>
      <c r="P65" s="4">
        <f t="shared" ref="P65:P128" si="1">IF(K65=L65,1,0)</f>
        <v>1</v>
      </c>
      <c r="Q65" s="4">
        <v>0</v>
      </c>
    </row>
    <row r="66" spans="1:17" x14ac:dyDescent="0.25">
      <c r="A66" s="4">
        <v>98</v>
      </c>
      <c r="B66" s="4">
        <v>30</v>
      </c>
      <c r="C66" s="4" t="s">
        <v>22</v>
      </c>
      <c r="D66" s="4">
        <v>2</v>
      </c>
      <c r="E66" s="4" t="s">
        <v>15</v>
      </c>
      <c r="F66" s="4"/>
      <c r="G66" s="4" t="s">
        <v>16</v>
      </c>
      <c r="H66" s="4">
        <v>7721</v>
      </c>
      <c r="I66" s="4">
        <v>24</v>
      </c>
      <c r="J66" s="4" t="s">
        <v>17</v>
      </c>
      <c r="K66" s="4" t="s">
        <v>18</v>
      </c>
      <c r="L66" s="4" t="s">
        <v>18</v>
      </c>
      <c r="M66" s="4">
        <v>0.59956382908154704</v>
      </c>
      <c r="N66" s="4">
        <v>0.59085571943068504</v>
      </c>
      <c r="O66" s="4">
        <v>0.60827193873240903</v>
      </c>
      <c r="P66" s="4">
        <f t="shared" si="1"/>
        <v>1</v>
      </c>
      <c r="Q66" s="4">
        <v>1</v>
      </c>
    </row>
    <row r="67" spans="1:17" x14ac:dyDescent="0.25">
      <c r="A67" s="4">
        <v>100</v>
      </c>
      <c r="B67" s="4">
        <v>32</v>
      </c>
      <c r="C67" s="4" t="s">
        <v>14</v>
      </c>
      <c r="D67" s="4">
        <v>3</v>
      </c>
      <c r="E67" s="4" t="s">
        <v>15</v>
      </c>
      <c r="F67" s="4" t="s">
        <v>16</v>
      </c>
      <c r="G67" s="4" t="s">
        <v>16</v>
      </c>
      <c r="H67" s="4">
        <v>1880</v>
      </c>
      <c r="I67" s="4">
        <v>18</v>
      </c>
      <c r="J67" s="4" t="s">
        <v>24</v>
      </c>
      <c r="K67" s="4" t="s">
        <v>18</v>
      </c>
      <c r="L67" s="4" t="s">
        <v>18</v>
      </c>
      <c r="M67" s="4">
        <v>0.55539223817093997</v>
      </c>
      <c r="N67" s="4">
        <v>0.54543809441368396</v>
      </c>
      <c r="O67" s="4">
        <v>0.56534638192819497</v>
      </c>
      <c r="P67" s="4">
        <f t="shared" si="1"/>
        <v>1</v>
      </c>
      <c r="Q67" s="4">
        <v>0</v>
      </c>
    </row>
    <row r="68" spans="1:17" x14ac:dyDescent="0.25">
      <c r="A68" s="4">
        <v>101</v>
      </c>
      <c r="B68" s="4">
        <v>35</v>
      </c>
      <c r="C68" s="4" t="s">
        <v>14</v>
      </c>
      <c r="D68" s="4">
        <v>1</v>
      </c>
      <c r="E68" s="4" t="s">
        <v>15</v>
      </c>
      <c r="F68" s="4" t="s">
        <v>23</v>
      </c>
      <c r="G68" s="4" t="s">
        <v>20</v>
      </c>
      <c r="H68" s="4">
        <v>1941</v>
      </c>
      <c r="I68" s="4">
        <v>18</v>
      </c>
      <c r="J68" s="4" t="s">
        <v>30</v>
      </c>
      <c r="K68" s="4" t="s">
        <v>18</v>
      </c>
      <c r="L68" s="4" t="s">
        <v>18</v>
      </c>
      <c r="M68" s="4">
        <v>0.70628143385301201</v>
      </c>
      <c r="N68" s="4">
        <v>0.700317800565457</v>
      </c>
      <c r="O68" s="4">
        <v>0.71224506714056601</v>
      </c>
      <c r="P68" s="4">
        <f t="shared" si="1"/>
        <v>1</v>
      </c>
      <c r="Q68" s="4">
        <v>0</v>
      </c>
    </row>
    <row r="69" spans="1:17" x14ac:dyDescent="0.25">
      <c r="A69" s="4">
        <v>102</v>
      </c>
      <c r="B69" s="4">
        <v>24</v>
      </c>
      <c r="C69" s="4" t="s">
        <v>22</v>
      </c>
      <c r="D69" s="4">
        <v>2</v>
      </c>
      <c r="E69" s="4" t="s">
        <v>15</v>
      </c>
      <c r="F69" s="4"/>
      <c r="G69" s="4"/>
      <c r="H69" s="4">
        <v>874</v>
      </c>
      <c r="I69" s="4">
        <v>15</v>
      </c>
      <c r="J69" s="4" t="s">
        <v>31</v>
      </c>
      <c r="K69" s="4" t="s">
        <v>18</v>
      </c>
      <c r="L69" s="4" t="s">
        <v>18</v>
      </c>
      <c r="M69" s="4">
        <v>0.86795515059938999</v>
      </c>
      <c r="N69" s="4">
        <v>0.86055749418828298</v>
      </c>
      <c r="O69" s="4">
        <v>0.875352807010497</v>
      </c>
      <c r="P69" s="4">
        <f t="shared" si="1"/>
        <v>1</v>
      </c>
      <c r="Q69" s="4">
        <v>0</v>
      </c>
    </row>
    <row r="70" spans="1:17" x14ac:dyDescent="0.25">
      <c r="A70" s="4">
        <v>103</v>
      </c>
      <c r="B70" s="4">
        <v>48</v>
      </c>
      <c r="C70" s="4" t="s">
        <v>14</v>
      </c>
      <c r="D70" s="4">
        <v>2</v>
      </c>
      <c r="E70" s="4" t="s">
        <v>15</v>
      </c>
      <c r="F70" s="4"/>
      <c r="G70" s="4"/>
      <c r="H70" s="4">
        <v>5190</v>
      </c>
      <c r="I70" s="4">
        <v>27</v>
      </c>
      <c r="J70" s="4" t="s">
        <v>32</v>
      </c>
      <c r="K70" s="4" t="s">
        <v>18</v>
      </c>
      <c r="L70" s="4" t="s">
        <v>18</v>
      </c>
      <c r="M70" s="4">
        <v>0.83220513997269796</v>
      </c>
      <c r="N70" s="4">
        <v>0.82783786337466403</v>
      </c>
      <c r="O70" s="4">
        <v>0.836572416570732</v>
      </c>
      <c r="P70" s="4">
        <f t="shared" si="1"/>
        <v>1</v>
      </c>
      <c r="Q70" s="4">
        <v>0</v>
      </c>
    </row>
    <row r="71" spans="1:17" x14ac:dyDescent="0.25">
      <c r="A71" s="4">
        <v>104</v>
      </c>
      <c r="B71" s="4">
        <v>42</v>
      </c>
      <c r="C71" s="4" t="s">
        <v>14</v>
      </c>
      <c r="D71" s="4">
        <v>2</v>
      </c>
      <c r="E71" s="4" t="s">
        <v>25</v>
      </c>
      <c r="F71" s="4"/>
      <c r="G71" s="4"/>
      <c r="H71" s="4">
        <v>10477</v>
      </c>
      <c r="I71" s="4">
        <v>36</v>
      </c>
      <c r="J71" s="4" t="s">
        <v>21</v>
      </c>
      <c r="K71" s="4" t="s">
        <v>18</v>
      </c>
      <c r="L71" s="4" t="s">
        <v>18</v>
      </c>
      <c r="M71" s="4">
        <v>0.77275445971434598</v>
      </c>
      <c r="N71" s="4">
        <v>0.76347681673691703</v>
      </c>
      <c r="O71" s="4">
        <v>0.78203210269177503</v>
      </c>
      <c r="P71" s="4">
        <f t="shared" si="1"/>
        <v>1</v>
      </c>
      <c r="Q71" s="4">
        <v>0</v>
      </c>
    </row>
    <row r="72" spans="1:17" x14ac:dyDescent="0.25">
      <c r="A72" s="4">
        <v>105</v>
      </c>
      <c r="B72" s="4">
        <v>48</v>
      </c>
      <c r="C72" s="4" t="s">
        <v>22</v>
      </c>
      <c r="D72" s="4">
        <v>1</v>
      </c>
      <c r="E72" s="4" t="s">
        <v>15</v>
      </c>
      <c r="F72" s="4"/>
      <c r="G72" s="4" t="s">
        <v>20</v>
      </c>
      <c r="H72" s="4">
        <v>4351</v>
      </c>
      <c r="I72" s="4">
        <v>24</v>
      </c>
      <c r="J72" s="4" t="s">
        <v>17</v>
      </c>
      <c r="K72" s="4" t="s">
        <v>18</v>
      </c>
      <c r="L72" s="4" t="s">
        <v>18</v>
      </c>
      <c r="M72" s="4">
        <v>0.75951058146055095</v>
      </c>
      <c r="N72" s="4">
        <v>0.75441926068744403</v>
      </c>
      <c r="O72" s="4">
        <v>0.76460190223365898</v>
      </c>
      <c r="P72" s="4">
        <f t="shared" si="1"/>
        <v>1</v>
      </c>
      <c r="Q72" s="4">
        <v>0</v>
      </c>
    </row>
    <row r="73" spans="1:17" x14ac:dyDescent="0.25">
      <c r="A73" s="4">
        <v>106</v>
      </c>
      <c r="B73" s="4">
        <v>28</v>
      </c>
      <c r="C73" s="4" t="s">
        <v>22</v>
      </c>
      <c r="D73" s="4">
        <v>2</v>
      </c>
      <c r="E73" s="4" t="s">
        <v>15</v>
      </c>
      <c r="F73" s="4" t="s">
        <v>26</v>
      </c>
      <c r="G73" s="4"/>
      <c r="H73" s="4">
        <v>1376</v>
      </c>
      <c r="I73" s="4">
        <v>24</v>
      </c>
      <c r="J73" s="4" t="s">
        <v>24</v>
      </c>
      <c r="K73" s="4" t="s">
        <v>18</v>
      </c>
      <c r="L73" s="4" t="s">
        <v>18</v>
      </c>
      <c r="M73" s="4">
        <v>0.87085448372749796</v>
      </c>
      <c r="N73" s="4">
        <v>0.86495038155561299</v>
      </c>
      <c r="O73" s="4">
        <v>0.87675858589938305</v>
      </c>
      <c r="P73" s="4">
        <f t="shared" si="1"/>
        <v>1</v>
      </c>
      <c r="Q73" s="4">
        <v>0</v>
      </c>
    </row>
    <row r="74" spans="1:17" x14ac:dyDescent="0.25">
      <c r="A74" s="4">
        <v>107</v>
      </c>
      <c r="B74" s="4">
        <v>34</v>
      </c>
      <c r="C74" s="4" t="s">
        <v>14</v>
      </c>
      <c r="D74" s="4">
        <v>2</v>
      </c>
      <c r="E74" s="4" t="s">
        <v>15</v>
      </c>
      <c r="F74" s="4" t="s">
        <v>23</v>
      </c>
      <c r="G74" s="4" t="s">
        <v>20</v>
      </c>
      <c r="H74" s="4">
        <v>3496</v>
      </c>
      <c r="I74" s="4">
        <v>30</v>
      </c>
      <c r="J74" s="4" t="s">
        <v>17</v>
      </c>
      <c r="K74" s="4" t="s">
        <v>18</v>
      </c>
      <c r="L74" s="4" t="s">
        <v>18</v>
      </c>
      <c r="M74" s="4">
        <v>0.68143588321555904</v>
      </c>
      <c r="N74" s="4">
        <v>0.67642290388925597</v>
      </c>
      <c r="O74" s="4">
        <v>0.68644886254186099</v>
      </c>
      <c r="P74" s="4">
        <f t="shared" si="1"/>
        <v>1</v>
      </c>
      <c r="Q74" s="4">
        <v>0</v>
      </c>
    </row>
    <row r="75" spans="1:17" x14ac:dyDescent="0.25">
      <c r="A75" s="4">
        <v>110</v>
      </c>
      <c r="B75" s="4">
        <v>51</v>
      </c>
      <c r="C75" s="4" t="s">
        <v>14</v>
      </c>
      <c r="D75" s="4">
        <v>2</v>
      </c>
      <c r="E75" s="4" t="s">
        <v>15</v>
      </c>
      <c r="F75" s="4"/>
      <c r="G75" s="4"/>
      <c r="H75" s="4">
        <v>3342</v>
      </c>
      <c r="I75" s="4">
        <v>36</v>
      </c>
      <c r="J75" s="4" t="s">
        <v>24</v>
      </c>
      <c r="K75" s="4" t="s">
        <v>18</v>
      </c>
      <c r="L75" s="4" t="s">
        <v>18</v>
      </c>
      <c r="M75" s="4">
        <v>0.907681489692859</v>
      </c>
      <c r="N75" s="4">
        <v>0.90368667544484005</v>
      </c>
      <c r="O75" s="4">
        <v>0.91167630394087895</v>
      </c>
      <c r="P75" s="4">
        <f t="shared" si="1"/>
        <v>1</v>
      </c>
      <c r="Q75" s="4">
        <v>0</v>
      </c>
    </row>
    <row r="76" spans="1:17" x14ac:dyDescent="0.25">
      <c r="A76" s="4">
        <v>111</v>
      </c>
      <c r="B76" s="4">
        <v>34</v>
      </c>
      <c r="C76" s="4" t="s">
        <v>14</v>
      </c>
      <c r="D76" s="4">
        <v>2</v>
      </c>
      <c r="E76" s="4" t="s">
        <v>15</v>
      </c>
      <c r="F76" s="4" t="s">
        <v>20</v>
      </c>
      <c r="G76" s="4" t="s">
        <v>20</v>
      </c>
      <c r="H76" s="4">
        <v>2622</v>
      </c>
      <c r="I76" s="4">
        <v>18</v>
      </c>
      <c r="J76" s="4" t="s">
        <v>30</v>
      </c>
      <c r="K76" s="4" t="s">
        <v>18</v>
      </c>
      <c r="L76" s="4" t="s">
        <v>18</v>
      </c>
      <c r="M76" s="4">
        <v>0.69317330504181696</v>
      </c>
      <c r="N76" s="4">
        <v>0.68721652142272405</v>
      </c>
      <c r="O76" s="4">
        <v>0.69913008866091098</v>
      </c>
      <c r="P76" s="4">
        <f t="shared" si="1"/>
        <v>1</v>
      </c>
      <c r="Q76" s="4">
        <v>0</v>
      </c>
    </row>
    <row r="77" spans="1:17" x14ac:dyDescent="0.25">
      <c r="A77" s="4">
        <v>114</v>
      </c>
      <c r="B77" s="4">
        <v>23</v>
      </c>
      <c r="C77" s="4" t="s">
        <v>22</v>
      </c>
      <c r="D77" s="4">
        <v>2</v>
      </c>
      <c r="E77" s="4" t="s">
        <v>15</v>
      </c>
      <c r="F77" s="4" t="s">
        <v>20</v>
      </c>
      <c r="G77" s="4"/>
      <c r="H77" s="4">
        <v>3488</v>
      </c>
      <c r="I77" s="4">
        <v>24</v>
      </c>
      <c r="J77" s="4" t="s">
        <v>21</v>
      </c>
      <c r="K77" s="4" t="s">
        <v>18</v>
      </c>
      <c r="L77" s="4" t="s">
        <v>18</v>
      </c>
      <c r="M77" s="4">
        <v>0.79765366110416402</v>
      </c>
      <c r="N77" s="4">
        <v>0.78940235841958795</v>
      </c>
      <c r="O77" s="4">
        <v>0.80590496378874099</v>
      </c>
      <c r="P77" s="4">
        <f t="shared" si="1"/>
        <v>1</v>
      </c>
      <c r="Q77" s="4">
        <v>0</v>
      </c>
    </row>
    <row r="78" spans="1:17" x14ac:dyDescent="0.25">
      <c r="A78" s="4">
        <v>115</v>
      </c>
      <c r="B78" s="4">
        <v>27</v>
      </c>
      <c r="C78" s="4" t="s">
        <v>14</v>
      </c>
      <c r="D78" s="4">
        <v>1</v>
      </c>
      <c r="E78" s="4" t="s">
        <v>15</v>
      </c>
      <c r="F78" s="4"/>
      <c r="G78" s="4" t="s">
        <v>20</v>
      </c>
      <c r="H78" s="4">
        <v>7418</v>
      </c>
      <c r="I78" s="4">
        <v>60</v>
      </c>
      <c r="J78" s="4" t="s">
        <v>24</v>
      </c>
      <c r="K78" s="4" t="s">
        <v>18</v>
      </c>
      <c r="L78" s="4" t="s">
        <v>18</v>
      </c>
      <c r="M78" s="4">
        <v>0.69801532123240595</v>
      </c>
      <c r="N78" s="4">
        <v>0.69290014426940105</v>
      </c>
      <c r="O78" s="4">
        <v>0.70313049819540996</v>
      </c>
      <c r="P78" s="4">
        <f t="shared" si="1"/>
        <v>1</v>
      </c>
      <c r="Q78" s="4">
        <v>0</v>
      </c>
    </row>
    <row r="79" spans="1:17" x14ac:dyDescent="0.25">
      <c r="A79" s="4">
        <v>116</v>
      </c>
      <c r="B79" s="4">
        <v>25</v>
      </c>
      <c r="C79" s="4" t="s">
        <v>22</v>
      </c>
      <c r="D79" s="4">
        <v>2</v>
      </c>
      <c r="E79" s="4" t="s">
        <v>15</v>
      </c>
      <c r="F79" s="4" t="s">
        <v>16</v>
      </c>
      <c r="G79" s="4"/>
      <c r="H79" s="4">
        <v>2238</v>
      </c>
      <c r="I79" s="4">
        <v>18</v>
      </c>
      <c r="J79" s="4" t="s">
        <v>24</v>
      </c>
      <c r="K79" s="4" t="s">
        <v>18</v>
      </c>
      <c r="L79" s="4" t="s">
        <v>18</v>
      </c>
      <c r="M79" s="4">
        <v>0.83190100602682604</v>
      </c>
      <c r="N79" s="4">
        <v>0.82247038550115803</v>
      </c>
      <c r="O79" s="4">
        <v>0.84133162655249305</v>
      </c>
      <c r="P79" s="4">
        <f t="shared" si="1"/>
        <v>1</v>
      </c>
      <c r="Q79" s="4">
        <v>0</v>
      </c>
    </row>
    <row r="80" spans="1:17" x14ac:dyDescent="0.25">
      <c r="A80" s="4">
        <v>118</v>
      </c>
      <c r="B80" s="4">
        <v>25</v>
      </c>
      <c r="C80" s="4" t="s">
        <v>22</v>
      </c>
      <c r="D80" s="4">
        <v>2</v>
      </c>
      <c r="E80" s="4" t="s">
        <v>19</v>
      </c>
      <c r="F80" s="4"/>
      <c r="G80" s="4"/>
      <c r="H80" s="4">
        <v>1283</v>
      </c>
      <c r="I80" s="4">
        <v>22</v>
      </c>
      <c r="J80" s="4" t="s">
        <v>21</v>
      </c>
      <c r="K80" s="4" t="s">
        <v>18</v>
      </c>
      <c r="L80" s="4" t="s">
        <v>18</v>
      </c>
      <c r="M80" s="4">
        <v>0.85477553537570905</v>
      </c>
      <c r="N80" s="4">
        <v>0.85009965441123203</v>
      </c>
      <c r="O80" s="4">
        <v>0.85945141634018496</v>
      </c>
      <c r="P80" s="4">
        <f t="shared" si="1"/>
        <v>1</v>
      </c>
      <c r="Q80" s="4">
        <v>0</v>
      </c>
    </row>
    <row r="81" spans="1:17" x14ac:dyDescent="0.25">
      <c r="A81" s="4">
        <v>119</v>
      </c>
      <c r="B81" s="4">
        <v>26</v>
      </c>
      <c r="C81" s="4" t="s">
        <v>14</v>
      </c>
      <c r="D81" s="4">
        <v>2</v>
      </c>
      <c r="E81" s="4" t="s">
        <v>19</v>
      </c>
      <c r="F81" s="4" t="s">
        <v>16</v>
      </c>
      <c r="G81" s="4"/>
      <c r="H81" s="4">
        <v>3518</v>
      </c>
      <c r="I81" s="4">
        <v>6</v>
      </c>
      <c r="J81" s="4" t="s">
        <v>21</v>
      </c>
      <c r="K81" s="4" t="s">
        <v>18</v>
      </c>
      <c r="L81" s="4" t="s">
        <v>18</v>
      </c>
      <c r="M81" s="4">
        <v>0.75437387270724099</v>
      </c>
      <c r="N81" s="4">
        <v>0.74401352485910199</v>
      </c>
      <c r="O81" s="4">
        <v>0.76473422055537899</v>
      </c>
      <c r="P81" s="4">
        <f t="shared" si="1"/>
        <v>1</v>
      </c>
      <c r="Q81" s="4">
        <v>0</v>
      </c>
    </row>
    <row r="82" spans="1:17" x14ac:dyDescent="0.25">
      <c r="A82" s="4">
        <v>120</v>
      </c>
      <c r="B82" s="4">
        <v>20</v>
      </c>
      <c r="C82" s="4" t="s">
        <v>14</v>
      </c>
      <c r="D82" s="4">
        <v>2</v>
      </c>
      <c r="E82" s="4" t="s">
        <v>19</v>
      </c>
      <c r="F82" s="4" t="s">
        <v>16</v>
      </c>
      <c r="G82" s="4" t="s">
        <v>20</v>
      </c>
      <c r="H82" s="4">
        <v>585</v>
      </c>
      <c r="I82" s="4">
        <v>12</v>
      </c>
      <c r="J82" s="4" t="s">
        <v>24</v>
      </c>
      <c r="K82" s="4" t="s">
        <v>18</v>
      </c>
      <c r="L82" s="4" t="s">
        <v>18</v>
      </c>
      <c r="M82" s="4">
        <v>0.58597356637369302</v>
      </c>
      <c r="N82" s="4">
        <v>0.576573329544669</v>
      </c>
      <c r="O82" s="4">
        <v>0.59537380320271704</v>
      </c>
      <c r="P82" s="4">
        <f t="shared" si="1"/>
        <v>1</v>
      </c>
      <c r="Q82" s="4">
        <v>0</v>
      </c>
    </row>
    <row r="83" spans="1:17" x14ac:dyDescent="0.25">
      <c r="A83" s="4">
        <v>122</v>
      </c>
      <c r="B83" s="4">
        <v>36</v>
      </c>
      <c r="C83" s="4" t="s">
        <v>14</v>
      </c>
      <c r="D83" s="4">
        <v>3</v>
      </c>
      <c r="E83" s="4" t="s">
        <v>15</v>
      </c>
      <c r="F83" s="4" t="s">
        <v>16</v>
      </c>
      <c r="G83" s="4"/>
      <c r="H83" s="4">
        <v>1278</v>
      </c>
      <c r="I83" s="4">
        <v>24</v>
      </c>
      <c r="J83" s="4" t="s">
        <v>24</v>
      </c>
      <c r="K83" s="4" t="s">
        <v>18</v>
      </c>
      <c r="L83" s="4" t="s">
        <v>18</v>
      </c>
      <c r="M83" s="4">
        <v>0.84365061922817097</v>
      </c>
      <c r="N83" s="4">
        <v>0.83908251463153405</v>
      </c>
      <c r="O83" s="4">
        <v>0.84821872382480901</v>
      </c>
      <c r="P83" s="4">
        <f t="shared" si="1"/>
        <v>1</v>
      </c>
      <c r="Q83" s="4">
        <v>0</v>
      </c>
    </row>
    <row r="84" spans="1:17" x14ac:dyDescent="0.25">
      <c r="A84" s="4">
        <v>123</v>
      </c>
      <c r="B84" s="4">
        <v>24</v>
      </c>
      <c r="C84" s="4" t="s">
        <v>14</v>
      </c>
      <c r="D84" s="4">
        <v>1</v>
      </c>
      <c r="E84" s="4" t="s">
        <v>19</v>
      </c>
      <c r="F84" s="4" t="s">
        <v>16</v>
      </c>
      <c r="G84" s="4"/>
      <c r="H84" s="4">
        <v>1768</v>
      </c>
      <c r="I84" s="4">
        <v>12</v>
      </c>
      <c r="J84" s="4" t="s">
        <v>17</v>
      </c>
      <c r="K84" s="4" t="s">
        <v>18</v>
      </c>
      <c r="L84" s="4" t="s">
        <v>18</v>
      </c>
      <c r="M84" s="4">
        <v>0.74117150845331004</v>
      </c>
      <c r="N84" s="4">
        <v>0.73081016465386195</v>
      </c>
      <c r="O84" s="4">
        <v>0.75153285225275801</v>
      </c>
      <c r="P84" s="4">
        <f t="shared" si="1"/>
        <v>1</v>
      </c>
      <c r="Q84" s="4">
        <v>0</v>
      </c>
    </row>
    <row r="85" spans="1:17" x14ac:dyDescent="0.25">
      <c r="A85" s="4">
        <v>125</v>
      </c>
      <c r="B85" s="4">
        <v>27</v>
      </c>
      <c r="C85" s="4" t="s">
        <v>14</v>
      </c>
      <c r="D85" s="4">
        <v>2</v>
      </c>
      <c r="E85" s="4" t="s">
        <v>15</v>
      </c>
      <c r="F85" s="4" t="s">
        <v>16</v>
      </c>
      <c r="G85" s="4" t="s">
        <v>20</v>
      </c>
      <c r="H85" s="4">
        <v>1391</v>
      </c>
      <c r="I85" s="4">
        <v>9</v>
      </c>
      <c r="J85" s="4" t="s">
        <v>30</v>
      </c>
      <c r="K85" s="4" t="s">
        <v>18</v>
      </c>
      <c r="L85" s="4" t="s">
        <v>18</v>
      </c>
      <c r="M85" s="4">
        <v>0.71433171037400101</v>
      </c>
      <c r="N85" s="4">
        <v>0.70467554682840206</v>
      </c>
      <c r="O85" s="4">
        <v>0.72398787391959996</v>
      </c>
      <c r="P85" s="4">
        <f t="shared" si="1"/>
        <v>1</v>
      </c>
      <c r="Q85" s="4">
        <v>1</v>
      </c>
    </row>
    <row r="86" spans="1:17" x14ac:dyDescent="0.25">
      <c r="A86" s="4">
        <v>126</v>
      </c>
      <c r="B86" s="4">
        <v>47</v>
      </c>
      <c r="C86" s="4" t="s">
        <v>14</v>
      </c>
      <c r="D86" s="4">
        <v>2</v>
      </c>
      <c r="E86" s="4" t="s">
        <v>15</v>
      </c>
      <c r="F86" s="4" t="s">
        <v>16</v>
      </c>
      <c r="G86" s="4"/>
      <c r="H86" s="4">
        <v>3422</v>
      </c>
      <c r="I86" s="4">
        <v>18</v>
      </c>
      <c r="J86" s="4" t="s">
        <v>17</v>
      </c>
      <c r="K86" s="4" t="s">
        <v>18</v>
      </c>
      <c r="L86" s="4" t="s">
        <v>18</v>
      </c>
      <c r="M86" s="4">
        <v>0.85181432584267902</v>
      </c>
      <c r="N86" s="4">
        <v>0.84626442607480501</v>
      </c>
      <c r="O86" s="4">
        <v>0.85736422561055403</v>
      </c>
      <c r="P86" s="4">
        <f t="shared" si="1"/>
        <v>1</v>
      </c>
      <c r="Q86" s="4">
        <v>0</v>
      </c>
    </row>
    <row r="87" spans="1:17" x14ac:dyDescent="0.25">
      <c r="A87" s="4">
        <v>127</v>
      </c>
      <c r="B87" s="4">
        <v>23</v>
      </c>
      <c r="C87" s="4" t="s">
        <v>22</v>
      </c>
      <c r="D87" s="4">
        <v>2</v>
      </c>
      <c r="E87" s="4" t="s">
        <v>19</v>
      </c>
      <c r="F87" s="4" t="s">
        <v>16</v>
      </c>
      <c r="G87" s="4"/>
      <c r="H87" s="4">
        <v>2146</v>
      </c>
      <c r="I87" s="4">
        <v>10</v>
      </c>
      <c r="J87" s="4" t="s">
        <v>17</v>
      </c>
      <c r="K87" s="4" t="s">
        <v>18</v>
      </c>
      <c r="L87" s="4" t="s">
        <v>18</v>
      </c>
      <c r="M87" s="4">
        <v>0.733030343061427</v>
      </c>
      <c r="N87" s="4">
        <v>0.72222255550000503</v>
      </c>
      <c r="O87" s="4">
        <v>0.74383813062284998</v>
      </c>
      <c r="P87" s="4">
        <f t="shared" si="1"/>
        <v>1</v>
      </c>
      <c r="Q87" s="4">
        <v>0</v>
      </c>
    </row>
    <row r="88" spans="1:17" x14ac:dyDescent="0.25">
      <c r="A88" s="4">
        <v>128</v>
      </c>
      <c r="B88" s="4">
        <v>63</v>
      </c>
      <c r="C88" s="4" t="s">
        <v>14</v>
      </c>
      <c r="D88" s="4">
        <v>2</v>
      </c>
      <c r="E88" s="4" t="s">
        <v>15</v>
      </c>
      <c r="F88" s="4"/>
      <c r="G88" s="4"/>
      <c r="H88" s="4">
        <v>1520</v>
      </c>
      <c r="I88" s="4">
        <v>15</v>
      </c>
      <c r="J88" s="4" t="s">
        <v>17</v>
      </c>
      <c r="K88" s="4" t="s">
        <v>18</v>
      </c>
      <c r="L88" s="4" t="s">
        <v>18</v>
      </c>
      <c r="M88" s="4">
        <v>0.90750724803129001</v>
      </c>
      <c r="N88" s="4">
        <v>0.90156028423545098</v>
      </c>
      <c r="O88" s="4">
        <v>0.91345421182712905</v>
      </c>
      <c r="P88" s="4">
        <f t="shared" si="1"/>
        <v>1</v>
      </c>
      <c r="Q88" s="4">
        <v>0</v>
      </c>
    </row>
    <row r="89" spans="1:17" x14ac:dyDescent="0.25">
      <c r="A89" s="4">
        <v>129</v>
      </c>
      <c r="B89" s="4">
        <v>46</v>
      </c>
      <c r="C89" s="4" t="s">
        <v>14</v>
      </c>
      <c r="D89" s="4">
        <v>3</v>
      </c>
      <c r="E89" s="4" t="s">
        <v>15</v>
      </c>
      <c r="F89" s="4"/>
      <c r="G89" s="4"/>
      <c r="H89" s="4">
        <v>6842</v>
      </c>
      <c r="I89" s="4">
        <v>24</v>
      </c>
      <c r="J89" s="4" t="s">
        <v>21</v>
      </c>
      <c r="K89" s="4" t="s">
        <v>18</v>
      </c>
      <c r="L89" s="4" t="s">
        <v>18</v>
      </c>
      <c r="M89" s="4">
        <v>0.85869374548259103</v>
      </c>
      <c r="N89" s="4">
        <v>0.85343093917456003</v>
      </c>
      <c r="O89" s="4">
        <v>0.86395655179062303</v>
      </c>
      <c r="P89" s="4">
        <f t="shared" si="1"/>
        <v>1</v>
      </c>
      <c r="Q89" s="4">
        <v>0</v>
      </c>
    </row>
    <row r="90" spans="1:17" x14ac:dyDescent="0.25">
      <c r="A90" s="4">
        <v>130</v>
      </c>
      <c r="B90" s="4">
        <v>33</v>
      </c>
      <c r="C90" s="4" t="s">
        <v>14</v>
      </c>
      <c r="D90" s="4">
        <v>2</v>
      </c>
      <c r="E90" s="4" t="s">
        <v>15</v>
      </c>
      <c r="F90" s="4" t="s">
        <v>16</v>
      </c>
      <c r="G90" s="4"/>
      <c r="H90" s="4">
        <v>2051</v>
      </c>
      <c r="I90" s="4">
        <v>18</v>
      </c>
      <c r="J90" s="4" t="s">
        <v>24</v>
      </c>
      <c r="K90" s="4" t="s">
        <v>18</v>
      </c>
      <c r="L90" s="4" t="s">
        <v>18</v>
      </c>
      <c r="M90" s="4">
        <v>0.86986211090712895</v>
      </c>
      <c r="N90" s="4">
        <v>0.86388063029371298</v>
      </c>
      <c r="O90" s="4">
        <v>0.87584359152054403</v>
      </c>
      <c r="P90" s="4">
        <f t="shared" si="1"/>
        <v>1</v>
      </c>
      <c r="Q90" s="4">
        <v>0</v>
      </c>
    </row>
    <row r="91" spans="1:17" x14ac:dyDescent="0.25">
      <c r="A91" s="4">
        <v>132</v>
      </c>
      <c r="B91" s="4">
        <v>28</v>
      </c>
      <c r="C91" s="4" t="s">
        <v>22</v>
      </c>
      <c r="D91" s="4">
        <v>2</v>
      </c>
      <c r="E91" s="4" t="s">
        <v>15</v>
      </c>
      <c r="F91" s="4" t="s">
        <v>16</v>
      </c>
      <c r="G91" s="4" t="s">
        <v>16</v>
      </c>
      <c r="H91" s="4">
        <v>3660</v>
      </c>
      <c r="I91" s="4">
        <v>24</v>
      </c>
      <c r="J91" s="4" t="s">
        <v>24</v>
      </c>
      <c r="K91" s="4" t="s">
        <v>18</v>
      </c>
      <c r="L91" s="4" t="s">
        <v>18</v>
      </c>
      <c r="M91" s="4">
        <v>0.53568846235402801</v>
      </c>
      <c r="N91" s="4">
        <v>0.52751525198850502</v>
      </c>
      <c r="O91" s="4">
        <v>0.54386167271955199</v>
      </c>
      <c r="P91" s="4">
        <f t="shared" si="1"/>
        <v>1</v>
      </c>
      <c r="Q91" s="4">
        <v>0</v>
      </c>
    </row>
    <row r="92" spans="1:17" x14ac:dyDescent="0.25">
      <c r="A92" s="4">
        <v>134</v>
      </c>
      <c r="B92" s="4">
        <v>25</v>
      </c>
      <c r="C92" s="4" t="s">
        <v>14</v>
      </c>
      <c r="D92" s="4">
        <v>1</v>
      </c>
      <c r="E92" s="4" t="s">
        <v>15</v>
      </c>
      <c r="F92" s="4" t="s">
        <v>16</v>
      </c>
      <c r="G92" s="4" t="s">
        <v>16</v>
      </c>
      <c r="H92" s="4">
        <v>1138</v>
      </c>
      <c r="I92" s="4">
        <v>9</v>
      </c>
      <c r="J92" s="4" t="s">
        <v>24</v>
      </c>
      <c r="K92" s="4" t="s">
        <v>18</v>
      </c>
      <c r="L92" s="4" t="s">
        <v>18</v>
      </c>
      <c r="M92" s="4">
        <v>0.61453410270420405</v>
      </c>
      <c r="N92" s="4">
        <v>0.603524808246508</v>
      </c>
      <c r="O92" s="4">
        <v>0.62554339716189999</v>
      </c>
      <c r="P92" s="4">
        <f t="shared" si="1"/>
        <v>1</v>
      </c>
      <c r="Q92" s="4">
        <v>0</v>
      </c>
    </row>
    <row r="93" spans="1:17" x14ac:dyDescent="0.25">
      <c r="A93" s="4">
        <v>135</v>
      </c>
      <c r="B93" s="4">
        <v>25</v>
      </c>
      <c r="C93" s="4" t="s">
        <v>22</v>
      </c>
      <c r="D93" s="4">
        <v>2</v>
      </c>
      <c r="E93" s="4" t="s">
        <v>15</v>
      </c>
      <c r="F93" s="4" t="s">
        <v>16</v>
      </c>
      <c r="G93" s="4"/>
      <c r="H93" s="4">
        <v>5771</v>
      </c>
      <c r="I93" s="4">
        <v>30</v>
      </c>
      <c r="J93" s="4" t="s">
        <v>24</v>
      </c>
      <c r="K93" s="4" t="s">
        <v>18</v>
      </c>
      <c r="L93" s="4" t="s">
        <v>18</v>
      </c>
      <c r="M93" s="4">
        <v>0.806618020775282</v>
      </c>
      <c r="N93" s="4">
        <v>0.797721547626284</v>
      </c>
      <c r="O93" s="4">
        <v>0.81551449392427899</v>
      </c>
      <c r="P93" s="4">
        <f t="shared" si="1"/>
        <v>1</v>
      </c>
      <c r="Q93" s="4">
        <v>0</v>
      </c>
    </row>
    <row r="94" spans="1:17" x14ac:dyDescent="0.25">
      <c r="A94" s="4">
        <v>137</v>
      </c>
      <c r="B94" s="4">
        <v>26</v>
      </c>
      <c r="C94" s="4" t="s">
        <v>22</v>
      </c>
      <c r="D94" s="4">
        <v>2</v>
      </c>
      <c r="E94" s="4" t="s">
        <v>15</v>
      </c>
      <c r="F94" s="4" t="s">
        <v>16</v>
      </c>
      <c r="G94" s="4" t="s">
        <v>23</v>
      </c>
      <c r="H94" s="4">
        <v>3749</v>
      </c>
      <c r="I94" s="4">
        <v>24</v>
      </c>
      <c r="J94" s="4" t="s">
        <v>17</v>
      </c>
      <c r="K94" s="4" t="s">
        <v>18</v>
      </c>
      <c r="L94" s="4" t="s">
        <v>18</v>
      </c>
      <c r="M94" s="4">
        <v>0.71636517187132198</v>
      </c>
      <c r="N94" s="4">
        <v>0.71166281052824398</v>
      </c>
      <c r="O94" s="4">
        <v>0.72106753321439998</v>
      </c>
      <c r="P94" s="4">
        <f t="shared" si="1"/>
        <v>1</v>
      </c>
      <c r="Q94" s="4">
        <v>0</v>
      </c>
    </row>
    <row r="95" spans="1:17" x14ac:dyDescent="0.25">
      <c r="A95" s="4">
        <v>138</v>
      </c>
      <c r="B95" s="4">
        <v>61</v>
      </c>
      <c r="C95" s="4" t="s">
        <v>14</v>
      </c>
      <c r="D95" s="4">
        <v>1</v>
      </c>
      <c r="E95" s="4" t="s">
        <v>15</v>
      </c>
      <c r="F95" s="4" t="s">
        <v>23</v>
      </c>
      <c r="G95" s="4"/>
      <c r="H95" s="4">
        <v>3059</v>
      </c>
      <c r="I95" s="4">
        <v>12</v>
      </c>
      <c r="J95" s="4" t="s">
        <v>24</v>
      </c>
      <c r="K95" s="4" t="s">
        <v>18</v>
      </c>
      <c r="L95" s="4" t="s">
        <v>18</v>
      </c>
      <c r="M95" s="4">
        <v>0.87760953850179702</v>
      </c>
      <c r="N95" s="4">
        <v>0.87269123131998605</v>
      </c>
      <c r="O95" s="4">
        <v>0.88252784568360898</v>
      </c>
      <c r="P95" s="4">
        <f t="shared" si="1"/>
        <v>1</v>
      </c>
      <c r="Q95" s="4">
        <v>0</v>
      </c>
    </row>
    <row r="96" spans="1:17" x14ac:dyDescent="0.25">
      <c r="A96" s="4">
        <v>139</v>
      </c>
      <c r="B96" s="4">
        <v>41</v>
      </c>
      <c r="C96" s="4" t="s">
        <v>14</v>
      </c>
      <c r="D96" s="4">
        <v>1</v>
      </c>
      <c r="E96" s="4" t="s">
        <v>15</v>
      </c>
      <c r="F96" s="4" t="s">
        <v>16</v>
      </c>
      <c r="G96" s="4" t="s">
        <v>16</v>
      </c>
      <c r="H96" s="4">
        <v>662</v>
      </c>
      <c r="I96" s="4">
        <v>6</v>
      </c>
      <c r="J96" s="4" t="s">
        <v>21</v>
      </c>
      <c r="K96" s="4" t="s">
        <v>18</v>
      </c>
      <c r="L96" s="4" t="s">
        <v>18</v>
      </c>
      <c r="M96" s="4">
        <v>0.59245381295684296</v>
      </c>
      <c r="N96" s="4">
        <v>0.57953824147916699</v>
      </c>
      <c r="O96" s="4">
        <v>0.60536938443451804</v>
      </c>
      <c r="P96" s="4">
        <f t="shared" si="1"/>
        <v>1</v>
      </c>
      <c r="Q96" s="4">
        <v>1</v>
      </c>
    </row>
    <row r="97" spans="1:17" x14ac:dyDescent="0.25">
      <c r="A97" s="4">
        <v>140</v>
      </c>
      <c r="B97" s="4">
        <v>36</v>
      </c>
      <c r="C97" s="4" t="s">
        <v>14</v>
      </c>
      <c r="D97" s="4">
        <v>3</v>
      </c>
      <c r="E97" s="4" t="s">
        <v>25</v>
      </c>
      <c r="F97" s="4" t="s">
        <v>16</v>
      </c>
      <c r="G97" s="4" t="s">
        <v>16</v>
      </c>
      <c r="H97" s="4">
        <v>1940</v>
      </c>
      <c r="I97" s="4">
        <v>18</v>
      </c>
      <c r="J97" s="4" t="s">
        <v>24</v>
      </c>
      <c r="K97" s="4" t="s">
        <v>18</v>
      </c>
      <c r="L97" s="4" t="s">
        <v>18</v>
      </c>
      <c r="M97" s="4">
        <v>0.57013056868886502</v>
      </c>
      <c r="N97" s="4">
        <v>0.56311335396146001</v>
      </c>
      <c r="O97" s="4">
        <v>0.57714778341627104</v>
      </c>
      <c r="P97" s="4">
        <f t="shared" si="1"/>
        <v>1</v>
      </c>
      <c r="Q97" s="4">
        <v>0</v>
      </c>
    </row>
    <row r="98" spans="1:17" x14ac:dyDescent="0.25">
      <c r="A98" s="4">
        <v>141</v>
      </c>
      <c r="B98" s="4">
        <v>24</v>
      </c>
      <c r="C98" s="4" t="s">
        <v>14</v>
      </c>
      <c r="D98" s="4">
        <v>2</v>
      </c>
      <c r="E98" s="4" t="s">
        <v>19</v>
      </c>
      <c r="F98" s="4" t="s">
        <v>16</v>
      </c>
      <c r="G98" s="4" t="s">
        <v>20</v>
      </c>
      <c r="H98" s="4">
        <v>2323</v>
      </c>
      <c r="I98" s="4">
        <v>36</v>
      </c>
      <c r="J98" s="4" t="s">
        <v>24</v>
      </c>
      <c r="K98" s="4" t="s">
        <v>18</v>
      </c>
      <c r="L98" s="4" t="s">
        <v>18</v>
      </c>
      <c r="M98" s="4">
        <v>0.52583063358467097</v>
      </c>
      <c r="N98" s="4">
        <v>0.51578803601231604</v>
      </c>
      <c r="O98" s="4">
        <v>0.53587323115702701</v>
      </c>
      <c r="P98" s="4">
        <f t="shared" si="1"/>
        <v>1</v>
      </c>
      <c r="Q98" s="4">
        <v>0</v>
      </c>
    </row>
    <row r="99" spans="1:17" x14ac:dyDescent="0.25">
      <c r="A99" s="4">
        <v>142</v>
      </c>
      <c r="B99" s="4">
        <v>48</v>
      </c>
      <c r="C99" s="4" t="s">
        <v>14</v>
      </c>
      <c r="D99" s="4">
        <v>3</v>
      </c>
      <c r="E99" s="4" t="s">
        <v>15</v>
      </c>
      <c r="F99" s="4"/>
      <c r="G99" s="4" t="s">
        <v>20</v>
      </c>
      <c r="H99" s="4">
        <v>12204</v>
      </c>
      <c r="I99" s="4">
        <v>48</v>
      </c>
      <c r="J99" s="4" t="s">
        <v>30</v>
      </c>
      <c r="K99" s="4" t="s">
        <v>18</v>
      </c>
      <c r="L99" s="4" t="s">
        <v>18</v>
      </c>
      <c r="M99" s="4">
        <v>0.57210425649663499</v>
      </c>
      <c r="N99" s="4">
        <v>0.56395754682448695</v>
      </c>
      <c r="O99" s="4">
        <v>0.58025096616878302</v>
      </c>
      <c r="P99" s="4">
        <f t="shared" si="1"/>
        <v>1</v>
      </c>
      <c r="Q99" s="4">
        <v>1</v>
      </c>
    </row>
    <row r="100" spans="1:17" x14ac:dyDescent="0.25">
      <c r="A100" s="4">
        <v>143</v>
      </c>
      <c r="B100" s="4">
        <v>44</v>
      </c>
      <c r="C100" s="4" t="s">
        <v>14</v>
      </c>
      <c r="D100" s="4">
        <v>2</v>
      </c>
      <c r="E100" s="4" t="s">
        <v>25</v>
      </c>
      <c r="F100" s="4" t="s">
        <v>16</v>
      </c>
      <c r="G100" s="4"/>
      <c r="H100" s="4">
        <v>5507</v>
      </c>
      <c r="I100" s="4">
        <v>24</v>
      </c>
      <c r="J100" s="4" t="s">
        <v>32</v>
      </c>
      <c r="K100" s="4" t="s">
        <v>18</v>
      </c>
      <c r="L100" s="4" t="s">
        <v>18</v>
      </c>
      <c r="M100" s="4">
        <v>0.73023842709275</v>
      </c>
      <c r="N100" s="4">
        <v>0.725454061260425</v>
      </c>
      <c r="O100" s="4">
        <v>0.735022792925075</v>
      </c>
      <c r="P100" s="4">
        <f t="shared" si="1"/>
        <v>1</v>
      </c>
      <c r="Q100" s="4">
        <v>0</v>
      </c>
    </row>
    <row r="101" spans="1:17" x14ac:dyDescent="0.25">
      <c r="A101" s="4">
        <v>147</v>
      </c>
      <c r="B101" s="4">
        <v>26</v>
      </c>
      <c r="C101" s="4" t="s">
        <v>14</v>
      </c>
      <c r="D101" s="4">
        <v>1</v>
      </c>
      <c r="E101" s="4" t="s">
        <v>15</v>
      </c>
      <c r="F101" s="4" t="s">
        <v>20</v>
      </c>
      <c r="G101" s="4"/>
      <c r="H101" s="4">
        <v>4272</v>
      </c>
      <c r="I101" s="4">
        <v>30</v>
      </c>
      <c r="J101" s="4" t="s">
        <v>30</v>
      </c>
      <c r="K101" s="4" t="s">
        <v>18</v>
      </c>
      <c r="L101" s="4" t="s">
        <v>18</v>
      </c>
      <c r="M101" s="4">
        <v>0.76064438187306105</v>
      </c>
      <c r="N101" s="4">
        <v>0.75349697328111798</v>
      </c>
      <c r="O101" s="4">
        <v>0.76779179046500501</v>
      </c>
      <c r="P101" s="4">
        <f t="shared" si="1"/>
        <v>1</v>
      </c>
      <c r="Q101" s="4">
        <v>0</v>
      </c>
    </row>
    <row r="102" spans="1:17" x14ac:dyDescent="0.25">
      <c r="A102" s="4">
        <v>150</v>
      </c>
      <c r="B102" s="4">
        <v>33</v>
      </c>
      <c r="C102" s="4" t="s">
        <v>22</v>
      </c>
      <c r="D102" s="4">
        <v>3</v>
      </c>
      <c r="E102" s="4" t="s">
        <v>15</v>
      </c>
      <c r="F102" s="4" t="s">
        <v>16</v>
      </c>
      <c r="G102" s="4" t="s">
        <v>23</v>
      </c>
      <c r="H102" s="4">
        <v>1474</v>
      </c>
      <c r="I102" s="4">
        <v>12</v>
      </c>
      <c r="J102" s="4" t="s">
        <v>17</v>
      </c>
      <c r="K102" s="4" t="s">
        <v>18</v>
      </c>
      <c r="L102" s="4" t="s">
        <v>18</v>
      </c>
      <c r="M102" s="4">
        <v>0.74507114713091804</v>
      </c>
      <c r="N102" s="4">
        <v>0.73947169819846004</v>
      </c>
      <c r="O102" s="4">
        <v>0.75067059606337605</v>
      </c>
      <c r="P102" s="4">
        <f t="shared" si="1"/>
        <v>1</v>
      </c>
      <c r="Q102" s="4">
        <v>1</v>
      </c>
    </row>
    <row r="103" spans="1:17" x14ac:dyDescent="0.25">
      <c r="A103" s="4">
        <v>151</v>
      </c>
      <c r="B103" s="4">
        <v>37</v>
      </c>
      <c r="C103" s="4" t="s">
        <v>22</v>
      </c>
      <c r="D103" s="4">
        <v>2</v>
      </c>
      <c r="E103" s="4" t="s">
        <v>19</v>
      </c>
      <c r="F103" s="4" t="s">
        <v>26</v>
      </c>
      <c r="G103" s="4"/>
      <c r="H103" s="4">
        <v>1402</v>
      </c>
      <c r="I103" s="4">
        <v>12</v>
      </c>
      <c r="J103" s="4" t="s">
        <v>17</v>
      </c>
      <c r="K103" s="4" t="s">
        <v>18</v>
      </c>
      <c r="L103" s="4" t="s">
        <v>18</v>
      </c>
      <c r="M103" s="4">
        <v>0.85385324796963302</v>
      </c>
      <c r="N103" s="4">
        <v>0.85159659400225596</v>
      </c>
      <c r="O103" s="4">
        <v>0.85610990193700998</v>
      </c>
      <c r="P103" s="4">
        <f t="shared" si="1"/>
        <v>1</v>
      </c>
      <c r="Q103" s="4">
        <v>0</v>
      </c>
    </row>
    <row r="104" spans="1:17" x14ac:dyDescent="0.25">
      <c r="A104" s="4">
        <v>152</v>
      </c>
      <c r="B104" s="4">
        <v>36</v>
      </c>
      <c r="C104" s="4" t="s">
        <v>14</v>
      </c>
      <c r="D104" s="4">
        <v>2</v>
      </c>
      <c r="E104" s="4" t="s">
        <v>15</v>
      </c>
      <c r="F104" s="4" t="s">
        <v>23</v>
      </c>
      <c r="G104" s="4" t="s">
        <v>20</v>
      </c>
      <c r="H104" s="4">
        <v>1913</v>
      </c>
      <c r="I104" s="4">
        <v>18</v>
      </c>
      <c r="J104" s="4" t="s">
        <v>30</v>
      </c>
      <c r="K104" s="4" t="s">
        <v>18</v>
      </c>
      <c r="L104" s="4" t="s">
        <v>18</v>
      </c>
      <c r="M104" s="4">
        <v>0.71559396482293403</v>
      </c>
      <c r="N104" s="4">
        <v>0.70955965389993902</v>
      </c>
      <c r="O104" s="4">
        <v>0.72162827574592903</v>
      </c>
      <c r="P104" s="4">
        <f t="shared" si="1"/>
        <v>1</v>
      </c>
      <c r="Q104" s="4">
        <v>0</v>
      </c>
    </row>
    <row r="105" spans="1:17" x14ac:dyDescent="0.25">
      <c r="A105" s="4">
        <v>153</v>
      </c>
      <c r="B105" s="4">
        <v>27</v>
      </c>
      <c r="C105" s="4" t="s">
        <v>14</v>
      </c>
      <c r="D105" s="4">
        <v>1</v>
      </c>
      <c r="E105" s="4" t="s">
        <v>15</v>
      </c>
      <c r="F105" s="4" t="s">
        <v>16</v>
      </c>
      <c r="G105" s="4"/>
      <c r="H105" s="4">
        <v>802</v>
      </c>
      <c r="I105" s="4">
        <v>14</v>
      </c>
      <c r="J105" s="4" t="s">
        <v>21</v>
      </c>
      <c r="K105" s="4" t="s">
        <v>18</v>
      </c>
      <c r="L105" s="4" t="s">
        <v>18</v>
      </c>
      <c r="M105" s="4">
        <v>0.83414153952310999</v>
      </c>
      <c r="N105" s="4">
        <v>0.82492492715347498</v>
      </c>
      <c r="O105" s="4">
        <v>0.84335815189274599</v>
      </c>
      <c r="P105" s="4">
        <f t="shared" si="1"/>
        <v>1</v>
      </c>
      <c r="Q105" s="4">
        <v>0</v>
      </c>
    </row>
    <row r="106" spans="1:17" x14ac:dyDescent="0.25">
      <c r="A106" s="4">
        <v>155</v>
      </c>
      <c r="B106" s="4">
        <v>57</v>
      </c>
      <c r="C106" s="4" t="s">
        <v>22</v>
      </c>
      <c r="D106" s="4">
        <v>1</v>
      </c>
      <c r="E106" s="4" t="s">
        <v>15</v>
      </c>
      <c r="F106" s="4" t="s">
        <v>26</v>
      </c>
      <c r="G106" s="4" t="s">
        <v>23</v>
      </c>
      <c r="H106" s="4">
        <v>1258</v>
      </c>
      <c r="I106" s="4">
        <v>24</v>
      </c>
      <c r="J106" s="4" t="s">
        <v>24</v>
      </c>
      <c r="K106" s="4" t="s">
        <v>18</v>
      </c>
      <c r="L106" s="4" t="s">
        <v>18</v>
      </c>
      <c r="M106" s="4">
        <v>0.75431732159965204</v>
      </c>
      <c r="N106" s="4">
        <v>0.74915494156999896</v>
      </c>
      <c r="O106" s="4">
        <v>0.759479701629306</v>
      </c>
      <c r="P106" s="4">
        <f t="shared" si="1"/>
        <v>1</v>
      </c>
      <c r="Q106" s="4">
        <v>0</v>
      </c>
    </row>
    <row r="107" spans="1:17" x14ac:dyDescent="0.25">
      <c r="A107" s="4">
        <v>156</v>
      </c>
      <c r="B107" s="4">
        <v>37</v>
      </c>
      <c r="C107" s="4" t="s">
        <v>14</v>
      </c>
      <c r="D107" s="4">
        <v>1</v>
      </c>
      <c r="E107" s="4" t="s">
        <v>15</v>
      </c>
      <c r="F107" s="4"/>
      <c r="G107" s="4"/>
      <c r="H107" s="4">
        <v>3565</v>
      </c>
      <c r="I107" s="4">
        <v>12</v>
      </c>
      <c r="J107" s="4" t="s">
        <v>29</v>
      </c>
      <c r="K107" s="4" t="s">
        <v>18</v>
      </c>
      <c r="L107" s="4" t="s">
        <v>18</v>
      </c>
      <c r="M107" s="4">
        <v>0.89915616482963701</v>
      </c>
      <c r="N107" s="4">
        <v>0.89270283019303998</v>
      </c>
      <c r="O107" s="4">
        <v>0.90560949946623404</v>
      </c>
      <c r="P107" s="4">
        <f t="shared" si="1"/>
        <v>1</v>
      </c>
      <c r="Q107" s="4">
        <v>0</v>
      </c>
    </row>
    <row r="108" spans="1:17" x14ac:dyDescent="0.25">
      <c r="A108" s="4">
        <v>158</v>
      </c>
      <c r="B108" s="4">
        <v>36</v>
      </c>
      <c r="C108" s="4" t="s">
        <v>22</v>
      </c>
      <c r="D108" s="4">
        <v>2</v>
      </c>
      <c r="E108" s="4" t="s">
        <v>15</v>
      </c>
      <c r="F108" s="4" t="s">
        <v>16</v>
      </c>
      <c r="G108" s="4" t="s">
        <v>23</v>
      </c>
      <c r="H108" s="4">
        <v>2247</v>
      </c>
      <c r="I108" s="4">
        <v>12</v>
      </c>
      <c r="J108" s="4" t="s">
        <v>21</v>
      </c>
      <c r="K108" s="4" t="s">
        <v>18</v>
      </c>
      <c r="L108" s="4" t="s">
        <v>18</v>
      </c>
      <c r="M108" s="4">
        <v>0.77061958794532304</v>
      </c>
      <c r="N108" s="4">
        <v>0.76478526039876304</v>
      </c>
      <c r="O108" s="4">
        <v>0.77645391549188203</v>
      </c>
      <c r="P108" s="4">
        <f t="shared" si="1"/>
        <v>1</v>
      </c>
      <c r="Q108" s="4">
        <v>0</v>
      </c>
    </row>
    <row r="109" spans="1:17" x14ac:dyDescent="0.25">
      <c r="A109" s="4">
        <v>159</v>
      </c>
      <c r="B109" s="4">
        <v>27</v>
      </c>
      <c r="C109" s="4" t="s">
        <v>14</v>
      </c>
      <c r="D109" s="4">
        <v>2</v>
      </c>
      <c r="E109" s="4" t="s">
        <v>15</v>
      </c>
      <c r="F109" s="4" t="s">
        <v>23</v>
      </c>
      <c r="G109" s="4"/>
      <c r="H109" s="4">
        <v>5804</v>
      </c>
      <c r="I109" s="4">
        <v>24</v>
      </c>
      <c r="J109" s="4" t="s">
        <v>21</v>
      </c>
      <c r="K109" s="4" t="s">
        <v>18</v>
      </c>
      <c r="L109" s="4" t="s">
        <v>18</v>
      </c>
      <c r="M109" s="4">
        <v>0.85194792235210803</v>
      </c>
      <c r="N109" s="4">
        <v>0.84695398758983798</v>
      </c>
      <c r="O109" s="4">
        <v>0.85694185711437798</v>
      </c>
      <c r="P109" s="4">
        <f t="shared" si="1"/>
        <v>1</v>
      </c>
      <c r="Q109" s="4">
        <v>0</v>
      </c>
    </row>
    <row r="110" spans="1:17" x14ac:dyDescent="0.25">
      <c r="A110" s="4">
        <v>160</v>
      </c>
      <c r="B110" s="4">
        <v>30</v>
      </c>
      <c r="C110" s="4" t="s">
        <v>22</v>
      </c>
      <c r="D110" s="4">
        <v>2</v>
      </c>
      <c r="E110" s="4" t="s">
        <v>15</v>
      </c>
      <c r="F110" s="4" t="s">
        <v>23</v>
      </c>
      <c r="G110" s="4"/>
      <c r="H110" s="4">
        <v>960</v>
      </c>
      <c r="I110" s="4">
        <v>15</v>
      </c>
      <c r="J110" s="4" t="s">
        <v>17</v>
      </c>
      <c r="K110" s="4" t="s">
        <v>18</v>
      </c>
      <c r="L110" s="4" t="s">
        <v>18</v>
      </c>
      <c r="M110" s="4">
        <v>0.87446331435284297</v>
      </c>
      <c r="N110" s="4">
        <v>0.86854103134398997</v>
      </c>
      <c r="O110" s="4">
        <v>0.88038559736169597</v>
      </c>
      <c r="P110" s="4">
        <f t="shared" si="1"/>
        <v>1</v>
      </c>
      <c r="Q110" s="4">
        <v>0</v>
      </c>
    </row>
    <row r="111" spans="1:17" x14ac:dyDescent="0.25">
      <c r="A111" s="4">
        <v>162</v>
      </c>
      <c r="B111" s="4">
        <v>33</v>
      </c>
      <c r="C111" s="4" t="s">
        <v>14</v>
      </c>
      <c r="D111" s="4">
        <v>2</v>
      </c>
      <c r="E111" s="4" t="s">
        <v>15</v>
      </c>
      <c r="F111" s="4" t="s">
        <v>16</v>
      </c>
      <c r="G111" s="4" t="s">
        <v>23</v>
      </c>
      <c r="H111" s="4">
        <v>6289</v>
      </c>
      <c r="I111" s="4">
        <v>42</v>
      </c>
      <c r="J111" s="4" t="s">
        <v>30</v>
      </c>
      <c r="K111" s="4" t="s">
        <v>18</v>
      </c>
      <c r="L111" s="4" t="s">
        <v>18</v>
      </c>
      <c r="M111" s="4">
        <v>0.62991574668191797</v>
      </c>
      <c r="N111" s="4">
        <v>0.61871009434218804</v>
      </c>
      <c r="O111" s="4">
        <v>0.641121399021648</v>
      </c>
      <c r="P111" s="4">
        <f t="shared" si="1"/>
        <v>1</v>
      </c>
      <c r="Q111" s="4">
        <v>0</v>
      </c>
    </row>
    <row r="112" spans="1:17" x14ac:dyDescent="0.25">
      <c r="A112" s="4">
        <v>163</v>
      </c>
      <c r="B112" s="4">
        <v>35</v>
      </c>
      <c r="C112" s="4" t="s">
        <v>14</v>
      </c>
      <c r="D112" s="4">
        <v>2</v>
      </c>
      <c r="E112" s="4" t="s">
        <v>15</v>
      </c>
      <c r="F112" s="4" t="s">
        <v>20</v>
      </c>
      <c r="G112" s="4"/>
      <c r="H112" s="4">
        <v>2753</v>
      </c>
      <c r="I112" s="4">
        <v>9</v>
      </c>
      <c r="J112" s="4" t="s">
        <v>24</v>
      </c>
      <c r="K112" s="4" t="s">
        <v>18</v>
      </c>
      <c r="L112" s="4" t="s">
        <v>18</v>
      </c>
      <c r="M112" s="4">
        <v>0.85677384997500305</v>
      </c>
      <c r="N112" s="4">
        <v>0.85016869804744299</v>
      </c>
      <c r="O112" s="4">
        <v>0.863379001902563</v>
      </c>
      <c r="P112" s="4">
        <f t="shared" si="1"/>
        <v>1</v>
      </c>
      <c r="Q112" s="4">
        <v>0</v>
      </c>
    </row>
    <row r="113" spans="1:17" x14ac:dyDescent="0.25">
      <c r="A113" s="4">
        <v>168</v>
      </c>
      <c r="B113" s="4">
        <v>31</v>
      </c>
      <c r="C113" s="4" t="s">
        <v>14</v>
      </c>
      <c r="D113" s="4">
        <v>2</v>
      </c>
      <c r="E113" s="4" t="s">
        <v>15</v>
      </c>
      <c r="F113" s="4"/>
      <c r="G113" s="4"/>
      <c r="H113" s="4">
        <v>929</v>
      </c>
      <c r="I113" s="4">
        <v>24</v>
      </c>
      <c r="J113" s="4" t="s">
        <v>17</v>
      </c>
      <c r="K113" s="4" t="s">
        <v>18</v>
      </c>
      <c r="L113" s="4" t="s">
        <v>18</v>
      </c>
      <c r="M113" s="4">
        <v>0.90022427926146198</v>
      </c>
      <c r="N113" s="4">
        <v>0.89523481938631799</v>
      </c>
      <c r="O113" s="4">
        <v>0.90521373913660697</v>
      </c>
      <c r="P113" s="4">
        <f t="shared" si="1"/>
        <v>1</v>
      </c>
      <c r="Q113" s="4">
        <v>0</v>
      </c>
    </row>
    <row r="114" spans="1:17" x14ac:dyDescent="0.25">
      <c r="A114" s="4">
        <v>170</v>
      </c>
      <c r="B114" s="4">
        <v>31</v>
      </c>
      <c r="C114" s="4" t="s">
        <v>22</v>
      </c>
      <c r="D114" s="4">
        <v>3</v>
      </c>
      <c r="E114" s="4" t="s">
        <v>15</v>
      </c>
      <c r="F114" s="4" t="s">
        <v>26</v>
      </c>
      <c r="G114" s="4"/>
      <c r="H114" s="4">
        <v>2782</v>
      </c>
      <c r="I114" s="4">
        <v>21</v>
      </c>
      <c r="J114" s="4" t="s">
        <v>21</v>
      </c>
      <c r="K114" s="4" t="s">
        <v>18</v>
      </c>
      <c r="L114" s="4" t="s">
        <v>18</v>
      </c>
      <c r="M114" s="4">
        <v>0.87381557073395499</v>
      </c>
      <c r="N114" s="4">
        <v>0.86982724821292101</v>
      </c>
      <c r="O114" s="4">
        <v>0.87780389325498898</v>
      </c>
      <c r="P114" s="4">
        <f t="shared" si="1"/>
        <v>1</v>
      </c>
      <c r="Q114" s="4">
        <v>0</v>
      </c>
    </row>
    <row r="115" spans="1:17" x14ac:dyDescent="0.25">
      <c r="A115" s="4">
        <v>171</v>
      </c>
      <c r="B115" s="4">
        <v>30</v>
      </c>
      <c r="C115" s="4" t="s">
        <v>22</v>
      </c>
      <c r="D115" s="4">
        <v>2</v>
      </c>
      <c r="E115" s="4" t="s">
        <v>15</v>
      </c>
      <c r="F115" s="4" t="s">
        <v>26</v>
      </c>
      <c r="G115" s="4" t="s">
        <v>20</v>
      </c>
      <c r="H115" s="4">
        <v>8358</v>
      </c>
      <c r="I115" s="4">
        <v>48</v>
      </c>
      <c r="J115" s="4" t="s">
        <v>21</v>
      </c>
      <c r="K115" s="4" t="s">
        <v>18</v>
      </c>
      <c r="L115" s="4" t="s">
        <v>18</v>
      </c>
      <c r="M115" s="4">
        <v>0.597243512081992</v>
      </c>
      <c r="N115" s="4">
        <v>0.58736357835615405</v>
      </c>
      <c r="O115" s="4">
        <v>0.60712344580782995</v>
      </c>
      <c r="P115" s="4">
        <f t="shared" si="1"/>
        <v>1</v>
      </c>
      <c r="Q115" s="4">
        <v>0</v>
      </c>
    </row>
    <row r="116" spans="1:17" x14ac:dyDescent="0.25">
      <c r="A116" s="4">
        <v>172</v>
      </c>
      <c r="B116" s="4">
        <v>22</v>
      </c>
      <c r="C116" s="4" t="s">
        <v>22</v>
      </c>
      <c r="D116" s="4">
        <v>2</v>
      </c>
      <c r="E116" s="4" t="s">
        <v>19</v>
      </c>
      <c r="F116" s="4" t="s">
        <v>20</v>
      </c>
      <c r="G116" s="4"/>
      <c r="H116" s="4">
        <v>2301</v>
      </c>
      <c r="I116" s="4">
        <v>9</v>
      </c>
      <c r="J116" s="4" t="s">
        <v>17</v>
      </c>
      <c r="K116" s="4" t="s">
        <v>18</v>
      </c>
      <c r="L116" s="4" t="s">
        <v>18</v>
      </c>
      <c r="M116" s="4">
        <v>0.73329609361290804</v>
      </c>
      <c r="N116" s="4">
        <v>0.72438788174694002</v>
      </c>
      <c r="O116" s="4">
        <v>0.74220430547887695</v>
      </c>
      <c r="P116" s="4">
        <f t="shared" si="1"/>
        <v>1</v>
      </c>
      <c r="Q116" s="4">
        <v>0</v>
      </c>
    </row>
    <row r="117" spans="1:17" x14ac:dyDescent="0.25">
      <c r="A117" s="4">
        <v>173</v>
      </c>
      <c r="B117" s="4">
        <v>30</v>
      </c>
      <c r="C117" s="4" t="s">
        <v>14</v>
      </c>
      <c r="D117" s="4">
        <v>2</v>
      </c>
      <c r="E117" s="4" t="s">
        <v>15</v>
      </c>
      <c r="F117" s="4" t="s">
        <v>20</v>
      </c>
      <c r="G117" s="4" t="s">
        <v>20</v>
      </c>
      <c r="H117" s="4">
        <v>3566</v>
      </c>
      <c r="I117" s="4">
        <v>48</v>
      </c>
      <c r="J117" s="4" t="s">
        <v>30</v>
      </c>
      <c r="K117" s="4" t="s">
        <v>18</v>
      </c>
      <c r="L117" s="4" t="s">
        <v>18</v>
      </c>
      <c r="M117" s="4">
        <v>0.582312814728288</v>
      </c>
      <c r="N117" s="4">
        <v>0.57567726503286598</v>
      </c>
      <c r="O117" s="4">
        <v>0.58894836442371001</v>
      </c>
      <c r="P117" s="4">
        <f t="shared" si="1"/>
        <v>1</v>
      </c>
      <c r="Q117" s="4">
        <v>0</v>
      </c>
    </row>
    <row r="118" spans="1:17" x14ac:dyDescent="0.25">
      <c r="A118" s="4">
        <v>175</v>
      </c>
      <c r="B118" s="4">
        <v>27</v>
      </c>
      <c r="C118" s="4" t="s">
        <v>22</v>
      </c>
      <c r="D118" s="4">
        <v>2</v>
      </c>
      <c r="E118" s="4" t="s">
        <v>15</v>
      </c>
      <c r="F118" s="4" t="s">
        <v>20</v>
      </c>
      <c r="G118" s="4"/>
      <c r="H118" s="4">
        <v>1237</v>
      </c>
      <c r="I118" s="4">
        <v>6</v>
      </c>
      <c r="J118" s="4" t="s">
        <v>24</v>
      </c>
      <c r="K118" s="4" t="s">
        <v>18</v>
      </c>
      <c r="L118" s="4" t="s">
        <v>18</v>
      </c>
      <c r="M118" s="4">
        <v>0.84453214761583095</v>
      </c>
      <c r="N118" s="4">
        <v>0.83785003746586895</v>
      </c>
      <c r="O118" s="4">
        <v>0.85121425776579296</v>
      </c>
      <c r="P118" s="4">
        <f t="shared" si="1"/>
        <v>1</v>
      </c>
      <c r="Q118" s="4">
        <v>0</v>
      </c>
    </row>
    <row r="119" spans="1:17" x14ac:dyDescent="0.25">
      <c r="A119" s="4">
        <v>179</v>
      </c>
      <c r="B119" s="4">
        <v>34</v>
      </c>
      <c r="C119" s="4" t="s">
        <v>14</v>
      </c>
      <c r="D119" s="4">
        <v>2</v>
      </c>
      <c r="E119" s="4" t="s">
        <v>15</v>
      </c>
      <c r="F119" s="4"/>
      <c r="G119" s="4" t="s">
        <v>20</v>
      </c>
      <c r="H119" s="4">
        <v>2825</v>
      </c>
      <c r="I119" s="4">
        <v>24</v>
      </c>
      <c r="J119" s="4" t="s">
        <v>30</v>
      </c>
      <c r="K119" s="4" t="s">
        <v>18</v>
      </c>
      <c r="L119" s="4" t="s">
        <v>18</v>
      </c>
      <c r="M119" s="4">
        <v>0.77984200431372797</v>
      </c>
      <c r="N119" s="4">
        <v>0.77453891499833905</v>
      </c>
      <c r="O119" s="4">
        <v>0.785145093629118</v>
      </c>
      <c r="P119" s="4">
        <f t="shared" si="1"/>
        <v>1</v>
      </c>
      <c r="Q119" s="4">
        <v>0</v>
      </c>
    </row>
    <row r="120" spans="1:17" x14ac:dyDescent="0.25">
      <c r="A120" s="4">
        <v>180</v>
      </c>
      <c r="B120" s="4">
        <v>23</v>
      </c>
      <c r="C120" s="4" t="s">
        <v>22</v>
      </c>
      <c r="D120" s="4">
        <v>2</v>
      </c>
      <c r="E120" s="4" t="s">
        <v>15</v>
      </c>
      <c r="F120" s="4" t="s">
        <v>16</v>
      </c>
      <c r="G120" s="4"/>
      <c r="H120" s="4">
        <v>2288</v>
      </c>
      <c r="I120" s="4">
        <v>21</v>
      </c>
      <c r="J120" s="4" t="s">
        <v>17</v>
      </c>
      <c r="K120" s="4" t="s">
        <v>18</v>
      </c>
      <c r="L120" s="4" t="s">
        <v>18</v>
      </c>
      <c r="M120" s="4">
        <v>0.78067371389843698</v>
      </c>
      <c r="N120" s="4">
        <v>0.77009348632339403</v>
      </c>
      <c r="O120" s="4">
        <v>0.79125394147348005</v>
      </c>
      <c r="P120" s="4">
        <f t="shared" si="1"/>
        <v>1</v>
      </c>
      <c r="Q120" s="4">
        <v>1</v>
      </c>
    </row>
    <row r="121" spans="1:17" x14ac:dyDescent="0.25">
      <c r="A121" s="4">
        <v>181</v>
      </c>
      <c r="B121" s="4">
        <v>31</v>
      </c>
      <c r="C121" s="4" t="s">
        <v>22</v>
      </c>
      <c r="D121" s="4">
        <v>2</v>
      </c>
      <c r="E121" s="4" t="s">
        <v>19</v>
      </c>
      <c r="F121" s="4"/>
      <c r="G121" s="4"/>
      <c r="H121" s="4">
        <v>2901</v>
      </c>
      <c r="I121" s="4">
        <v>10</v>
      </c>
      <c r="J121" s="4" t="s">
        <v>21</v>
      </c>
      <c r="K121" s="4" t="s">
        <v>18</v>
      </c>
      <c r="L121" s="4" t="s">
        <v>18</v>
      </c>
      <c r="M121" s="4">
        <v>0.88547549293321404</v>
      </c>
      <c r="N121" s="4">
        <v>0.88132493149094804</v>
      </c>
      <c r="O121" s="4">
        <v>0.88962605437548004</v>
      </c>
      <c r="P121" s="4">
        <f t="shared" si="1"/>
        <v>1</v>
      </c>
      <c r="Q121" s="4">
        <v>1</v>
      </c>
    </row>
    <row r="122" spans="1:17" x14ac:dyDescent="0.25">
      <c r="A122" s="4">
        <v>182</v>
      </c>
      <c r="B122" s="4">
        <v>27</v>
      </c>
      <c r="C122" s="4" t="s">
        <v>14</v>
      </c>
      <c r="D122" s="4">
        <v>2</v>
      </c>
      <c r="E122" s="4" t="s">
        <v>15</v>
      </c>
      <c r="F122" s="4" t="s">
        <v>20</v>
      </c>
      <c r="G122" s="4" t="s">
        <v>20</v>
      </c>
      <c r="H122" s="4">
        <v>4576</v>
      </c>
      <c r="I122" s="4">
        <v>45</v>
      </c>
      <c r="J122" s="4" t="s">
        <v>21</v>
      </c>
      <c r="K122" s="4" t="s">
        <v>18</v>
      </c>
      <c r="L122" s="4" t="s">
        <v>18</v>
      </c>
      <c r="M122" s="4">
        <v>0.60200613787810997</v>
      </c>
      <c r="N122" s="4">
        <v>0.59474483408143997</v>
      </c>
      <c r="O122" s="4">
        <v>0.60926744167477997</v>
      </c>
      <c r="P122" s="4">
        <f t="shared" si="1"/>
        <v>1</v>
      </c>
      <c r="Q122" s="4">
        <v>1</v>
      </c>
    </row>
    <row r="123" spans="1:17" x14ac:dyDescent="0.25">
      <c r="A123" s="4">
        <v>183</v>
      </c>
      <c r="B123" s="4">
        <v>32</v>
      </c>
      <c r="C123" s="4" t="s">
        <v>14</v>
      </c>
      <c r="D123" s="4">
        <v>2</v>
      </c>
      <c r="E123" s="4" t="s">
        <v>15</v>
      </c>
      <c r="F123" s="4"/>
      <c r="G123" s="4"/>
      <c r="H123" s="4">
        <v>7238</v>
      </c>
      <c r="I123" s="4">
        <v>48</v>
      </c>
      <c r="J123" s="4" t="s">
        <v>24</v>
      </c>
      <c r="K123" s="4" t="s">
        <v>18</v>
      </c>
      <c r="L123" s="4" t="s">
        <v>18</v>
      </c>
      <c r="M123" s="4">
        <v>0.86893983401379804</v>
      </c>
      <c r="N123" s="4">
        <v>0.86449250174028103</v>
      </c>
      <c r="O123" s="4">
        <v>0.87338716628731505</v>
      </c>
      <c r="P123" s="4">
        <f t="shared" si="1"/>
        <v>1</v>
      </c>
      <c r="Q123" s="4">
        <v>0</v>
      </c>
    </row>
    <row r="124" spans="1:17" x14ac:dyDescent="0.25">
      <c r="A124" s="4">
        <v>185</v>
      </c>
      <c r="B124" s="4">
        <v>48</v>
      </c>
      <c r="C124" s="4" t="s">
        <v>14</v>
      </c>
      <c r="D124" s="4">
        <v>1</v>
      </c>
      <c r="E124" s="4" t="s">
        <v>15</v>
      </c>
      <c r="F124" s="4" t="s">
        <v>16</v>
      </c>
      <c r="G124" s="4" t="s">
        <v>20</v>
      </c>
      <c r="H124" s="4">
        <v>1743</v>
      </c>
      <c r="I124" s="4">
        <v>24</v>
      </c>
      <c r="J124" s="4" t="s">
        <v>24</v>
      </c>
      <c r="K124" s="4" t="s">
        <v>18</v>
      </c>
      <c r="L124" s="4" t="s">
        <v>18</v>
      </c>
      <c r="M124" s="4">
        <v>0.68298083666967702</v>
      </c>
      <c r="N124" s="4">
        <v>0.67771509910272298</v>
      </c>
      <c r="O124" s="4">
        <v>0.68824657423663205</v>
      </c>
      <c r="P124" s="4">
        <f t="shared" si="1"/>
        <v>1</v>
      </c>
      <c r="Q124" s="4">
        <v>0</v>
      </c>
    </row>
    <row r="125" spans="1:17" x14ac:dyDescent="0.25">
      <c r="A125" s="4">
        <v>187</v>
      </c>
      <c r="B125" s="4">
        <v>32</v>
      </c>
      <c r="C125" s="4" t="s">
        <v>14</v>
      </c>
      <c r="D125" s="4">
        <v>3</v>
      </c>
      <c r="E125" s="4" t="s">
        <v>25</v>
      </c>
      <c r="F125" s="4" t="s">
        <v>16</v>
      </c>
      <c r="G125" s="4"/>
      <c r="H125" s="4">
        <v>1505</v>
      </c>
      <c r="I125" s="4">
        <v>18</v>
      </c>
      <c r="J125" s="4" t="s">
        <v>24</v>
      </c>
      <c r="K125" s="4" t="s">
        <v>18</v>
      </c>
      <c r="L125" s="4" t="s">
        <v>18</v>
      </c>
      <c r="M125" s="4">
        <v>0.79756876188955395</v>
      </c>
      <c r="N125" s="4">
        <v>0.79153053139380702</v>
      </c>
      <c r="O125" s="4">
        <v>0.80360699238530198</v>
      </c>
      <c r="P125" s="4">
        <f t="shared" si="1"/>
        <v>1</v>
      </c>
      <c r="Q125" s="4">
        <v>0</v>
      </c>
    </row>
    <row r="126" spans="1:17" x14ac:dyDescent="0.25">
      <c r="A126" s="4">
        <v>188</v>
      </c>
      <c r="B126" s="4">
        <v>27</v>
      </c>
      <c r="C126" s="4" t="s">
        <v>22</v>
      </c>
      <c r="D126" s="4">
        <v>2</v>
      </c>
      <c r="E126" s="4" t="s">
        <v>15</v>
      </c>
      <c r="F126" s="4" t="s">
        <v>16</v>
      </c>
      <c r="G126" s="4" t="s">
        <v>16</v>
      </c>
      <c r="H126" s="4">
        <v>343</v>
      </c>
      <c r="I126" s="4">
        <v>6</v>
      </c>
      <c r="J126" s="4" t="s">
        <v>31</v>
      </c>
      <c r="K126" s="4" t="s">
        <v>18</v>
      </c>
      <c r="L126" s="4" t="s">
        <v>18</v>
      </c>
      <c r="M126" s="4">
        <v>0.61383775316238798</v>
      </c>
      <c r="N126" s="4">
        <v>0.60333400875747201</v>
      </c>
      <c r="O126" s="4">
        <v>0.62434149756730395</v>
      </c>
      <c r="P126" s="4">
        <f t="shared" si="1"/>
        <v>1</v>
      </c>
      <c r="Q126" s="4">
        <v>0</v>
      </c>
    </row>
    <row r="127" spans="1:17" x14ac:dyDescent="0.25">
      <c r="A127" s="4">
        <v>189</v>
      </c>
      <c r="B127" s="4">
        <v>52</v>
      </c>
      <c r="C127" s="4" t="s">
        <v>14</v>
      </c>
      <c r="D127" s="4">
        <v>2</v>
      </c>
      <c r="E127" s="4" t="s">
        <v>15</v>
      </c>
      <c r="F127" s="4" t="s">
        <v>20</v>
      </c>
      <c r="G127" s="4"/>
      <c r="H127" s="4">
        <v>2223</v>
      </c>
      <c r="I127" s="4">
        <v>24</v>
      </c>
      <c r="J127" s="4" t="s">
        <v>24</v>
      </c>
      <c r="K127" s="4" t="s">
        <v>18</v>
      </c>
      <c r="L127" s="4" t="s">
        <v>18</v>
      </c>
      <c r="M127" s="4">
        <v>0.85265081812861898</v>
      </c>
      <c r="N127" s="4">
        <v>0.84865082683503601</v>
      </c>
      <c r="O127" s="4">
        <v>0.85665080942220095</v>
      </c>
      <c r="P127" s="4">
        <f t="shared" si="1"/>
        <v>1</v>
      </c>
      <c r="Q127" s="4">
        <v>0</v>
      </c>
    </row>
    <row r="128" spans="1:17" x14ac:dyDescent="0.25">
      <c r="A128" s="4">
        <v>190</v>
      </c>
      <c r="B128" s="4">
        <v>38</v>
      </c>
      <c r="C128" s="4" t="s">
        <v>14</v>
      </c>
      <c r="D128" s="4">
        <v>1</v>
      </c>
      <c r="E128" s="4" t="s">
        <v>15</v>
      </c>
      <c r="F128" s="4" t="s">
        <v>16</v>
      </c>
      <c r="G128" s="4"/>
      <c r="H128" s="4">
        <v>1495</v>
      </c>
      <c r="I128" s="4">
        <v>12</v>
      </c>
      <c r="J128" s="4" t="s">
        <v>21</v>
      </c>
      <c r="K128" s="4" t="s">
        <v>18</v>
      </c>
      <c r="L128" s="4" t="s">
        <v>18</v>
      </c>
      <c r="M128" s="4">
        <v>0.87324955124677595</v>
      </c>
      <c r="N128" s="4">
        <v>0.86870176467760396</v>
      </c>
      <c r="O128" s="4">
        <v>0.87779733781594804</v>
      </c>
      <c r="P128" s="4">
        <f t="shared" si="1"/>
        <v>1</v>
      </c>
      <c r="Q128" s="4">
        <v>0</v>
      </c>
    </row>
    <row r="129" spans="1:17" x14ac:dyDescent="0.25">
      <c r="A129" s="4">
        <v>194</v>
      </c>
      <c r="B129" s="4">
        <v>35</v>
      </c>
      <c r="C129" s="4" t="s">
        <v>14</v>
      </c>
      <c r="D129" s="4">
        <v>1</v>
      </c>
      <c r="E129" s="4" t="s">
        <v>25</v>
      </c>
      <c r="F129" s="4"/>
      <c r="G129" s="4"/>
      <c r="H129" s="4">
        <v>9055</v>
      </c>
      <c r="I129" s="4">
        <v>36</v>
      </c>
      <c r="J129" s="4" t="s">
        <v>29</v>
      </c>
      <c r="K129" s="4" t="s">
        <v>18</v>
      </c>
      <c r="L129" s="4" t="s">
        <v>18</v>
      </c>
      <c r="M129" s="4">
        <v>0.76660398096684002</v>
      </c>
      <c r="N129" s="4">
        <v>0.75794301169543798</v>
      </c>
      <c r="O129" s="4">
        <v>0.77526495023824304</v>
      </c>
      <c r="P129" s="4">
        <f t="shared" ref="P129:P192" si="2">IF(K129=L129,1,0)</f>
        <v>1</v>
      </c>
      <c r="Q129" s="4">
        <v>0</v>
      </c>
    </row>
    <row r="130" spans="1:17" x14ac:dyDescent="0.25">
      <c r="A130" s="4">
        <v>195</v>
      </c>
      <c r="B130" s="4">
        <v>63</v>
      </c>
      <c r="C130" s="4" t="s">
        <v>14</v>
      </c>
      <c r="D130" s="4">
        <v>1</v>
      </c>
      <c r="E130" s="4" t="s">
        <v>15</v>
      </c>
      <c r="F130" s="4" t="s">
        <v>16</v>
      </c>
      <c r="G130" s="4"/>
      <c r="H130" s="4">
        <v>1655</v>
      </c>
      <c r="I130" s="4">
        <v>12</v>
      </c>
      <c r="J130" s="4" t="s">
        <v>24</v>
      </c>
      <c r="K130" s="4" t="s">
        <v>18</v>
      </c>
      <c r="L130" s="4" t="s">
        <v>18</v>
      </c>
      <c r="M130" s="4">
        <v>0.88659801120492499</v>
      </c>
      <c r="N130" s="4">
        <v>0.88316792752417905</v>
      </c>
      <c r="O130" s="4">
        <v>0.89002809488567203</v>
      </c>
      <c r="P130" s="4">
        <f t="shared" si="2"/>
        <v>1</v>
      </c>
      <c r="Q130" s="4">
        <v>0</v>
      </c>
    </row>
    <row r="131" spans="1:17" x14ac:dyDescent="0.25">
      <c r="A131" s="4">
        <v>196</v>
      </c>
      <c r="B131" s="4">
        <v>26</v>
      </c>
      <c r="C131" s="4" t="s">
        <v>22</v>
      </c>
      <c r="D131" s="4">
        <v>2</v>
      </c>
      <c r="E131" s="4" t="s">
        <v>15</v>
      </c>
      <c r="F131" s="4" t="s">
        <v>16</v>
      </c>
      <c r="G131" s="4"/>
      <c r="H131" s="4">
        <v>1453</v>
      </c>
      <c r="I131" s="4">
        <v>18</v>
      </c>
      <c r="J131" s="4" t="s">
        <v>24</v>
      </c>
      <c r="K131" s="4" t="s">
        <v>18</v>
      </c>
      <c r="L131" s="4" t="s">
        <v>18</v>
      </c>
      <c r="M131" s="4">
        <v>0.84473827448195404</v>
      </c>
      <c r="N131" s="4">
        <v>0.83573678493401204</v>
      </c>
      <c r="O131" s="4">
        <v>0.85373976402989704</v>
      </c>
      <c r="P131" s="4">
        <f t="shared" si="2"/>
        <v>1</v>
      </c>
      <c r="Q131" s="4">
        <v>0</v>
      </c>
    </row>
    <row r="132" spans="1:17" x14ac:dyDescent="0.25">
      <c r="A132" s="4">
        <v>198</v>
      </c>
      <c r="B132" s="4">
        <v>39</v>
      </c>
      <c r="C132" s="4" t="s">
        <v>22</v>
      </c>
      <c r="D132" s="4">
        <v>1</v>
      </c>
      <c r="E132" s="4" t="s">
        <v>15</v>
      </c>
      <c r="F132" s="4"/>
      <c r="G132" s="4" t="s">
        <v>20</v>
      </c>
      <c r="H132" s="4">
        <v>932</v>
      </c>
      <c r="I132" s="4">
        <v>6</v>
      </c>
      <c r="J132" s="4" t="s">
        <v>29</v>
      </c>
      <c r="K132" s="4" t="s">
        <v>18</v>
      </c>
      <c r="L132" s="4" t="s">
        <v>18</v>
      </c>
      <c r="M132" s="4">
        <v>0.79195655933284304</v>
      </c>
      <c r="N132" s="4">
        <v>0.78675366892832099</v>
      </c>
      <c r="O132" s="4">
        <v>0.79715944973736397</v>
      </c>
      <c r="P132" s="4">
        <f t="shared" si="2"/>
        <v>1</v>
      </c>
      <c r="Q132" s="4">
        <v>0</v>
      </c>
    </row>
    <row r="133" spans="1:17" x14ac:dyDescent="0.25">
      <c r="A133" s="4">
        <v>200</v>
      </c>
      <c r="B133" s="4">
        <v>42</v>
      </c>
      <c r="C133" s="4" t="s">
        <v>14</v>
      </c>
      <c r="D133" s="4">
        <v>2</v>
      </c>
      <c r="E133" s="4" t="s">
        <v>25</v>
      </c>
      <c r="F133" s="4" t="s">
        <v>20</v>
      </c>
      <c r="G133" s="4"/>
      <c r="H133" s="4">
        <v>1346</v>
      </c>
      <c r="I133" s="4">
        <v>6</v>
      </c>
      <c r="J133" s="4" t="s">
        <v>24</v>
      </c>
      <c r="K133" s="4" t="s">
        <v>18</v>
      </c>
      <c r="L133" s="4" t="s">
        <v>18</v>
      </c>
      <c r="M133" s="4">
        <v>0.80831464485903604</v>
      </c>
      <c r="N133" s="4">
        <v>0.80496733866819004</v>
      </c>
      <c r="O133" s="4">
        <v>0.81166195104988303</v>
      </c>
      <c r="P133" s="4">
        <f t="shared" si="2"/>
        <v>1</v>
      </c>
      <c r="Q133" s="4">
        <v>0</v>
      </c>
    </row>
    <row r="134" spans="1:17" x14ac:dyDescent="0.25">
      <c r="A134" s="4">
        <v>201</v>
      </c>
      <c r="B134" s="4">
        <v>30</v>
      </c>
      <c r="C134" s="4" t="s">
        <v>14</v>
      </c>
      <c r="D134" s="4">
        <v>2</v>
      </c>
      <c r="E134" s="4" t="s">
        <v>25</v>
      </c>
      <c r="F134" s="4" t="s">
        <v>20</v>
      </c>
      <c r="G134" s="4" t="s">
        <v>20</v>
      </c>
      <c r="H134" s="4">
        <v>2862</v>
      </c>
      <c r="I134" s="4">
        <v>36</v>
      </c>
      <c r="J134" s="4" t="s">
        <v>21</v>
      </c>
      <c r="K134" s="4" t="s">
        <v>18</v>
      </c>
      <c r="L134" s="4" t="s">
        <v>18</v>
      </c>
      <c r="M134" s="4">
        <v>0.55067344862315604</v>
      </c>
      <c r="N134" s="4">
        <v>0.54567828140946795</v>
      </c>
      <c r="O134" s="4">
        <v>0.55566861583684501</v>
      </c>
      <c r="P134" s="4">
        <f t="shared" si="2"/>
        <v>1</v>
      </c>
      <c r="Q134" s="4">
        <v>0</v>
      </c>
    </row>
    <row r="135" spans="1:17" x14ac:dyDescent="0.25">
      <c r="A135" s="4">
        <v>205</v>
      </c>
      <c r="B135" s="4">
        <v>24</v>
      </c>
      <c r="C135" s="4" t="s">
        <v>22</v>
      </c>
      <c r="D135" s="4">
        <v>2</v>
      </c>
      <c r="E135" s="4" t="s">
        <v>19</v>
      </c>
      <c r="F135" s="4" t="s">
        <v>16</v>
      </c>
      <c r="G135" s="4"/>
      <c r="H135" s="4">
        <v>1554</v>
      </c>
      <c r="I135" s="4">
        <v>6</v>
      </c>
      <c r="J135" s="4" t="s">
        <v>24</v>
      </c>
      <c r="K135" s="4" t="s">
        <v>18</v>
      </c>
      <c r="L135" s="4" t="s">
        <v>18</v>
      </c>
      <c r="M135" s="4">
        <v>0.77803447359206601</v>
      </c>
      <c r="N135" s="4">
        <v>0.76820105329301602</v>
      </c>
      <c r="O135" s="4">
        <v>0.787867893891117</v>
      </c>
      <c r="P135" s="4">
        <f t="shared" si="2"/>
        <v>1</v>
      </c>
      <c r="Q135" s="4">
        <v>1</v>
      </c>
    </row>
    <row r="136" spans="1:17" x14ac:dyDescent="0.25">
      <c r="A136" s="4">
        <v>206</v>
      </c>
      <c r="B136" s="4">
        <v>27</v>
      </c>
      <c r="C136" s="4" t="s">
        <v>14</v>
      </c>
      <c r="D136" s="4">
        <v>2</v>
      </c>
      <c r="E136" s="4" t="s">
        <v>15</v>
      </c>
      <c r="F136" s="4" t="s">
        <v>16</v>
      </c>
      <c r="G136" s="4" t="s">
        <v>20</v>
      </c>
      <c r="H136" s="4">
        <v>3652</v>
      </c>
      <c r="I136" s="4">
        <v>21</v>
      </c>
      <c r="J136" s="4" t="s">
        <v>30</v>
      </c>
      <c r="K136" s="4" t="s">
        <v>18</v>
      </c>
      <c r="L136" s="4" t="s">
        <v>18</v>
      </c>
      <c r="M136" s="4">
        <v>0.64560194453896502</v>
      </c>
      <c r="N136" s="4">
        <v>0.63697715495314999</v>
      </c>
      <c r="O136" s="4">
        <v>0.65422673412477905</v>
      </c>
      <c r="P136" s="4">
        <f t="shared" si="2"/>
        <v>1</v>
      </c>
      <c r="Q136" s="4">
        <v>0</v>
      </c>
    </row>
    <row r="137" spans="1:17" x14ac:dyDescent="0.25">
      <c r="A137" s="4">
        <v>208</v>
      </c>
      <c r="B137" s="4">
        <v>40</v>
      </c>
      <c r="C137" s="4" t="s">
        <v>14</v>
      </c>
      <c r="D137" s="4">
        <v>1</v>
      </c>
      <c r="E137" s="4" t="s">
        <v>15</v>
      </c>
      <c r="F137" s="4" t="s">
        <v>16</v>
      </c>
      <c r="G137" s="4" t="s">
        <v>16</v>
      </c>
      <c r="H137" s="4">
        <v>1361</v>
      </c>
      <c r="I137" s="4">
        <v>6</v>
      </c>
      <c r="J137" s="4" t="s">
        <v>21</v>
      </c>
      <c r="K137" s="4" t="s">
        <v>18</v>
      </c>
      <c r="L137" s="4" t="s">
        <v>18</v>
      </c>
      <c r="M137" s="4">
        <v>0.61094628297311204</v>
      </c>
      <c r="N137" s="4">
        <v>0.60056614835358502</v>
      </c>
      <c r="O137" s="4">
        <v>0.62132641759263796</v>
      </c>
      <c r="P137" s="4">
        <f t="shared" si="2"/>
        <v>1</v>
      </c>
      <c r="Q137" s="4">
        <v>0</v>
      </c>
    </row>
    <row r="138" spans="1:17" x14ac:dyDescent="0.25">
      <c r="A138" s="4">
        <v>209</v>
      </c>
      <c r="B138" s="4">
        <v>43</v>
      </c>
      <c r="C138" s="4" t="s">
        <v>14</v>
      </c>
      <c r="D138" s="4">
        <v>2</v>
      </c>
      <c r="E138" s="4" t="s">
        <v>15</v>
      </c>
      <c r="F138" s="4" t="s">
        <v>20</v>
      </c>
      <c r="G138" s="4" t="s">
        <v>16</v>
      </c>
      <c r="H138" s="4">
        <v>1203</v>
      </c>
      <c r="I138" s="4">
        <v>6</v>
      </c>
      <c r="J138" s="4" t="s">
        <v>21</v>
      </c>
      <c r="K138" s="4" t="s">
        <v>18</v>
      </c>
      <c r="L138" s="4" t="s">
        <v>18</v>
      </c>
      <c r="M138" s="4">
        <v>0.65951473095709601</v>
      </c>
      <c r="N138" s="4">
        <v>0.64961394115064297</v>
      </c>
      <c r="O138" s="4">
        <v>0.66941552076354804</v>
      </c>
      <c r="P138" s="4">
        <f t="shared" si="2"/>
        <v>1</v>
      </c>
      <c r="Q138" s="4">
        <v>0</v>
      </c>
    </row>
    <row r="139" spans="1:17" x14ac:dyDescent="0.25">
      <c r="A139" s="4">
        <v>210</v>
      </c>
      <c r="B139" s="4">
        <v>45</v>
      </c>
      <c r="C139" s="4" t="s">
        <v>14</v>
      </c>
      <c r="D139" s="4">
        <v>3</v>
      </c>
      <c r="E139" s="4" t="s">
        <v>15</v>
      </c>
      <c r="F139" s="4"/>
      <c r="G139" s="4"/>
      <c r="H139" s="4">
        <v>3527</v>
      </c>
      <c r="I139" s="4">
        <v>12</v>
      </c>
      <c r="J139" s="4" t="s">
        <v>21</v>
      </c>
      <c r="K139" s="4" t="s">
        <v>18</v>
      </c>
      <c r="L139" s="4" t="s">
        <v>18</v>
      </c>
      <c r="M139" s="4">
        <v>0.89853513742981495</v>
      </c>
      <c r="N139" s="4">
        <v>0.89291023848732898</v>
      </c>
      <c r="O139" s="4">
        <v>0.90416003637230102</v>
      </c>
      <c r="P139" s="4">
        <f t="shared" si="2"/>
        <v>1</v>
      </c>
      <c r="Q139" s="4">
        <v>0</v>
      </c>
    </row>
    <row r="140" spans="1:17" x14ac:dyDescent="0.25">
      <c r="A140" s="4">
        <v>212</v>
      </c>
      <c r="B140" s="4">
        <v>29</v>
      </c>
      <c r="C140" s="4" t="s">
        <v>22</v>
      </c>
      <c r="D140" s="4">
        <v>2</v>
      </c>
      <c r="E140" s="4" t="s">
        <v>15</v>
      </c>
      <c r="F140" s="4" t="s">
        <v>23</v>
      </c>
      <c r="G140" s="4" t="s">
        <v>16</v>
      </c>
      <c r="H140" s="4">
        <v>3357</v>
      </c>
      <c r="I140" s="4">
        <v>21</v>
      </c>
      <c r="J140" s="4" t="s">
        <v>24</v>
      </c>
      <c r="K140" s="4" t="s">
        <v>18</v>
      </c>
      <c r="L140" s="4" t="s">
        <v>18</v>
      </c>
      <c r="M140" s="4">
        <v>0.645708677335883</v>
      </c>
      <c r="N140" s="4">
        <v>0.638655922767976</v>
      </c>
      <c r="O140" s="4">
        <v>0.65276143190379099</v>
      </c>
      <c r="P140" s="4">
        <f t="shared" si="2"/>
        <v>1</v>
      </c>
      <c r="Q140" s="4">
        <v>1</v>
      </c>
    </row>
    <row r="141" spans="1:17" x14ac:dyDescent="0.25">
      <c r="A141" s="4">
        <v>214</v>
      </c>
      <c r="B141" s="4">
        <v>29</v>
      </c>
      <c r="C141" s="4" t="s">
        <v>14</v>
      </c>
      <c r="D141" s="4">
        <v>2</v>
      </c>
      <c r="E141" s="4" t="s">
        <v>15</v>
      </c>
      <c r="F141" s="4"/>
      <c r="G141" s="4"/>
      <c r="H141" s="4">
        <v>1169</v>
      </c>
      <c r="I141" s="4">
        <v>18</v>
      </c>
      <c r="J141" s="4" t="s">
        <v>24</v>
      </c>
      <c r="K141" s="4" t="s">
        <v>18</v>
      </c>
      <c r="L141" s="4" t="s">
        <v>18</v>
      </c>
      <c r="M141" s="4">
        <v>0.91079790015986795</v>
      </c>
      <c r="N141" s="4">
        <v>0.90532127404121598</v>
      </c>
      <c r="O141" s="4">
        <v>0.91627452627852102</v>
      </c>
      <c r="P141" s="4">
        <f t="shared" si="2"/>
        <v>1</v>
      </c>
      <c r="Q141" s="4">
        <v>0</v>
      </c>
    </row>
    <row r="142" spans="1:17" x14ac:dyDescent="0.25">
      <c r="A142" s="4">
        <v>215</v>
      </c>
      <c r="B142" s="4">
        <v>31</v>
      </c>
      <c r="C142" s="4" t="s">
        <v>14</v>
      </c>
      <c r="D142" s="4">
        <v>3</v>
      </c>
      <c r="E142" s="4" t="s">
        <v>15</v>
      </c>
      <c r="F142" s="4"/>
      <c r="G142" s="4"/>
      <c r="H142" s="4">
        <v>8947</v>
      </c>
      <c r="I142" s="4">
        <v>36</v>
      </c>
      <c r="J142" s="4" t="s">
        <v>21</v>
      </c>
      <c r="K142" s="4" t="s">
        <v>18</v>
      </c>
      <c r="L142" s="4" t="s">
        <v>18</v>
      </c>
      <c r="M142" s="4">
        <v>0.83451561887464398</v>
      </c>
      <c r="N142" s="4">
        <v>0.828415294601892</v>
      </c>
      <c r="O142" s="4">
        <v>0.84061594314739596</v>
      </c>
      <c r="P142" s="4">
        <f t="shared" si="2"/>
        <v>1</v>
      </c>
      <c r="Q142" s="4">
        <v>0</v>
      </c>
    </row>
    <row r="143" spans="1:17" x14ac:dyDescent="0.25">
      <c r="A143" s="4">
        <v>216</v>
      </c>
      <c r="B143" s="4">
        <v>23</v>
      </c>
      <c r="C143" s="4" t="s">
        <v>14</v>
      </c>
      <c r="D143" s="4">
        <v>1</v>
      </c>
      <c r="E143" s="4" t="s">
        <v>19</v>
      </c>
      <c r="F143" s="4"/>
      <c r="G143" s="4" t="s">
        <v>16</v>
      </c>
      <c r="H143" s="4">
        <v>1936</v>
      </c>
      <c r="I143" s="4">
        <v>18</v>
      </c>
      <c r="J143" s="4" t="s">
        <v>24</v>
      </c>
      <c r="K143" s="4" t="s">
        <v>18</v>
      </c>
      <c r="L143" s="4" t="s">
        <v>18</v>
      </c>
      <c r="M143" s="4">
        <v>0.64162726159832895</v>
      </c>
      <c r="N143" s="4">
        <v>0.63397580562239697</v>
      </c>
      <c r="O143" s="4">
        <v>0.64927871757426103</v>
      </c>
      <c r="P143" s="4">
        <f t="shared" si="2"/>
        <v>1</v>
      </c>
      <c r="Q143" s="4">
        <v>0</v>
      </c>
    </row>
    <row r="144" spans="1:17" x14ac:dyDescent="0.25">
      <c r="A144" s="4">
        <v>217</v>
      </c>
      <c r="B144" s="4">
        <v>38</v>
      </c>
      <c r="C144" s="4" t="s">
        <v>14</v>
      </c>
      <c r="D144" s="4">
        <v>2</v>
      </c>
      <c r="E144" s="4" t="s">
        <v>15</v>
      </c>
      <c r="F144" s="4" t="s">
        <v>20</v>
      </c>
      <c r="G144" s="4" t="s">
        <v>20</v>
      </c>
      <c r="H144" s="4">
        <v>3512</v>
      </c>
      <c r="I144" s="4">
        <v>24</v>
      </c>
      <c r="J144" s="4" t="s">
        <v>21</v>
      </c>
      <c r="K144" s="4" t="s">
        <v>18</v>
      </c>
      <c r="L144" s="4" t="s">
        <v>18</v>
      </c>
      <c r="M144" s="4">
        <v>0.68693747257004001</v>
      </c>
      <c r="N144" s="4">
        <v>0.68179884964437998</v>
      </c>
      <c r="O144" s="4">
        <v>0.69207609549569904</v>
      </c>
      <c r="P144" s="4">
        <f t="shared" si="2"/>
        <v>1</v>
      </c>
      <c r="Q144" s="4">
        <v>0</v>
      </c>
    </row>
    <row r="145" spans="1:17" x14ac:dyDescent="0.25">
      <c r="A145" s="4">
        <v>218</v>
      </c>
      <c r="B145" s="4">
        <v>36</v>
      </c>
      <c r="C145" s="4" t="s">
        <v>14</v>
      </c>
      <c r="D145" s="4">
        <v>3</v>
      </c>
      <c r="E145" s="4" t="s">
        <v>19</v>
      </c>
      <c r="F145" s="4" t="s">
        <v>20</v>
      </c>
      <c r="G145" s="4" t="s">
        <v>20</v>
      </c>
      <c r="H145" s="4">
        <v>6967</v>
      </c>
      <c r="I145" s="4">
        <v>24</v>
      </c>
      <c r="J145" s="4" t="s">
        <v>30</v>
      </c>
      <c r="K145" s="4" t="s">
        <v>18</v>
      </c>
      <c r="L145" s="4" t="s">
        <v>18</v>
      </c>
      <c r="M145" s="4">
        <v>0.54816874342393695</v>
      </c>
      <c r="N145" s="4">
        <v>0.53896034583072905</v>
      </c>
      <c r="O145" s="4">
        <v>0.55737714101714497</v>
      </c>
      <c r="P145" s="4">
        <f t="shared" si="2"/>
        <v>1</v>
      </c>
      <c r="Q145" s="4">
        <v>0</v>
      </c>
    </row>
    <row r="146" spans="1:17" x14ac:dyDescent="0.25">
      <c r="A146" s="4">
        <v>219</v>
      </c>
      <c r="B146" s="4">
        <v>30</v>
      </c>
      <c r="C146" s="4" t="s">
        <v>14</v>
      </c>
      <c r="D146" s="4">
        <v>3</v>
      </c>
      <c r="E146" s="4" t="s">
        <v>15</v>
      </c>
      <c r="F146" s="4" t="s">
        <v>26</v>
      </c>
      <c r="G146" s="4"/>
      <c r="H146" s="4">
        <v>2333</v>
      </c>
      <c r="I146" s="4">
        <v>30</v>
      </c>
      <c r="J146" s="4" t="s">
        <v>24</v>
      </c>
      <c r="K146" s="4" t="s">
        <v>18</v>
      </c>
      <c r="L146" s="4" t="s">
        <v>18</v>
      </c>
      <c r="M146" s="4">
        <v>0.845869251099169</v>
      </c>
      <c r="N146" s="4">
        <v>0.83938078307015895</v>
      </c>
      <c r="O146" s="4">
        <v>0.85235771912817904</v>
      </c>
      <c r="P146" s="4">
        <f t="shared" si="2"/>
        <v>1</v>
      </c>
      <c r="Q146" s="4">
        <v>0</v>
      </c>
    </row>
    <row r="147" spans="1:17" x14ac:dyDescent="0.25">
      <c r="A147" s="4">
        <v>222</v>
      </c>
      <c r="B147" s="4">
        <v>36</v>
      </c>
      <c r="C147" s="4" t="s">
        <v>22</v>
      </c>
      <c r="D147" s="4">
        <v>1</v>
      </c>
      <c r="E147" s="4" t="s">
        <v>15</v>
      </c>
      <c r="F147" s="4" t="s">
        <v>23</v>
      </c>
      <c r="G147" s="4"/>
      <c r="H147" s="4">
        <v>1572</v>
      </c>
      <c r="I147" s="4">
        <v>21</v>
      </c>
      <c r="J147" s="4" t="s">
        <v>30</v>
      </c>
      <c r="K147" s="4" t="s">
        <v>18</v>
      </c>
      <c r="L147" s="4" t="s">
        <v>18</v>
      </c>
      <c r="M147" s="4">
        <v>0.84941851876643504</v>
      </c>
      <c r="N147" s="4">
        <v>0.845535614434895</v>
      </c>
      <c r="O147" s="4">
        <v>0.85330142309797496</v>
      </c>
      <c r="P147" s="4">
        <f t="shared" si="2"/>
        <v>1</v>
      </c>
      <c r="Q147" s="4">
        <v>0</v>
      </c>
    </row>
    <row r="148" spans="1:17" x14ac:dyDescent="0.25">
      <c r="A148" s="4">
        <v>223</v>
      </c>
      <c r="B148" s="4">
        <v>22</v>
      </c>
      <c r="C148" s="4" t="s">
        <v>14</v>
      </c>
      <c r="D148" s="4">
        <v>1</v>
      </c>
      <c r="E148" s="4" t="s">
        <v>15</v>
      </c>
      <c r="F148" s="4" t="s">
        <v>16</v>
      </c>
      <c r="G148" s="4" t="s">
        <v>20</v>
      </c>
      <c r="H148" s="4">
        <v>454</v>
      </c>
      <c r="I148" s="4">
        <v>6</v>
      </c>
      <c r="J148" s="4" t="s">
        <v>32</v>
      </c>
      <c r="K148" s="4" t="s">
        <v>18</v>
      </c>
      <c r="L148" s="4" t="s">
        <v>18</v>
      </c>
      <c r="M148" s="4">
        <v>0.67890712543398501</v>
      </c>
      <c r="N148" s="4">
        <v>0.67165308973562599</v>
      </c>
      <c r="O148" s="4">
        <v>0.68616116113234504</v>
      </c>
      <c r="P148" s="4">
        <f t="shared" si="2"/>
        <v>1</v>
      </c>
      <c r="Q148" s="4">
        <v>0</v>
      </c>
    </row>
    <row r="149" spans="1:17" x14ac:dyDescent="0.25">
      <c r="A149" s="4">
        <v>224</v>
      </c>
      <c r="B149" s="4">
        <v>36</v>
      </c>
      <c r="C149" s="4" t="s">
        <v>14</v>
      </c>
      <c r="D149" s="4">
        <v>2</v>
      </c>
      <c r="E149" s="4" t="s">
        <v>15</v>
      </c>
      <c r="F149" s="4"/>
      <c r="G149" s="4"/>
      <c r="H149" s="4">
        <v>6304</v>
      </c>
      <c r="I149" s="4">
        <v>36</v>
      </c>
      <c r="J149" s="4" t="s">
        <v>30</v>
      </c>
      <c r="K149" s="4" t="s">
        <v>18</v>
      </c>
      <c r="L149" s="4" t="s">
        <v>18</v>
      </c>
      <c r="M149" s="4">
        <v>0.82811146160636895</v>
      </c>
      <c r="N149" s="4">
        <v>0.82233059444418299</v>
      </c>
      <c r="O149" s="4">
        <v>0.83389232876855501</v>
      </c>
      <c r="P149" s="4">
        <f t="shared" si="2"/>
        <v>1</v>
      </c>
      <c r="Q149" s="4">
        <v>0</v>
      </c>
    </row>
    <row r="150" spans="1:17" x14ac:dyDescent="0.25">
      <c r="A150" s="4">
        <v>225</v>
      </c>
      <c r="B150" s="4">
        <v>43</v>
      </c>
      <c r="C150" s="4" t="s">
        <v>14</v>
      </c>
      <c r="D150" s="4">
        <v>2</v>
      </c>
      <c r="E150" s="4" t="s">
        <v>15</v>
      </c>
      <c r="F150" s="4"/>
      <c r="G150" s="4"/>
      <c r="H150" s="4">
        <v>2197</v>
      </c>
      <c r="I150" s="4">
        <v>24</v>
      </c>
      <c r="J150" s="4" t="s">
        <v>21</v>
      </c>
      <c r="K150" s="4" t="s">
        <v>18</v>
      </c>
      <c r="L150" s="4" t="s">
        <v>18</v>
      </c>
      <c r="M150" s="4">
        <v>0.91306874778863401</v>
      </c>
      <c r="N150" s="4">
        <v>0.909892191630437</v>
      </c>
      <c r="O150" s="4">
        <v>0.91624530394683101</v>
      </c>
      <c r="P150" s="4">
        <f t="shared" si="2"/>
        <v>1</v>
      </c>
      <c r="Q150" s="4">
        <v>1</v>
      </c>
    </row>
    <row r="151" spans="1:17" x14ac:dyDescent="0.25">
      <c r="A151" s="4">
        <v>226</v>
      </c>
      <c r="B151" s="4">
        <v>46</v>
      </c>
      <c r="C151" s="4" t="s">
        <v>14</v>
      </c>
      <c r="D151" s="4">
        <v>3</v>
      </c>
      <c r="E151" s="4" t="s">
        <v>15</v>
      </c>
      <c r="F151" s="4"/>
      <c r="G151" s="4"/>
      <c r="H151" s="4">
        <v>7629</v>
      </c>
      <c r="I151" s="4">
        <v>48</v>
      </c>
      <c r="J151" s="4" t="s">
        <v>30</v>
      </c>
      <c r="K151" s="4" t="s">
        <v>18</v>
      </c>
      <c r="L151" s="4" t="s">
        <v>18</v>
      </c>
      <c r="M151" s="4">
        <v>0.79504431541305898</v>
      </c>
      <c r="N151" s="4">
        <v>0.79044259337816303</v>
      </c>
      <c r="O151" s="4">
        <v>0.79964603744795604</v>
      </c>
      <c r="P151" s="4">
        <f t="shared" si="2"/>
        <v>1</v>
      </c>
      <c r="Q151" s="4">
        <v>0</v>
      </c>
    </row>
    <row r="152" spans="1:17" x14ac:dyDescent="0.25">
      <c r="A152" s="4">
        <v>227</v>
      </c>
      <c r="B152" s="4">
        <v>23</v>
      </c>
      <c r="C152" s="4" t="s">
        <v>22</v>
      </c>
      <c r="D152" s="4">
        <v>2</v>
      </c>
      <c r="E152" s="4" t="s">
        <v>15</v>
      </c>
      <c r="F152" s="4" t="s">
        <v>16</v>
      </c>
      <c r="G152" s="4" t="s">
        <v>23</v>
      </c>
      <c r="H152" s="4">
        <v>1275</v>
      </c>
      <c r="I152" s="4">
        <v>10</v>
      </c>
      <c r="J152" s="4" t="s">
        <v>17</v>
      </c>
      <c r="K152" s="4" t="s">
        <v>18</v>
      </c>
      <c r="L152" s="4" t="s">
        <v>18</v>
      </c>
      <c r="M152" s="4">
        <v>0.75113528478648595</v>
      </c>
      <c r="N152" s="4">
        <v>0.74422147551462103</v>
      </c>
      <c r="O152" s="4">
        <v>0.75804909405835097</v>
      </c>
      <c r="P152" s="4">
        <f t="shared" si="2"/>
        <v>1</v>
      </c>
      <c r="Q152" s="4">
        <v>0</v>
      </c>
    </row>
    <row r="153" spans="1:17" x14ac:dyDescent="0.25">
      <c r="A153" s="4">
        <v>230</v>
      </c>
      <c r="B153" s="4">
        <v>21</v>
      </c>
      <c r="C153" s="4" t="s">
        <v>14</v>
      </c>
      <c r="D153" s="4">
        <v>2</v>
      </c>
      <c r="E153" s="4" t="s">
        <v>19</v>
      </c>
      <c r="F153" s="4" t="s">
        <v>16</v>
      </c>
      <c r="G153" s="4" t="s">
        <v>20</v>
      </c>
      <c r="H153" s="4">
        <v>2779</v>
      </c>
      <c r="I153" s="4">
        <v>18</v>
      </c>
      <c r="J153" s="4" t="s">
        <v>21</v>
      </c>
      <c r="K153" s="4" t="s">
        <v>18</v>
      </c>
      <c r="L153" s="4" t="s">
        <v>18</v>
      </c>
      <c r="M153" s="4">
        <v>0.56975738867421299</v>
      </c>
      <c r="N153" s="4">
        <v>0.56108648942455697</v>
      </c>
      <c r="O153" s="4">
        <v>0.57842828792386902</v>
      </c>
      <c r="P153" s="4">
        <f t="shared" si="2"/>
        <v>1</v>
      </c>
      <c r="Q153" s="4">
        <v>0</v>
      </c>
    </row>
    <row r="154" spans="1:17" x14ac:dyDescent="0.25">
      <c r="A154" s="4">
        <v>231</v>
      </c>
      <c r="B154" s="4">
        <v>42</v>
      </c>
      <c r="C154" s="4" t="s">
        <v>14</v>
      </c>
      <c r="D154" s="4">
        <v>1</v>
      </c>
      <c r="E154" s="4" t="s">
        <v>15</v>
      </c>
      <c r="F154" s="4" t="s">
        <v>16</v>
      </c>
      <c r="G154" s="4"/>
      <c r="H154" s="4">
        <v>1503</v>
      </c>
      <c r="I154" s="4">
        <v>4</v>
      </c>
      <c r="J154" s="4" t="s">
        <v>24</v>
      </c>
      <c r="K154" s="4" t="s">
        <v>18</v>
      </c>
      <c r="L154" s="4" t="s">
        <v>18</v>
      </c>
      <c r="M154" s="4">
        <v>0.90575759231606101</v>
      </c>
      <c r="N154" s="4">
        <v>0.90337729305903103</v>
      </c>
      <c r="O154" s="4">
        <v>0.90813789157309199</v>
      </c>
      <c r="P154" s="4">
        <f t="shared" si="2"/>
        <v>1</v>
      </c>
      <c r="Q154" s="4">
        <v>1</v>
      </c>
    </row>
    <row r="155" spans="1:17" x14ac:dyDescent="0.25">
      <c r="A155" s="4">
        <v>234</v>
      </c>
      <c r="B155" s="4">
        <v>32</v>
      </c>
      <c r="C155" s="4" t="s">
        <v>14</v>
      </c>
      <c r="D155" s="4">
        <v>2</v>
      </c>
      <c r="E155" s="4" t="s">
        <v>19</v>
      </c>
      <c r="F155" s="4" t="s">
        <v>26</v>
      </c>
      <c r="G155" s="4"/>
      <c r="H155" s="4">
        <v>3062</v>
      </c>
      <c r="I155" s="4">
        <v>24</v>
      </c>
      <c r="J155" s="4" t="s">
        <v>17</v>
      </c>
      <c r="K155" s="4" t="s">
        <v>18</v>
      </c>
      <c r="L155" s="4" t="s">
        <v>18</v>
      </c>
      <c r="M155" s="4">
        <v>0.81069206770343405</v>
      </c>
      <c r="N155" s="4">
        <v>0.80534418119283002</v>
      </c>
      <c r="O155" s="4">
        <v>0.81603995421403897</v>
      </c>
      <c r="P155" s="4">
        <f t="shared" si="2"/>
        <v>1</v>
      </c>
      <c r="Q155" s="4">
        <v>1</v>
      </c>
    </row>
    <row r="156" spans="1:17" x14ac:dyDescent="0.25">
      <c r="A156" s="4">
        <v>236</v>
      </c>
      <c r="B156" s="4">
        <v>22</v>
      </c>
      <c r="C156" s="4" t="s">
        <v>14</v>
      </c>
      <c r="D156" s="4">
        <v>2</v>
      </c>
      <c r="E156" s="4" t="s">
        <v>15</v>
      </c>
      <c r="F156" s="4" t="s">
        <v>16</v>
      </c>
      <c r="G156" s="4" t="s">
        <v>20</v>
      </c>
      <c r="H156" s="4">
        <v>3832</v>
      </c>
      <c r="I156" s="4">
        <v>30</v>
      </c>
      <c r="J156" s="4" t="s">
        <v>17</v>
      </c>
      <c r="K156" s="4" t="s">
        <v>18</v>
      </c>
      <c r="L156" s="4" t="s">
        <v>18</v>
      </c>
      <c r="M156" s="4">
        <v>0.59557418809687301</v>
      </c>
      <c r="N156" s="4">
        <v>0.587392044671742</v>
      </c>
      <c r="O156" s="4">
        <v>0.60375633152200403</v>
      </c>
      <c r="P156" s="4">
        <f t="shared" si="2"/>
        <v>1</v>
      </c>
      <c r="Q156" s="4">
        <v>0</v>
      </c>
    </row>
    <row r="157" spans="1:17" x14ac:dyDescent="0.25">
      <c r="A157" s="4">
        <v>237</v>
      </c>
      <c r="B157" s="4">
        <v>56</v>
      </c>
      <c r="C157" s="4" t="s">
        <v>22</v>
      </c>
      <c r="D157" s="4">
        <v>2</v>
      </c>
      <c r="E157" s="4" t="s">
        <v>15</v>
      </c>
      <c r="F157" s="4" t="s">
        <v>16</v>
      </c>
      <c r="G157" s="4"/>
      <c r="H157" s="4">
        <v>1538</v>
      </c>
      <c r="I157" s="4">
        <v>6</v>
      </c>
      <c r="J157" s="4" t="s">
        <v>29</v>
      </c>
      <c r="K157" s="4" t="s">
        <v>18</v>
      </c>
      <c r="L157" s="4" t="s">
        <v>18</v>
      </c>
      <c r="M157" s="4">
        <v>0.88675287532094405</v>
      </c>
      <c r="N157" s="4">
        <v>0.88386901693156505</v>
      </c>
      <c r="O157" s="4">
        <v>0.88963673371032204</v>
      </c>
      <c r="P157" s="4">
        <f t="shared" si="2"/>
        <v>1</v>
      </c>
      <c r="Q157" s="4">
        <v>0</v>
      </c>
    </row>
    <row r="158" spans="1:17" x14ac:dyDescent="0.25">
      <c r="A158" s="4">
        <v>238</v>
      </c>
      <c r="B158" s="4">
        <v>29</v>
      </c>
      <c r="C158" s="4" t="s">
        <v>14</v>
      </c>
      <c r="D158" s="4">
        <v>2</v>
      </c>
      <c r="E158" s="4" t="s">
        <v>19</v>
      </c>
      <c r="F158" s="4" t="s">
        <v>16</v>
      </c>
      <c r="G158" s="4"/>
      <c r="H158" s="4">
        <v>2108</v>
      </c>
      <c r="I158" s="4">
        <v>6</v>
      </c>
      <c r="J158" s="4" t="s">
        <v>24</v>
      </c>
      <c r="K158" s="4" t="s">
        <v>18</v>
      </c>
      <c r="L158" s="4" t="s">
        <v>18</v>
      </c>
      <c r="M158" s="4">
        <v>0.79692957401029996</v>
      </c>
      <c r="N158" s="4">
        <v>0.78775961255890803</v>
      </c>
      <c r="O158" s="4">
        <v>0.806099535461691</v>
      </c>
      <c r="P158" s="4">
        <f t="shared" si="2"/>
        <v>1</v>
      </c>
      <c r="Q158" s="4">
        <v>0</v>
      </c>
    </row>
    <row r="159" spans="1:17" x14ac:dyDescent="0.25">
      <c r="A159" s="4">
        <v>239</v>
      </c>
      <c r="B159" s="4">
        <v>49</v>
      </c>
      <c r="C159" s="4" t="s">
        <v>22</v>
      </c>
      <c r="D159" s="4">
        <v>2</v>
      </c>
      <c r="E159" s="4" t="s">
        <v>15</v>
      </c>
      <c r="F159" s="4" t="s">
        <v>16</v>
      </c>
      <c r="G159" s="4" t="s">
        <v>16</v>
      </c>
      <c r="H159" s="4">
        <v>428</v>
      </c>
      <c r="I159" s="4">
        <v>6</v>
      </c>
      <c r="J159" s="4" t="s">
        <v>17</v>
      </c>
      <c r="K159" s="4" t="s">
        <v>18</v>
      </c>
      <c r="L159" s="4" t="s">
        <v>18</v>
      </c>
      <c r="M159" s="4">
        <v>0.65263639284125996</v>
      </c>
      <c r="N159" s="4">
        <v>0.64119686454406399</v>
      </c>
      <c r="O159" s="4">
        <v>0.66407592113845604</v>
      </c>
      <c r="P159" s="4">
        <f t="shared" si="2"/>
        <v>1</v>
      </c>
      <c r="Q159" s="4">
        <v>0</v>
      </c>
    </row>
    <row r="160" spans="1:17" x14ac:dyDescent="0.25">
      <c r="A160" s="4">
        <v>242</v>
      </c>
      <c r="B160" s="4">
        <v>44</v>
      </c>
      <c r="C160" s="4" t="s">
        <v>14</v>
      </c>
      <c r="D160" s="4">
        <v>2</v>
      </c>
      <c r="E160" s="4" t="s">
        <v>15</v>
      </c>
      <c r="F160" s="4" t="s">
        <v>26</v>
      </c>
      <c r="G160" s="4"/>
      <c r="H160" s="4">
        <v>1163</v>
      </c>
      <c r="I160" s="4">
        <v>12</v>
      </c>
      <c r="J160" s="4" t="s">
        <v>21</v>
      </c>
      <c r="K160" s="4" t="s">
        <v>18</v>
      </c>
      <c r="L160" s="4" t="s">
        <v>18</v>
      </c>
      <c r="M160" s="4">
        <v>0.91226410232522004</v>
      </c>
      <c r="N160" s="4">
        <v>0.90929663104305003</v>
      </c>
      <c r="O160" s="4">
        <v>0.91523157360738905</v>
      </c>
      <c r="P160" s="4">
        <f t="shared" si="2"/>
        <v>1</v>
      </c>
      <c r="Q160" s="4">
        <v>0</v>
      </c>
    </row>
    <row r="161" spans="1:17" x14ac:dyDescent="0.25">
      <c r="A161" s="4">
        <v>243</v>
      </c>
      <c r="B161" s="4">
        <v>52</v>
      </c>
      <c r="C161" s="4" t="s">
        <v>14</v>
      </c>
      <c r="D161" s="4">
        <v>2</v>
      </c>
      <c r="E161" s="4" t="s">
        <v>15</v>
      </c>
      <c r="F161" s="4" t="s">
        <v>26</v>
      </c>
      <c r="G161" s="4"/>
      <c r="H161" s="4">
        <v>936</v>
      </c>
      <c r="I161" s="4">
        <v>9</v>
      </c>
      <c r="J161" s="4" t="s">
        <v>29</v>
      </c>
      <c r="K161" s="4" t="s">
        <v>18</v>
      </c>
      <c r="L161" s="4" t="s">
        <v>18</v>
      </c>
      <c r="M161" s="4">
        <v>0.89310975735512099</v>
      </c>
      <c r="N161" s="4">
        <v>0.890075845564676</v>
      </c>
      <c r="O161" s="4">
        <v>0.89614366914556698</v>
      </c>
      <c r="P161" s="4">
        <f t="shared" si="2"/>
        <v>1</v>
      </c>
      <c r="Q161" s="4">
        <v>0</v>
      </c>
    </row>
    <row r="162" spans="1:17" x14ac:dyDescent="0.25">
      <c r="A162" s="4">
        <v>245</v>
      </c>
      <c r="B162" s="4">
        <v>34</v>
      </c>
      <c r="C162" s="4" t="s">
        <v>14</v>
      </c>
      <c r="D162" s="4">
        <v>1</v>
      </c>
      <c r="E162" s="4" t="s">
        <v>15</v>
      </c>
      <c r="F162" s="4" t="s">
        <v>20</v>
      </c>
      <c r="G162" s="4"/>
      <c r="H162" s="4">
        <v>1569</v>
      </c>
      <c r="I162" s="4">
        <v>15</v>
      </c>
      <c r="J162" s="4" t="s">
        <v>24</v>
      </c>
      <c r="K162" s="4" t="s">
        <v>18</v>
      </c>
      <c r="L162" s="4" t="s">
        <v>18</v>
      </c>
      <c r="M162" s="4">
        <v>0.853461885212079</v>
      </c>
      <c r="N162" s="4">
        <v>0.84786754185754099</v>
      </c>
      <c r="O162" s="4">
        <v>0.85905622856661801</v>
      </c>
      <c r="P162" s="4">
        <f t="shared" si="2"/>
        <v>1</v>
      </c>
      <c r="Q162" s="4">
        <v>0</v>
      </c>
    </row>
    <row r="163" spans="1:17" x14ac:dyDescent="0.25">
      <c r="A163" s="4">
        <v>246</v>
      </c>
      <c r="B163" s="4">
        <v>34</v>
      </c>
      <c r="C163" s="4" t="s">
        <v>22</v>
      </c>
      <c r="D163" s="4">
        <v>3</v>
      </c>
      <c r="E163" s="4" t="s">
        <v>19</v>
      </c>
      <c r="F163" s="4" t="s">
        <v>16</v>
      </c>
      <c r="G163" s="4" t="s">
        <v>20</v>
      </c>
      <c r="H163" s="4">
        <v>3017</v>
      </c>
      <c r="I163" s="4">
        <v>12</v>
      </c>
      <c r="J163" s="4" t="s">
        <v>17</v>
      </c>
      <c r="K163" s="4" t="s">
        <v>18</v>
      </c>
      <c r="L163" s="4" t="s">
        <v>18</v>
      </c>
      <c r="M163" s="4">
        <v>0.63859019485310697</v>
      </c>
      <c r="N163" s="4">
        <v>0.63233391907577097</v>
      </c>
      <c r="O163" s="4">
        <v>0.64484647063044298</v>
      </c>
      <c r="P163" s="4">
        <f t="shared" si="2"/>
        <v>1</v>
      </c>
      <c r="Q163" s="4">
        <v>0</v>
      </c>
    </row>
    <row r="164" spans="1:17" x14ac:dyDescent="0.25">
      <c r="A164" s="4">
        <v>247</v>
      </c>
      <c r="B164" s="4">
        <v>49</v>
      </c>
      <c r="C164" s="4" t="s">
        <v>14</v>
      </c>
      <c r="D164" s="4">
        <v>2</v>
      </c>
      <c r="E164" s="4" t="s">
        <v>15</v>
      </c>
      <c r="F164" s="4"/>
      <c r="G164" s="4"/>
      <c r="H164" s="4">
        <v>2331</v>
      </c>
      <c r="I164" s="4">
        <v>12</v>
      </c>
      <c r="J164" s="4" t="s">
        <v>24</v>
      </c>
      <c r="K164" s="4" t="s">
        <v>18</v>
      </c>
      <c r="L164" s="4" t="s">
        <v>18</v>
      </c>
      <c r="M164" s="4">
        <v>0.92265979608807902</v>
      </c>
      <c r="N164" s="4">
        <v>0.91697487020561197</v>
      </c>
      <c r="O164" s="4">
        <v>0.92834472197054596</v>
      </c>
      <c r="P164" s="4">
        <f t="shared" si="2"/>
        <v>1</v>
      </c>
      <c r="Q164" s="4">
        <v>0</v>
      </c>
    </row>
    <row r="165" spans="1:17" x14ac:dyDescent="0.25">
      <c r="A165" s="4">
        <v>248</v>
      </c>
      <c r="B165" s="4">
        <v>49</v>
      </c>
      <c r="C165" s="4" t="s">
        <v>14</v>
      </c>
      <c r="D165" s="4">
        <v>1</v>
      </c>
      <c r="E165" s="4" t="s">
        <v>15</v>
      </c>
      <c r="F165" s="4" t="s">
        <v>16</v>
      </c>
      <c r="G165" s="4"/>
      <c r="H165" s="4">
        <v>2096</v>
      </c>
      <c r="I165" s="4">
        <v>12</v>
      </c>
      <c r="J165" s="4" t="s">
        <v>29</v>
      </c>
      <c r="K165" s="4" t="s">
        <v>18</v>
      </c>
      <c r="L165" s="4" t="s">
        <v>18</v>
      </c>
      <c r="M165" s="4">
        <v>0.87066371315911495</v>
      </c>
      <c r="N165" s="4">
        <v>0.86608622206332497</v>
      </c>
      <c r="O165" s="4">
        <v>0.87524120425490504</v>
      </c>
      <c r="P165" s="4">
        <f t="shared" si="2"/>
        <v>1</v>
      </c>
      <c r="Q165" s="4">
        <v>0</v>
      </c>
    </row>
    <row r="166" spans="1:17" x14ac:dyDescent="0.25">
      <c r="A166" s="4">
        <v>249</v>
      </c>
      <c r="B166" s="4">
        <v>39</v>
      </c>
      <c r="C166" s="4" t="s">
        <v>14</v>
      </c>
      <c r="D166" s="4">
        <v>1</v>
      </c>
      <c r="E166" s="4" t="s">
        <v>15</v>
      </c>
      <c r="F166" s="4" t="s">
        <v>20</v>
      </c>
      <c r="G166" s="4" t="s">
        <v>20</v>
      </c>
      <c r="H166" s="4">
        <v>1037</v>
      </c>
      <c r="I166" s="4">
        <v>12</v>
      </c>
      <c r="J166" s="4" t="s">
        <v>30</v>
      </c>
      <c r="K166" s="4" t="s">
        <v>18</v>
      </c>
      <c r="L166" s="4" t="s">
        <v>18</v>
      </c>
      <c r="M166" s="4">
        <v>0.69989833142931102</v>
      </c>
      <c r="N166" s="4">
        <v>0.69290698537858397</v>
      </c>
      <c r="O166" s="4">
        <v>0.70688967748003895</v>
      </c>
      <c r="P166" s="4">
        <f t="shared" si="2"/>
        <v>1</v>
      </c>
      <c r="Q166" s="4">
        <v>0</v>
      </c>
    </row>
    <row r="167" spans="1:17" x14ac:dyDescent="0.25">
      <c r="A167" s="4">
        <v>250</v>
      </c>
      <c r="B167" s="4">
        <v>50</v>
      </c>
      <c r="C167" s="4" t="s">
        <v>14</v>
      </c>
      <c r="D167" s="4">
        <v>2</v>
      </c>
      <c r="E167" s="4" t="s">
        <v>19</v>
      </c>
      <c r="F167" s="4" t="s">
        <v>26</v>
      </c>
      <c r="G167" s="4"/>
      <c r="H167" s="4">
        <v>1236</v>
      </c>
      <c r="I167" s="4">
        <v>6</v>
      </c>
      <c r="J167" s="4" t="s">
        <v>21</v>
      </c>
      <c r="K167" s="4" t="s">
        <v>18</v>
      </c>
      <c r="L167" s="4" t="s">
        <v>18</v>
      </c>
      <c r="M167" s="4">
        <v>0.85693107519057099</v>
      </c>
      <c r="N167" s="4">
        <v>0.85435724638895505</v>
      </c>
      <c r="O167" s="4">
        <v>0.85950490399218804</v>
      </c>
      <c r="P167" s="4">
        <f t="shared" si="2"/>
        <v>1</v>
      </c>
      <c r="Q167" s="4">
        <v>0</v>
      </c>
    </row>
    <row r="168" spans="1:17" x14ac:dyDescent="0.25">
      <c r="A168" s="4">
        <v>251</v>
      </c>
      <c r="B168" s="4">
        <v>35</v>
      </c>
      <c r="C168" s="4" t="s">
        <v>14</v>
      </c>
      <c r="D168" s="4">
        <v>2</v>
      </c>
      <c r="E168" s="4" t="s">
        <v>15</v>
      </c>
      <c r="F168" s="4" t="s">
        <v>20</v>
      </c>
      <c r="G168" s="4"/>
      <c r="H168" s="4">
        <v>4151</v>
      </c>
      <c r="I168" s="4">
        <v>24</v>
      </c>
      <c r="J168" s="4" t="s">
        <v>17</v>
      </c>
      <c r="K168" s="4" t="s">
        <v>18</v>
      </c>
      <c r="L168" s="4" t="s">
        <v>18</v>
      </c>
      <c r="M168" s="4">
        <v>0.83028750559281606</v>
      </c>
      <c r="N168" s="4">
        <v>0.82467619111984503</v>
      </c>
      <c r="O168" s="4">
        <v>0.83589882006578697</v>
      </c>
      <c r="P168" s="4">
        <f t="shared" si="2"/>
        <v>1</v>
      </c>
      <c r="Q168" s="4">
        <v>0</v>
      </c>
    </row>
    <row r="169" spans="1:17" x14ac:dyDescent="0.25">
      <c r="A169" s="4">
        <v>252</v>
      </c>
      <c r="B169" s="4">
        <v>27</v>
      </c>
      <c r="C169" s="4" t="s">
        <v>22</v>
      </c>
      <c r="D169" s="4">
        <v>2</v>
      </c>
      <c r="E169" s="4" t="s">
        <v>15</v>
      </c>
      <c r="F169" s="4" t="s">
        <v>16</v>
      </c>
      <c r="G169" s="4"/>
      <c r="H169" s="4">
        <v>3609</v>
      </c>
      <c r="I169" s="4">
        <v>48</v>
      </c>
      <c r="J169" s="4" t="s">
        <v>30</v>
      </c>
      <c r="K169" s="4" t="s">
        <v>18</v>
      </c>
      <c r="L169" s="4" t="s">
        <v>18</v>
      </c>
      <c r="M169" s="4">
        <v>0.71465664670967199</v>
      </c>
      <c r="N169" s="4">
        <v>0.70480290993262495</v>
      </c>
      <c r="O169" s="4">
        <v>0.72451038348671903</v>
      </c>
      <c r="P169" s="4">
        <f t="shared" si="2"/>
        <v>1</v>
      </c>
      <c r="Q169" s="4">
        <v>0</v>
      </c>
    </row>
    <row r="170" spans="1:17" x14ac:dyDescent="0.25">
      <c r="A170" s="4">
        <v>253</v>
      </c>
      <c r="B170" s="4">
        <v>29</v>
      </c>
      <c r="C170" s="4" t="s">
        <v>22</v>
      </c>
      <c r="D170" s="4">
        <v>3</v>
      </c>
      <c r="E170" s="4" t="s">
        <v>15</v>
      </c>
      <c r="F170" s="4" t="s">
        <v>16</v>
      </c>
      <c r="G170" s="4"/>
      <c r="H170" s="4">
        <v>1412</v>
      </c>
      <c r="I170" s="4">
        <v>12</v>
      </c>
      <c r="J170" s="4" t="s">
        <v>30</v>
      </c>
      <c r="K170" s="4" t="s">
        <v>18</v>
      </c>
      <c r="L170" s="4" t="s">
        <v>18</v>
      </c>
      <c r="M170" s="4">
        <v>0.82094923528860198</v>
      </c>
      <c r="N170" s="4">
        <v>0.81378463421661595</v>
      </c>
      <c r="O170" s="4">
        <v>0.828113836360588</v>
      </c>
      <c r="P170" s="4">
        <f t="shared" si="2"/>
        <v>1</v>
      </c>
      <c r="Q170" s="4">
        <v>0</v>
      </c>
    </row>
    <row r="171" spans="1:17" x14ac:dyDescent="0.25">
      <c r="A171" s="4">
        <v>254</v>
      </c>
      <c r="B171" s="4">
        <v>40</v>
      </c>
      <c r="C171" s="4" t="s">
        <v>14</v>
      </c>
      <c r="D171" s="4">
        <v>1</v>
      </c>
      <c r="E171" s="4" t="s">
        <v>15</v>
      </c>
      <c r="F171" s="4" t="s">
        <v>16</v>
      </c>
      <c r="G171" s="4" t="s">
        <v>16</v>
      </c>
      <c r="H171" s="4">
        <v>3939</v>
      </c>
      <c r="I171" s="4">
        <v>11</v>
      </c>
      <c r="J171" s="4" t="s">
        <v>21</v>
      </c>
      <c r="K171" s="4" t="s">
        <v>18</v>
      </c>
      <c r="L171" s="4" t="s">
        <v>18</v>
      </c>
      <c r="M171" s="4">
        <v>0.55622760254075099</v>
      </c>
      <c r="N171" s="4">
        <v>0.54430785502061796</v>
      </c>
      <c r="O171" s="4">
        <v>0.56814735006088302</v>
      </c>
      <c r="P171" s="4">
        <f t="shared" si="2"/>
        <v>1</v>
      </c>
      <c r="Q171" s="4">
        <v>0</v>
      </c>
    </row>
    <row r="172" spans="1:17" x14ac:dyDescent="0.25">
      <c r="A172" s="4">
        <v>255</v>
      </c>
      <c r="B172" s="4">
        <v>66</v>
      </c>
      <c r="C172" s="4" t="s">
        <v>14</v>
      </c>
      <c r="D172" s="4">
        <v>3</v>
      </c>
      <c r="E172" s="4" t="s">
        <v>25</v>
      </c>
      <c r="F172" s="4" t="s">
        <v>16</v>
      </c>
      <c r="G172" s="4" t="s">
        <v>16</v>
      </c>
      <c r="H172" s="4">
        <v>1526</v>
      </c>
      <c r="I172" s="4">
        <v>12</v>
      </c>
      <c r="J172" s="4" t="s">
        <v>21</v>
      </c>
      <c r="K172" s="4" t="s">
        <v>18</v>
      </c>
      <c r="L172" s="4" t="s">
        <v>18</v>
      </c>
      <c r="M172" s="4">
        <v>0.602950974780736</v>
      </c>
      <c r="N172" s="4">
        <v>0.59548674312141403</v>
      </c>
      <c r="O172" s="4">
        <v>0.61041520644005798</v>
      </c>
      <c r="P172" s="4">
        <f t="shared" si="2"/>
        <v>1</v>
      </c>
      <c r="Q172" s="4">
        <v>0</v>
      </c>
    </row>
    <row r="173" spans="1:17" x14ac:dyDescent="0.25">
      <c r="A173" s="4">
        <v>256</v>
      </c>
      <c r="B173" s="4">
        <v>40</v>
      </c>
      <c r="C173" s="4" t="s">
        <v>14</v>
      </c>
      <c r="D173" s="4">
        <v>2</v>
      </c>
      <c r="E173" s="4" t="s">
        <v>15</v>
      </c>
      <c r="F173" s="4" t="s">
        <v>26</v>
      </c>
      <c r="G173" s="4"/>
      <c r="H173" s="4">
        <v>2675</v>
      </c>
      <c r="I173" s="4">
        <v>22</v>
      </c>
      <c r="J173" s="4" t="s">
        <v>24</v>
      </c>
      <c r="K173" s="4" t="s">
        <v>18</v>
      </c>
      <c r="L173" s="4" t="s">
        <v>18</v>
      </c>
      <c r="M173" s="4">
        <v>0.89102349996910901</v>
      </c>
      <c r="N173" s="4">
        <v>0.88748888758687805</v>
      </c>
      <c r="O173" s="4">
        <v>0.89455811235134097</v>
      </c>
      <c r="P173" s="4">
        <f t="shared" si="2"/>
        <v>1</v>
      </c>
      <c r="Q173" s="4">
        <v>0</v>
      </c>
    </row>
    <row r="174" spans="1:17" x14ac:dyDescent="0.25">
      <c r="A174" s="4">
        <v>257</v>
      </c>
      <c r="B174" s="4">
        <v>28</v>
      </c>
      <c r="C174" s="4" t="s">
        <v>22</v>
      </c>
      <c r="D174" s="4">
        <v>2</v>
      </c>
      <c r="E174" s="4" t="s">
        <v>15</v>
      </c>
      <c r="F174" s="4" t="s">
        <v>16</v>
      </c>
      <c r="G174" s="4" t="s">
        <v>20</v>
      </c>
      <c r="H174" s="4">
        <v>4221</v>
      </c>
      <c r="I174" s="4">
        <v>30</v>
      </c>
      <c r="J174" s="4" t="s">
        <v>30</v>
      </c>
      <c r="K174" s="4" t="s">
        <v>18</v>
      </c>
      <c r="L174" s="4" t="s">
        <v>18</v>
      </c>
      <c r="M174" s="4">
        <v>0.619492886961439</v>
      </c>
      <c r="N174" s="4">
        <v>0.61156765357265297</v>
      </c>
      <c r="O174" s="4">
        <v>0.62741812035022604</v>
      </c>
      <c r="P174" s="4">
        <f t="shared" si="2"/>
        <v>1</v>
      </c>
      <c r="Q174" s="4">
        <v>0</v>
      </c>
    </row>
    <row r="175" spans="1:17" x14ac:dyDescent="0.25">
      <c r="A175" s="4">
        <v>258</v>
      </c>
      <c r="B175" s="4">
        <v>63</v>
      </c>
      <c r="C175" s="4" t="s">
        <v>14</v>
      </c>
      <c r="D175" s="4">
        <v>2</v>
      </c>
      <c r="E175" s="4" t="s">
        <v>15</v>
      </c>
      <c r="F175" s="4" t="s">
        <v>16</v>
      </c>
      <c r="G175" s="4" t="s">
        <v>16</v>
      </c>
      <c r="H175" s="4">
        <v>2924</v>
      </c>
      <c r="I175" s="4">
        <v>24</v>
      </c>
      <c r="J175" s="4" t="s">
        <v>21</v>
      </c>
      <c r="K175" s="4" t="s">
        <v>18</v>
      </c>
      <c r="L175" s="4" t="s">
        <v>18</v>
      </c>
      <c r="M175" s="4">
        <v>0.51522208660660795</v>
      </c>
      <c r="N175" s="4">
        <v>0.50707514215482796</v>
      </c>
      <c r="O175" s="4">
        <v>0.52336903105838894</v>
      </c>
      <c r="P175" s="4">
        <f t="shared" si="2"/>
        <v>1</v>
      </c>
      <c r="Q175" s="4">
        <v>0</v>
      </c>
    </row>
    <row r="176" spans="1:17" x14ac:dyDescent="0.25">
      <c r="A176" s="4">
        <v>259</v>
      </c>
      <c r="B176" s="4">
        <v>28</v>
      </c>
      <c r="C176" s="4" t="s">
        <v>22</v>
      </c>
      <c r="D176" s="4">
        <v>2</v>
      </c>
      <c r="E176" s="4" t="s">
        <v>15</v>
      </c>
      <c r="F176" s="4" t="s">
        <v>16</v>
      </c>
      <c r="G176" s="4"/>
      <c r="H176" s="4">
        <v>1817</v>
      </c>
      <c r="I176" s="4">
        <v>18</v>
      </c>
      <c r="J176" s="4" t="s">
        <v>17</v>
      </c>
      <c r="K176" s="4" t="s">
        <v>18</v>
      </c>
      <c r="L176" s="4" t="s">
        <v>18</v>
      </c>
      <c r="M176" s="4">
        <v>0.82517357088813303</v>
      </c>
      <c r="N176" s="4">
        <v>0.81603815526039902</v>
      </c>
      <c r="O176" s="4">
        <v>0.83430898651586705</v>
      </c>
      <c r="P176" s="4">
        <f t="shared" si="2"/>
        <v>1</v>
      </c>
      <c r="Q176" s="4">
        <v>0</v>
      </c>
    </row>
    <row r="177" spans="1:17" x14ac:dyDescent="0.25">
      <c r="A177" s="4">
        <v>260</v>
      </c>
      <c r="B177" s="4">
        <v>37</v>
      </c>
      <c r="C177" s="4" t="s">
        <v>14</v>
      </c>
      <c r="D177" s="4">
        <v>2</v>
      </c>
      <c r="E177" s="4" t="s">
        <v>15</v>
      </c>
      <c r="F177" s="4" t="s">
        <v>16</v>
      </c>
      <c r="G177" s="4" t="s">
        <v>23</v>
      </c>
      <c r="H177" s="4">
        <v>1225</v>
      </c>
      <c r="I177" s="4">
        <v>10</v>
      </c>
      <c r="J177" s="4" t="s">
        <v>31</v>
      </c>
      <c r="K177" s="4" t="s">
        <v>18</v>
      </c>
      <c r="L177" s="4" t="s">
        <v>18</v>
      </c>
      <c r="M177" s="4">
        <v>0.78038418245799601</v>
      </c>
      <c r="N177" s="4">
        <v>0.77407798121141402</v>
      </c>
      <c r="O177" s="4">
        <v>0.786690383704578</v>
      </c>
      <c r="P177" s="4">
        <f t="shared" si="2"/>
        <v>1</v>
      </c>
      <c r="Q177" s="4">
        <v>0</v>
      </c>
    </row>
    <row r="178" spans="1:17" x14ac:dyDescent="0.25">
      <c r="A178" s="4">
        <v>261</v>
      </c>
      <c r="B178" s="4">
        <v>46</v>
      </c>
      <c r="C178" s="4" t="s">
        <v>22</v>
      </c>
      <c r="D178" s="4">
        <v>2</v>
      </c>
      <c r="E178" s="4" t="s">
        <v>19</v>
      </c>
      <c r="F178" s="4" t="s">
        <v>16</v>
      </c>
      <c r="G178" s="4" t="s">
        <v>16</v>
      </c>
      <c r="H178" s="4">
        <v>1845</v>
      </c>
      <c r="I178" s="4">
        <v>15</v>
      </c>
      <c r="J178" s="4" t="s">
        <v>17</v>
      </c>
      <c r="K178" s="4" t="s">
        <v>18</v>
      </c>
      <c r="L178" s="4" t="s">
        <v>18</v>
      </c>
      <c r="M178" s="4">
        <v>0.51286745805557798</v>
      </c>
      <c r="N178" s="4">
        <v>0.50374849933256705</v>
      </c>
      <c r="O178" s="4">
        <v>0.52198641677858904</v>
      </c>
      <c r="P178" s="4">
        <f t="shared" si="2"/>
        <v>1</v>
      </c>
      <c r="Q178" s="4">
        <v>0</v>
      </c>
    </row>
    <row r="179" spans="1:17" x14ac:dyDescent="0.25">
      <c r="A179" s="4">
        <v>262</v>
      </c>
      <c r="B179" s="4">
        <v>41</v>
      </c>
      <c r="C179" s="4" t="s">
        <v>22</v>
      </c>
      <c r="D179" s="4">
        <v>1</v>
      </c>
      <c r="E179" s="4" t="s">
        <v>15</v>
      </c>
      <c r="F179" s="4" t="s">
        <v>23</v>
      </c>
      <c r="G179" s="4"/>
      <c r="H179" s="4">
        <v>250</v>
      </c>
      <c r="I179" s="4">
        <v>6</v>
      </c>
      <c r="J179" s="4" t="s">
        <v>21</v>
      </c>
      <c r="K179" s="4" t="s">
        <v>18</v>
      </c>
      <c r="L179" s="4" t="s">
        <v>18</v>
      </c>
      <c r="M179" s="4">
        <v>0.89623241505082196</v>
      </c>
      <c r="N179" s="4">
        <v>0.89360214655998105</v>
      </c>
      <c r="O179" s="4">
        <v>0.89886268354166199</v>
      </c>
      <c r="P179" s="4">
        <f t="shared" si="2"/>
        <v>1</v>
      </c>
      <c r="Q179" s="4">
        <v>0</v>
      </c>
    </row>
    <row r="180" spans="1:17" x14ac:dyDescent="0.25">
      <c r="A180" s="4">
        <v>263</v>
      </c>
      <c r="B180" s="4">
        <v>23</v>
      </c>
      <c r="C180" s="4" t="s">
        <v>14</v>
      </c>
      <c r="D180" s="4">
        <v>1</v>
      </c>
      <c r="E180" s="4" t="s">
        <v>19</v>
      </c>
      <c r="F180" s="4" t="s">
        <v>26</v>
      </c>
      <c r="G180" s="4"/>
      <c r="H180" s="4">
        <v>660</v>
      </c>
      <c r="I180" s="4">
        <v>6</v>
      </c>
      <c r="J180" s="4" t="s">
        <v>32</v>
      </c>
      <c r="K180" s="4" t="s">
        <v>18</v>
      </c>
      <c r="L180" s="4" t="s">
        <v>18</v>
      </c>
      <c r="M180" s="4">
        <v>0.72273277409452696</v>
      </c>
      <c r="N180" s="4">
        <v>0.71679261543594297</v>
      </c>
      <c r="O180" s="4">
        <v>0.72867293275311196</v>
      </c>
      <c r="P180" s="4">
        <f t="shared" si="2"/>
        <v>1</v>
      </c>
      <c r="Q180" s="4">
        <v>0</v>
      </c>
    </row>
    <row r="181" spans="1:17" x14ac:dyDescent="0.25">
      <c r="A181" s="4">
        <v>264</v>
      </c>
      <c r="B181" s="4">
        <v>27</v>
      </c>
      <c r="C181" s="4" t="s">
        <v>14</v>
      </c>
      <c r="D181" s="4">
        <v>0</v>
      </c>
      <c r="E181" s="4" t="s">
        <v>15</v>
      </c>
      <c r="F181" s="4" t="s">
        <v>23</v>
      </c>
      <c r="G181" s="4" t="s">
        <v>23</v>
      </c>
      <c r="H181" s="4">
        <v>709</v>
      </c>
      <c r="I181" s="4">
        <v>6</v>
      </c>
      <c r="J181" s="4" t="s">
        <v>21</v>
      </c>
      <c r="K181" s="4" t="s">
        <v>18</v>
      </c>
      <c r="L181" s="4" t="s">
        <v>18</v>
      </c>
      <c r="M181" s="4">
        <v>0.78335701575069705</v>
      </c>
      <c r="N181" s="4">
        <v>0.777407738009118</v>
      </c>
      <c r="O181" s="4">
        <v>0.78930629349227699</v>
      </c>
      <c r="P181" s="4">
        <f t="shared" si="2"/>
        <v>1</v>
      </c>
      <c r="Q181" s="4">
        <v>0</v>
      </c>
    </row>
    <row r="182" spans="1:17" x14ac:dyDescent="0.25">
      <c r="A182" s="4">
        <v>267</v>
      </c>
      <c r="B182" s="4">
        <v>28</v>
      </c>
      <c r="C182" s="4" t="s">
        <v>14</v>
      </c>
      <c r="D182" s="4">
        <v>1</v>
      </c>
      <c r="E182" s="4" t="s">
        <v>15</v>
      </c>
      <c r="F182" s="4" t="s">
        <v>16</v>
      </c>
      <c r="G182" s="4" t="s">
        <v>16</v>
      </c>
      <c r="H182" s="4">
        <v>1797</v>
      </c>
      <c r="I182" s="4">
        <v>13</v>
      </c>
      <c r="J182" s="4" t="s">
        <v>30</v>
      </c>
      <c r="K182" s="4" t="s">
        <v>18</v>
      </c>
      <c r="L182" s="4" t="s">
        <v>18</v>
      </c>
      <c r="M182" s="4">
        <v>0.55261750547015498</v>
      </c>
      <c r="N182" s="4">
        <v>0.54127313792003495</v>
      </c>
      <c r="O182" s="4">
        <v>0.56396187302027501</v>
      </c>
      <c r="P182" s="4">
        <f t="shared" si="2"/>
        <v>1</v>
      </c>
      <c r="Q182" s="4">
        <v>0</v>
      </c>
    </row>
    <row r="183" spans="1:17" x14ac:dyDescent="0.25">
      <c r="A183" s="4">
        <v>269</v>
      </c>
      <c r="B183" s="4">
        <v>25</v>
      </c>
      <c r="C183" s="4" t="s">
        <v>14</v>
      </c>
      <c r="D183" s="4">
        <v>2</v>
      </c>
      <c r="E183" s="4" t="s">
        <v>19</v>
      </c>
      <c r="F183" s="4" t="s">
        <v>26</v>
      </c>
      <c r="G183" s="4" t="s">
        <v>20</v>
      </c>
      <c r="H183" s="4">
        <v>3213</v>
      </c>
      <c r="I183" s="4">
        <v>18</v>
      </c>
      <c r="J183" s="4" t="s">
        <v>24</v>
      </c>
      <c r="K183" s="4" t="s">
        <v>18</v>
      </c>
      <c r="L183" s="4" t="s">
        <v>18</v>
      </c>
      <c r="M183" s="4">
        <v>0.64960884774387695</v>
      </c>
      <c r="N183" s="4">
        <v>0.64173319922463201</v>
      </c>
      <c r="O183" s="4">
        <v>0.657484496263122</v>
      </c>
      <c r="P183" s="4">
        <f t="shared" si="2"/>
        <v>1</v>
      </c>
      <c r="Q183" s="4">
        <v>0</v>
      </c>
    </row>
    <row r="184" spans="1:17" x14ac:dyDescent="0.25">
      <c r="A184" s="4">
        <v>273</v>
      </c>
      <c r="B184" s="4">
        <v>29</v>
      </c>
      <c r="C184" s="4" t="s">
        <v>14</v>
      </c>
      <c r="D184" s="4">
        <v>1</v>
      </c>
      <c r="E184" s="4" t="s">
        <v>15</v>
      </c>
      <c r="F184" s="4"/>
      <c r="G184" s="4" t="s">
        <v>20</v>
      </c>
      <c r="H184" s="4">
        <v>2333</v>
      </c>
      <c r="I184" s="4">
        <v>24</v>
      </c>
      <c r="J184" s="4" t="s">
        <v>17</v>
      </c>
      <c r="K184" s="4" t="s">
        <v>18</v>
      </c>
      <c r="L184" s="4" t="s">
        <v>18</v>
      </c>
      <c r="M184" s="4">
        <v>0.75745413537561301</v>
      </c>
      <c r="N184" s="4">
        <v>0.75091932185116805</v>
      </c>
      <c r="O184" s="4">
        <v>0.76398894890005797</v>
      </c>
      <c r="P184" s="4">
        <f t="shared" si="2"/>
        <v>1</v>
      </c>
      <c r="Q184" s="4">
        <v>0</v>
      </c>
    </row>
    <row r="185" spans="1:17" x14ac:dyDescent="0.25">
      <c r="A185" s="4">
        <v>274</v>
      </c>
      <c r="B185" s="4">
        <v>36</v>
      </c>
      <c r="C185" s="4" t="s">
        <v>14</v>
      </c>
      <c r="D185" s="4">
        <v>2</v>
      </c>
      <c r="E185" s="4" t="s">
        <v>15</v>
      </c>
      <c r="F185" s="4" t="s">
        <v>26</v>
      </c>
      <c r="G185" s="4"/>
      <c r="H185" s="4">
        <v>1262</v>
      </c>
      <c r="I185" s="4">
        <v>15</v>
      </c>
      <c r="J185" s="4" t="s">
        <v>31</v>
      </c>
      <c r="K185" s="4" t="s">
        <v>18</v>
      </c>
      <c r="L185" s="4" t="s">
        <v>18</v>
      </c>
      <c r="M185" s="4">
        <v>0.89275442977048802</v>
      </c>
      <c r="N185" s="4">
        <v>0.88923754244249498</v>
      </c>
      <c r="O185" s="4">
        <v>0.89627131709848096</v>
      </c>
      <c r="P185" s="4">
        <f t="shared" si="2"/>
        <v>1</v>
      </c>
      <c r="Q185" s="4">
        <v>0</v>
      </c>
    </row>
    <row r="186" spans="1:17" x14ac:dyDescent="0.25">
      <c r="A186" s="4">
        <v>275</v>
      </c>
      <c r="B186" s="4">
        <v>40</v>
      </c>
      <c r="C186" s="4" t="s">
        <v>14</v>
      </c>
      <c r="D186" s="4">
        <v>1</v>
      </c>
      <c r="E186" s="4" t="s">
        <v>15</v>
      </c>
      <c r="F186" s="4" t="s">
        <v>16</v>
      </c>
      <c r="G186" s="4" t="s">
        <v>20</v>
      </c>
      <c r="H186" s="4">
        <v>1155</v>
      </c>
      <c r="I186" s="4">
        <v>12</v>
      </c>
      <c r="J186" s="4" t="s">
        <v>24</v>
      </c>
      <c r="K186" s="4" t="s">
        <v>18</v>
      </c>
      <c r="L186" s="4" t="s">
        <v>18</v>
      </c>
      <c r="M186" s="4">
        <v>0.73289707634728196</v>
      </c>
      <c r="N186" s="4">
        <v>0.72459826365412205</v>
      </c>
      <c r="O186" s="4">
        <v>0.74119588904044098</v>
      </c>
      <c r="P186" s="4">
        <f t="shared" si="2"/>
        <v>1</v>
      </c>
      <c r="Q186" s="4">
        <v>0</v>
      </c>
    </row>
    <row r="187" spans="1:17" x14ac:dyDescent="0.25">
      <c r="A187" s="4">
        <v>276</v>
      </c>
      <c r="B187" s="4">
        <v>40</v>
      </c>
      <c r="C187" s="4" t="s">
        <v>22</v>
      </c>
      <c r="D187" s="4">
        <v>2</v>
      </c>
      <c r="E187" s="4" t="s">
        <v>15</v>
      </c>
      <c r="F187" s="4"/>
      <c r="G187" s="4"/>
      <c r="H187" s="4">
        <v>894</v>
      </c>
      <c r="I187" s="4">
        <v>10</v>
      </c>
      <c r="J187" s="4" t="s">
        <v>29</v>
      </c>
      <c r="K187" s="4" t="s">
        <v>18</v>
      </c>
      <c r="L187" s="4" t="s">
        <v>18</v>
      </c>
      <c r="M187" s="4">
        <v>0.91123389551372302</v>
      </c>
      <c r="N187" s="4">
        <v>0.90717613708864298</v>
      </c>
      <c r="O187" s="4">
        <v>0.91529165393880296</v>
      </c>
      <c r="P187" s="4">
        <f t="shared" si="2"/>
        <v>1</v>
      </c>
      <c r="Q187" s="4">
        <v>0</v>
      </c>
    </row>
    <row r="188" spans="1:17" x14ac:dyDescent="0.25">
      <c r="A188" s="4">
        <v>277</v>
      </c>
      <c r="B188" s="4">
        <v>42</v>
      </c>
      <c r="C188" s="4" t="s">
        <v>14</v>
      </c>
      <c r="D188" s="4">
        <v>2</v>
      </c>
      <c r="E188" s="4" t="s">
        <v>15</v>
      </c>
      <c r="F188" s="4" t="s">
        <v>16</v>
      </c>
      <c r="G188" s="4"/>
      <c r="H188" s="4">
        <v>3331</v>
      </c>
      <c r="I188" s="4">
        <v>12</v>
      </c>
      <c r="J188" s="4" t="s">
        <v>17</v>
      </c>
      <c r="K188" s="4" t="s">
        <v>18</v>
      </c>
      <c r="L188" s="4" t="s">
        <v>18</v>
      </c>
      <c r="M188" s="4">
        <v>0.86425931859303895</v>
      </c>
      <c r="N188" s="4">
        <v>0.85849319865992102</v>
      </c>
      <c r="O188" s="4">
        <v>0.87002543852615699</v>
      </c>
      <c r="P188" s="4">
        <f t="shared" si="2"/>
        <v>1</v>
      </c>
      <c r="Q188" s="4">
        <v>0</v>
      </c>
    </row>
    <row r="189" spans="1:17" x14ac:dyDescent="0.25">
      <c r="A189" s="4">
        <v>278</v>
      </c>
      <c r="B189" s="4">
        <v>26</v>
      </c>
      <c r="C189" s="4" t="s">
        <v>22</v>
      </c>
      <c r="D189" s="4">
        <v>1</v>
      </c>
      <c r="E189" s="4" t="s">
        <v>15</v>
      </c>
      <c r="F189" s="4" t="s">
        <v>16</v>
      </c>
      <c r="G189" s="4" t="s">
        <v>20</v>
      </c>
      <c r="H189" s="4">
        <v>1113</v>
      </c>
      <c r="I189" s="4">
        <v>18</v>
      </c>
      <c r="J189" s="4" t="s">
        <v>24</v>
      </c>
      <c r="K189" s="4" t="s">
        <v>18</v>
      </c>
      <c r="L189" s="4" t="s">
        <v>18</v>
      </c>
      <c r="M189" s="4">
        <v>0.67224479661399394</v>
      </c>
      <c r="N189" s="4">
        <v>0.66407438501514504</v>
      </c>
      <c r="O189" s="4">
        <v>0.68041520821284196</v>
      </c>
      <c r="P189" s="4">
        <f t="shared" si="2"/>
        <v>1</v>
      </c>
      <c r="Q189" s="4">
        <v>0</v>
      </c>
    </row>
    <row r="190" spans="1:17" x14ac:dyDescent="0.25">
      <c r="A190" s="4">
        <v>281</v>
      </c>
      <c r="B190" s="4">
        <v>49</v>
      </c>
      <c r="C190" s="4" t="s">
        <v>14</v>
      </c>
      <c r="D190" s="4">
        <v>1</v>
      </c>
      <c r="E190" s="4" t="s">
        <v>15</v>
      </c>
      <c r="F190" s="4"/>
      <c r="G190" s="4" t="s">
        <v>23</v>
      </c>
      <c r="H190" s="4">
        <v>3656</v>
      </c>
      <c r="I190" s="4">
        <v>30</v>
      </c>
      <c r="J190" s="4" t="s">
        <v>24</v>
      </c>
      <c r="K190" s="4" t="s">
        <v>18</v>
      </c>
      <c r="L190" s="4" t="s">
        <v>18</v>
      </c>
      <c r="M190" s="4">
        <v>0.79828906795342303</v>
      </c>
      <c r="N190" s="4">
        <v>0.79448353868599197</v>
      </c>
      <c r="O190" s="4">
        <v>0.80209459722085297</v>
      </c>
      <c r="P190" s="4">
        <f t="shared" si="2"/>
        <v>1</v>
      </c>
      <c r="Q190" s="4">
        <v>0</v>
      </c>
    </row>
    <row r="191" spans="1:17" x14ac:dyDescent="0.25">
      <c r="A191" s="4">
        <v>283</v>
      </c>
      <c r="B191" s="4">
        <v>38</v>
      </c>
      <c r="C191" s="4" t="s">
        <v>14</v>
      </c>
      <c r="D191" s="4">
        <v>3</v>
      </c>
      <c r="E191" s="4" t="s">
        <v>15</v>
      </c>
      <c r="F191" s="4"/>
      <c r="G191" s="4"/>
      <c r="H191" s="4">
        <v>3229</v>
      </c>
      <c r="I191" s="4">
        <v>18</v>
      </c>
      <c r="J191" s="4" t="s">
        <v>21</v>
      </c>
      <c r="K191" s="4" t="s">
        <v>18</v>
      </c>
      <c r="L191" s="4" t="s">
        <v>18</v>
      </c>
      <c r="M191" s="4">
        <v>0.89466915868973595</v>
      </c>
      <c r="N191" s="4">
        <v>0.88996785399661205</v>
      </c>
      <c r="O191" s="4">
        <v>0.89937046338285997</v>
      </c>
      <c r="P191" s="4">
        <f t="shared" si="2"/>
        <v>1</v>
      </c>
      <c r="Q191" s="4">
        <v>1</v>
      </c>
    </row>
    <row r="192" spans="1:17" x14ac:dyDescent="0.25">
      <c r="A192" s="4">
        <v>284</v>
      </c>
      <c r="B192" s="4">
        <v>28</v>
      </c>
      <c r="C192" s="4" t="s">
        <v>14</v>
      </c>
      <c r="D192" s="4">
        <v>2</v>
      </c>
      <c r="E192" s="4" t="s">
        <v>25</v>
      </c>
      <c r="F192" s="4" t="s">
        <v>16</v>
      </c>
      <c r="G192" s="4"/>
      <c r="H192" s="4">
        <v>3343</v>
      </c>
      <c r="I192" s="4">
        <v>15</v>
      </c>
      <c r="J192" s="4" t="s">
        <v>17</v>
      </c>
      <c r="K192" s="4" t="s">
        <v>18</v>
      </c>
      <c r="L192" s="4" t="s">
        <v>18</v>
      </c>
      <c r="M192" s="4">
        <v>0.78113244926382597</v>
      </c>
      <c r="N192" s="4">
        <v>0.77217539008824798</v>
      </c>
      <c r="O192" s="4">
        <v>0.79008950843940395</v>
      </c>
      <c r="P192" s="4">
        <f t="shared" si="2"/>
        <v>1</v>
      </c>
      <c r="Q192" s="4">
        <v>0</v>
      </c>
    </row>
    <row r="193" spans="1:17" x14ac:dyDescent="0.25">
      <c r="A193" s="4">
        <v>286</v>
      </c>
      <c r="B193" s="4">
        <v>24</v>
      </c>
      <c r="C193" s="4" t="s">
        <v>14</v>
      </c>
      <c r="D193" s="4">
        <v>2</v>
      </c>
      <c r="E193" s="4" t="s">
        <v>15</v>
      </c>
      <c r="F193" s="4" t="s">
        <v>16</v>
      </c>
      <c r="G193" s="4" t="s">
        <v>20</v>
      </c>
      <c r="H193" s="4">
        <v>458</v>
      </c>
      <c r="I193" s="4">
        <v>9</v>
      </c>
      <c r="J193" s="4" t="s">
        <v>24</v>
      </c>
      <c r="K193" s="4" t="s">
        <v>18</v>
      </c>
      <c r="L193" s="4" t="s">
        <v>18</v>
      </c>
      <c r="M193" s="4">
        <v>0.69653546979745895</v>
      </c>
      <c r="N193" s="4">
        <v>0.68590588087497195</v>
      </c>
      <c r="O193" s="4">
        <v>0.70716505871994595</v>
      </c>
      <c r="P193" s="4">
        <f t="shared" ref="P193:P202" si="3">IF(K193=L193,1,0)</f>
        <v>1</v>
      </c>
      <c r="Q193" s="4">
        <v>0</v>
      </c>
    </row>
    <row r="194" spans="1:17" x14ac:dyDescent="0.25">
      <c r="A194" s="4">
        <v>287</v>
      </c>
      <c r="B194" s="4">
        <v>35</v>
      </c>
      <c r="C194" s="4" t="s">
        <v>14</v>
      </c>
      <c r="D194" s="4">
        <v>2</v>
      </c>
      <c r="E194" s="4" t="s">
        <v>25</v>
      </c>
      <c r="F194" s="4" t="s">
        <v>16</v>
      </c>
      <c r="G194" s="4"/>
      <c r="H194" s="4">
        <v>1471</v>
      </c>
      <c r="I194" s="4">
        <v>15</v>
      </c>
      <c r="J194" s="4" t="s">
        <v>24</v>
      </c>
      <c r="K194" s="4" t="s">
        <v>18</v>
      </c>
      <c r="L194" s="4" t="s">
        <v>18</v>
      </c>
      <c r="M194" s="4">
        <v>0.84871660337111499</v>
      </c>
      <c r="N194" s="4">
        <v>0.84445053274127602</v>
      </c>
      <c r="O194" s="4">
        <v>0.85298267400095495</v>
      </c>
      <c r="P194" s="4">
        <f t="shared" si="3"/>
        <v>1</v>
      </c>
      <c r="Q194" s="4">
        <v>0</v>
      </c>
    </row>
    <row r="195" spans="1:17" x14ac:dyDescent="0.25">
      <c r="A195" s="4">
        <v>288</v>
      </c>
      <c r="B195" s="4">
        <v>40</v>
      </c>
      <c r="C195" s="4" t="s">
        <v>22</v>
      </c>
      <c r="D195" s="4">
        <v>2</v>
      </c>
      <c r="E195" s="4" t="s">
        <v>15</v>
      </c>
      <c r="F195" s="4" t="s">
        <v>23</v>
      </c>
      <c r="G195" s="4" t="s">
        <v>20</v>
      </c>
      <c r="H195" s="4">
        <v>1322</v>
      </c>
      <c r="I195" s="4">
        <v>11</v>
      </c>
      <c r="J195" s="4" t="s">
        <v>21</v>
      </c>
      <c r="K195" s="4" t="s">
        <v>18</v>
      </c>
      <c r="L195" s="4" t="s">
        <v>18</v>
      </c>
      <c r="M195" s="4">
        <v>0.72992889097964597</v>
      </c>
      <c r="N195" s="4">
        <v>0.72312405673720004</v>
      </c>
      <c r="O195" s="4">
        <v>0.73673372522209202</v>
      </c>
      <c r="P195" s="4">
        <f t="shared" si="3"/>
        <v>1</v>
      </c>
      <c r="Q195" s="4">
        <v>0</v>
      </c>
    </row>
    <row r="196" spans="1:17" x14ac:dyDescent="0.25">
      <c r="A196" s="4">
        <v>289</v>
      </c>
      <c r="B196" s="4">
        <v>48</v>
      </c>
      <c r="C196" s="4" t="s">
        <v>14</v>
      </c>
      <c r="D196" s="4">
        <v>2</v>
      </c>
      <c r="E196" s="4" t="s">
        <v>15</v>
      </c>
      <c r="F196" s="4" t="s">
        <v>20</v>
      </c>
      <c r="G196" s="4" t="s">
        <v>16</v>
      </c>
      <c r="H196" s="4">
        <v>1288</v>
      </c>
      <c r="I196" s="4">
        <v>9</v>
      </c>
      <c r="J196" s="4" t="s">
        <v>32</v>
      </c>
      <c r="K196" s="4" t="s">
        <v>18</v>
      </c>
      <c r="L196" s="4" t="s">
        <v>18</v>
      </c>
      <c r="M196" s="4">
        <v>0.60704393802384105</v>
      </c>
      <c r="N196" s="4">
        <v>0.59630362538111004</v>
      </c>
      <c r="O196" s="4">
        <v>0.61778425066657106</v>
      </c>
      <c r="P196" s="4">
        <f t="shared" si="3"/>
        <v>1</v>
      </c>
      <c r="Q196" s="4">
        <v>1</v>
      </c>
    </row>
    <row r="197" spans="1:17" x14ac:dyDescent="0.25">
      <c r="A197" s="4">
        <v>290</v>
      </c>
      <c r="B197" s="4">
        <v>30</v>
      </c>
      <c r="C197" s="4" t="s">
        <v>14</v>
      </c>
      <c r="D197" s="4">
        <v>2</v>
      </c>
      <c r="E197" s="4" t="s">
        <v>15</v>
      </c>
      <c r="F197" s="4" t="s">
        <v>16</v>
      </c>
      <c r="G197" s="4"/>
      <c r="H197" s="4">
        <v>707</v>
      </c>
      <c r="I197" s="4">
        <v>12</v>
      </c>
      <c r="J197" s="4" t="s">
        <v>24</v>
      </c>
      <c r="K197" s="4" t="s">
        <v>18</v>
      </c>
      <c r="L197" s="4" t="s">
        <v>18</v>
      </c>
      <c r="M197" s="4">
        <v>0.87273360824057999</v>
      </c>
      <c r="N197" s="4">
        <v>0.86546435423240897</v>
      </c>
      <c r="O197" s="4">
        <v>0.88000286224875202</v>
      </c>
      <c r="P197" s="4">
        <f t="shared" si="3"/>
        <v>1</v>
      </c>
      <c r="Q197" s="4">
        <v>0</v>
      </c>
    </row>
    <row r="198" spans="1:17" x14ac:dyDescent="0.25">
      <c r="A198" s="4">
        <v>291</v>
      </c>
      <c r="B198" s="4">
        <v>38</v>
      </c>
      <c r="C198" s="4" t="s">
        <v>14</v>
      </c>
      <c r="D198" s="4">
        <v>1</v>
      </c>
      <c r="E198" s="4" t="s">
        <v>15</v>
      </c>
      <c r="F198" s="4" t="s">
        <v>16</v>
      </c>
      <c r="G198" s="4" t="s">
        <v>20</v>
      </c>
      <c r="H198" s="4">
        <v>1308</v>
      </c>
      <c r="I198" s="4">
        <v>15</v>
      </c>
      <c r="J198" s="4" t="s">
        <v>32</v>
      </c>
      <c r="K198" s="4" t="s">
        <v>18</v>
      </c>
      <c r="L198" s="4" t="s">
        <v>18</v>
      </c>
      <c r="M198" s="4">
        <v>0.67963291868877296</v>
      </c>
      <c r="N198" s="4">
        <v>0.67256521596571195</v>
      </c>
      <c r="O198" s="4">
        <v>0.68670062141183497</v>
      </c>
      <c r="P198" s="4">
        <f t="shared" si="3"/>
        <v>1</v>
      </c>
      <c r="Q198" s="4">
        <v>0</v>
      </c>
    </row>
    <row r="199" spans="1:17" x14ac:dyDescent="0.25">
      <c r="A199" s="4">
        <v>292</v>
      </c>
      <c r="B199" s="4">
        <v>33</v>
      </c>
      <c r="C199" s="4" t="s">
        <v>14</v>
      </c>
      <c r="D199" s="4">
        <v>2</v>
      </c>
      <c r="E199" s="4" t="s">
        <v>15</v>
      </c>
      <c r="F199" s="4"/>
      <c r="G199" s="4"/>
      <c r="H199" s="4">
        <v>3074</v>
      </c>
      <c r="I199" s="4">
        <v>9</v>
      </c>
      <c r="J199" s="4" t="s">
        <v>24</v>
      </c>
      <c r="K199" s="4" t="s">
        <v>18</v>
      </c>
      <c r="L199" s="4" t="s">
        <v>18</v>
      </c>
      <c r="M199" s="4">
        <v>0.92459606298576802</v>
      </c>
      <c r="N199" s="4">
        <v>0.91939288493634896</v>
      </c>
      <c r="O199" s="4">
        <v>0.92979924103518696</v>
      </c>
      <c r="P199" s="4">
        <f t="shared" si="3"/>
        <v>1</v>
      </c>
      <c r="Q199" s="4">
        <v>1</v>
      </c>
    </row>
    <row r="200" spans="1:17" x14ac:dyDescent="0.25">
      <c r="A200" s="4">
        <v>294</v>
      </c>
      <c r="B200" s="4">
        <v>30</v>
      </c>
      <c r="C200" s="4" t="s">
        <v>14</v>
      </c>
      <c r="D200" s="4">
        <v>2</v>
      </c>
      <c r="E200" s="4" t="s">
        <v>19</v>
      </c>
      <c r="F200" s="4" t="s">
        <v>16</v>
      </c>
      <c r="G200" s="4"/>
      <c r="H200" s="4">
        <v>1740</v>
      </c>
      <c r="I200" s="4">
        <v>6</v>
      </c>
      <c r="J200" s="4" t="s">
        <v>24</v>
      </c>
      <c r="K200" s="4" t="s">
        <v>18</v>
      </c>
      <c r="L200" s="4" t="s">
        <v>18</v>
      </c>
      <c r="M200" s="4">
        <v>0.81020593191032597</v>
      </c>
      <c r="N200" s="4">
        <v>0.80208025297927199</v>
      </c>
      <c r="O200" s="4">
        <v>0.81833161084137895</v>
      </c>
      <c r="P200" s="4">
        <f t="shared" si="3"/>
        <v>1</v>
      </c>
      <c r="Q200" s="4">
        <v>0</v>
      </c>
    </row>
    <row r="201" spans="1:17" x14ac:dyDescent="0.25">
      <c r="A201" s="4">
        <v>296</v>
      </c>
      <c r="B201" s="4">
        <v>20</v>
      </c>
      <c r="C201" s="4" t="s">
        <v>22</v>
      </c>
      <c r="D201" s="4">
        <v>2</v>
      </c>
      <c r="E201" s="4" t="s">
        <v>15</v>
      </c>
      <c r="F201" s="4" t="s">
        <v>23</v>
      </c>
      <c r="G201" s="4" t="s">
        <v>20</v>
      </c>
      <c r="H201" s="4">
        <v>1577</v>
      </c>
      <c r="I201" s="4">
        <v>11</v>
      </c>
      <c r="J201" s="4" t="s">
        <v>17</v>
      </c>
      <c r="K201" s="4" t="s">
        <v>18</v>
      </c>
      <c r="L201" s="4" t="s">
        <v>18</v>
      </c>
      <c r="M201" s="4">
        <v>0.69189074906365899</v>
      </c>
      <c r="N201" s="4">
        <v>0.68516740877706195</v>
      </c>
      <c r="O201" s="4">
        <v>0.69861408935025704</v>
      </c>
      <c r="P201" s="4">
        <f t="shared" si="3"/>
        <v>1</v>
      </c>
      <c r="Q201" s="4">
        <v>0</v>
      </c>
    </row>
    <row r="202" spans="1:17" x14ac:dyDescent="0.25">
      <c r="A202" s="4">
        <v>298</v>
      </c>
      <c r="B202" s="4">
        <v>30</v>
      </c>
      <c r="C202" s="4" t="s">
        <v>14</v>
      </c>
      <c r="D202" s="4">
        <v>1</v>
      </c>
      <c r="E202" s="4" t="s">
        <v>15</v>
      </c>
      <c r="F202" s="4" t="s">
        <v>16</v>
      </c>
      <c r="G202" s="4"/>
      <c r="H202" s="4">
        <v>2028</v>
      </c>
      <c r="I202" s="4">
        <v>24</v>
      </c>
      <c r="J202" s="4" t="s">
        <v>17</v>
      </c>
      <c r="K202" s="4" t="s">
        <v>18</v>
      </c>
      <c r="L202" s="4" t="s">
        <v>18</v>
      </c>
      <c r="M202" s="4">
        <v>0.82792579337479499</v>
      </c>
      <c r="N202" s="4">
        <v>0.82119641462009896</v>
      </c>
      <c r="O202" s="4">
        <v>0.83465517212949103</v>
      </c>
      <c r="P202" s="4">
        <f t="shared" si="3"/>
        <v>1</v>
      </c>
      <c r="Q202" s="4">
        <v>0</v>
      </c>
    </row>
    <row r="204" spans="1:17" x14ac:dyDescent="0.25">
      <c r="A204" s="8" t="s">
        <v>44</v>
      </c>
      <c r="Q204" t="s">
        <v>45</v>
      </c>
    </row>
    <row r="205" spans="1:17" x14ac:dyDescent="0.25">
      <c r="A205">
        <v>6</v>
      </c>
      <c r="B205">
        <v>43</v>
      </c>
      <c r="C205" t="s">
        <v>14</v>
      </c>
      <c r="D205">
        <v>1</v>
      </c>
      <c r="E205" t="s">
        <v>15</v>
      </c>
      <c r="F205" t="s">
        <v>16</v>
      </c>
      <c r="H205">
        <v>7393</v>
      </c>
      <c r="I205">
        <v>24</v>
      </c>
      <c r="J205" t="s">
        <v>21</v>
      </c>
      <c r="K205" t="s">
        <v>18</v>
      </c>
      <c r="L205" t="s">
        <v>18</v>
      </c>
      <c r="M205">
        <v>0.81225915808211102</v>
      </c>
      <c r="N205">
        <v>0.80674108096066599</v>
      </c>
      <c r="O205">
        <v>0.81777723520355605</v>
      </c>
      <c r="P205">
        <f t="shared" ref="P205:P229" si="4">IF(K205=L205,1,0)</f>
        <v>1</v>
      </c>
      <c r="Q205">
        <v>0</v>
      </c>
    </row>
    <row r="206" spans="1:17" x14ac:dyDescent="0.25">
      <c r="A206">
        <v>9</v>
      </c>
      <c r="B206">
        <v>24</v>
      </c>
      <c r="C206" t="s">
        <v>22</v>
      </c>
      <c r="D206">
        <v>1</v>
      </c>
      <c r="E206" t="s">
        <v>19</v>
      </c>
      <c r="H206">
        <v>4811</v>
      </c>
      <c r="I206">
        <v>30</v>
      </c>
      <c r="J206" t="s">
        <v>21</v>
      </c>
      <c r="K206" t="s">
        <v>18</v>
      </c>
      <c r="L206" t="s">
        <v>18</v>
      </c>
      <c r="M206">
        <v>0.81685917332907898</v>
      </c>
      <c r="N206">
        <v>0.80957736595441798</v>
      </c>
      <c r="O206">
        <v>0.82414098070373998</v>
      </c>
      <c r="P206">
        <f t="shared" si="4"/>
        <v>1</v>
      </c>
      <c r="Q206">
        <v>0</v>
      </c>
    </row>
    <row r="207" spans="1:17" x14ac:dyDescent="0.25">
      <c r="A207">
        <v>14</v>
      </c>
      <c r="B207">
        <v>39</v>
      </c>
      <c r="C207" t="s">
        <v>14</v>
      </c>
      <c r="D207">
        <v>2</v>
      </c>
      <c r="E207" t="s">
        <v>15</v>
      </c>
      <c r="F207" t="s">
        <v>16</v>
      </c>
      <c r="G207" t="s">
        <v>16</v>
      </c>
      <c r="H207">
        <v>2522</v>
      </c>
      <c r="I207">
        <v>30</v>
      </c>
      <c r="J207" t="s">
        <v>24</v>
      </c>
      <c r="K207" t="s">
        <v>18</v>
      </c>
      <c r="L207" t="s">
        <v>18</v>
      </c>
      <c r="M207">
        <v>0.50447419853159403</v>
      </c>
      <c r="N207">
        <v>0.497949478647851</v>
      </c>
      <c r="O207">
        <v>0.51099891841533696</v>
      </c>
      <c r="P207">
        <f t="shared" si="4"/>
        <v>1</v>
      </c>
      <c r="Q207">
        <v>0</v>
      </c>
    </row>
    <row r="208" spans="1:17" x14ac:dyDescent="0.25">
      <c r="A208">
        <v>37</v>
      </c>
      <c r="B208">
        <v>37</v>
      </c>
      <c r="C208" t="s">
        <v>14</v>
      </c>
      <c r="D208">
        <v>1</v>
      </c>
      <c r="E208" t="s">
        <v>15</v>
      </c>
      <c r="F208" t="s">
        <v>16</v>
      </c>
      <c r="G208" t="s">
        <v>20</v>
      </c>
      <c r="H208">
        <v>1154</v>
      </c>
      <c r="I208">
        <v>9</v>
      </c>
      <c r="J208" t="s">
        <v>24</v>
      </c>
      <c r="K208" t="s">
        <v>18</v>
      </c>
      <c r="L208" t="s">
        <v>18</v>
      </c>
      <c r="M208">
        <v>0.75025469551777202</v>
      </c>
      <c r="N208">
        <v>0.74243500821878505</v>
      </c>
      <c r="O208">
        <v>0.75807438281675898</v>
      </c>
      <c r="P208">
        <f t="shared" si="4"/>
        <v>1</v>
      </c>
      <c r="Q208">
        <v>0</v>
      </c>
    </row>
    <row r="209" spans="1:17" x14ac:dyDescent="0.25">
      <c r="A209">
        <v>48</v>
      </c>
      <c r="B209">
        <v>30</v>
      </c>
      <c r="C209" t="s">
        <v>22</v>
      </c>
      <c r="D209">
        <v>3</v>
      </c>
      <c r="E209" t="s">
        <v>15</v>
      </c>
      <c r="F209" t="s">
        <v>16</v>
      </c>
      <c r="G209" t="s">
        <v>20</v>
      </c>
      <c r="H209">
        <v>4795</v>
      </c>
      <c r="I209">
        <v>36</v>
      </c>
      <c r="J209" t="s">
        <v>24</v>
      </c>
      <c r="K209" t="s">
        <v>18</v>
      </c>
      <c r="L209" t="s">
        <v>18</v>
      </c>
      <c r="M209">
        <v>0.60979198257726397</v>
      </c>
      <c r="N209">
        <v>0.60114168419397196</v>
      </c>
      <c r="O209">
        <v>0.61844228096055698</v>
      </c>
      <c r="P209">
        <f t="shared" si="4"/>
        <v>1</v>
      </c>
      <c r="Q209">
        <v>1</v>
      </c>
    </row>
    <row r="210" spans="1:17" x14ac:dyDescent="0.25">
      <c r="A210">
        <v>71</v>
      </c>
      <c r="B210">
        <v>45</v>
      </c>
      <c r="C210" t="s">
        <v>14</v>
      </c>
      <c r="D210">
        <v>3</v>
      </c>
      <c r="E210" t="s">
        <v>15</v>
      </c>
      <c r="F210" t="s">
        <v>16</v>
      </c>
      <c r="H210">
        <v>6761</v>
      </c>
      <c r="I210">
        <v>6</v>
      </c>
      <c r="J210" t="s">
        <v>21</v>
      </c>
      <c r="K210" t="s">
        <v>18</v>
      </c>
      <c r="L210" t="s">
        <v>18</v>
      </c>
      <c r="M210">
        <v>0.80798078745247104</v>
      </c>
      <c r="N210">
        <v>0.80102097809745698</v>
      </c>
      <c r="O210">
        <v>0.81494059680748598</v>
      </c>
      <c r="P210">
        <f t="shared" si="4"/>
        <v>1</v>
      </c>
      <c r="Q210">
        <v>0</v>
      </c>
    </row>
    <row r="211" spans="1:17" x14ac:dyDescent="0.25">
      <c r="A211">
        <v>80</v>
      </c>
      <c r="B211">
        <v>35</v>
      </c>
      <c r="C211" t="s">
        <v>14</v>
      </c>
      <c r="D211">
        <v>2</v>
      </c>
      <c r="E211" t="s">
        <v>15</v>
      </c>
      <c r="F211" t="s">
        <v>16</v>
      </c>
      <c r="H211">
        <v>2346</v>
      </c>
      <c r="I211">
        <v>24</v>
      </c>
      <c r="J211" t="s">
        <v>21</v>
      </c>
      <c r="K211" t="s">
        <v>18</v>
      </c>
      <c r="L211" t="s">
        <v>18</v>
      </c>
      <c r="M211">
        <v>0.85738805609499102</v>
      </c>
      <c r="N211">
        <v>0.85420215123454002</v>
      </c>
      <c r="O211">
        <v>0.86057396095544303</v>
      </c>
      <c r="P211">
        <f t="shared" si="4"/>
        <v>1</v>
      </c>
      <c r="Q211">
        <v>0</v>
      </c>
    </row>
    <row r="212" spans="1:17" x14ac:dyDescent="0.25">
      <c r="A212">
        <v>93</v>
      </c>
      <c r="B212">
        <v>30</v>
      </c>
      <c r="C212" t="s">
        <v>14</v>
      </c>
      <c r="D212">
        <v>2</v>
      </c>
      <c r="E212" t="s">
        <v>19</v>
      </c>
      <c r="F212" t="s">
        <v>16</v>
      </c>
      <c r="G212" t="s">
        <v>20</v>
      </c>
      <c r="H212">
        <v>2002</v>
      </c>
      <c r="I212">
        <v>12</v>
      </c>
      <c r="J212" t="s">
        <v>21</v>
      </c>
      <c r="K212" t="s">
        <v>18</v>
      </c>
      <c r="L212" t="s">
        <v>18</v>
      </c>
      <c r="M212">
        <v>0.62761319750385502</v>
      </c>
      <c r="N212">
        <v>0.61967650218022097</v>
      </c>
      <c r="O212">
        <v>0.63554989282748997</v>
      </c>
      <c r="P212">
        <f t="shared" si="4"/>
        <v>1</v>
      </c>
      <c r="Q212">
        <v>0</v>
      </c>
    </row>
    <row r="213" spans="1:17" x14ac:dyDescent="0.25">
      <c r="A213">
        <v>94</v>
      </c>
      <c r="B213">
        <v>29</v>
      </c>
      <c r="C213" t="s">
        <v>14</v>
      </c>
      <c r="D213">
        <v>3</v>
      </c>
      <c r="E213" t="s">
        <v>19</v>
      </c>
      <c r="F213" t="s">
        <v>20</v>
      </c>
      <c r="H213">
        <v>1901</v>
      </c>
      <c r="I213">
        <v>24</v>
      </c>
      <c r="J213" t="s">
        <v>24</v>
      </c>
      <c r="K213" t="s">
        <v>18</v>
      </c>
      <c r="L213" t="s">
        <v>18</v>
      </c>
      <c r="M213">
        <v>0.75064433133536301</v>
      </c>
      <c r="N213">
        <v>0.74376928997384895</v>
      </c>
      <c r="O213">
        <v>0.75751937269687697</v>
      </c>
      <c r="P213">
        <f t="shared" si="4"/>
        <v>1</v>
      </c>
      <c r="Q213">
        <v>0</v>
      </c>
    </row>
    <row r="214" spans="1:17" x14ac:dyDescent="0.25">
      <c r="A214">
        <v>98</v>
      </c>
      <c r="B214">
        <v>30</v>
      </c>
      <c r="C214" t="s">
        <v>22</v>
      </c>
      <c r="D214">
        <v>2</v>
      </c>
      <c r="E214" t="s">
        <v>15</v>
      </c>
      <c r="G214" t="s">
        <v>16</v>
      </c>
      <c r="H214">
        <v>7721</v>
      </c>
      <c r="I214">
        <v>24</v>
      </c>
      <c r="J214" t="s">
        <v>17</v>
      </c>
      <c r="K214" t="s">
        <v>18</v>
      </c>
      <c r="L214" t="s">
        <v>18</v>
      </c>
      <c r="M214">
        <v>0.59956382908154704</v>
      </c>
      <c r="N214">
        <v>0.59085571943068504</v>
      </c>
      <c r="O214">
        <v>0.60827193873240903</v>
      </c>
      <c r="P214">
        <f t="shared" si="4"/>
        <v>1</v>
      </c>
      <c r="Q214">
        <v>0</v>
      </c>
    </row>
    <row r="215" spans="1:17" x14ac:dyDescent="0.25">
      <c r="A215">
        <v>125</v>
      </c>
      <c r="B215">
        <v>27</v>
      </c>
      <c r="C215" t="s">
        <v>14</v>
      </c>
      <c r="D215">
        <v>2</v>
      </c>
      <c r="E215" t="s">
        <v>15</v>
      </c>
      <c r="F215" t="s">
        <v>16</v>
      </c>
      <c r="G215" t="s">
        <v>20</v>
      </c>
      <c r="H215">
        <v>1391</v>
      </c>
      <c r="I215">
        <v>9</v>
      </c>
      <c r="J215" t="s">
        <v>30</v>
      </c>
      <c r="K215" t="s">
        <v>18</v>
      </c>
      <c r="L215" t="s">
        <v>18</v>
      </c>
      <c r="M215">
        <v>0.71433171037400101</v>
      </c>
      <c r="N215">
        <v>0.70467554682840206</v>
      </c>
      <c r="O215">
        <v>0.72398787391959996</v>
      </c>
      <c r="P215">
        <f t="shared" si="4"/>
        <v>1</v>
      </c>
      <c r="Q215">
        <v>1</v>
      </c>
    </row>
    <row r="216" spans="1:17" x14ac:dyDescent="0.25">
      <c r="A216">
        <v>139</v>
      </c>
      <c r="B216">
        <v>41</v>
      </c>
      <c r="C216" t="s">
        <v>14</v>
      </c>
      <c r="D216">
        <v>1</v>
      </c>
      <c r="E216" t="s">
        <v>15</v>
      </c>
      <c r="F216" t="s">
        <v>16</v>
      </c>
      <c r="G216" t="s">
        <v>16</v>
      </c>
      <c r="H216">
        <v>662</v>
      </c>
      <c r="I216">
        <v>6</v>
      </c>
      <c r="J216" t="s">
        <v>21</v>
      </c>
      <c r="K216" t="s">
        <v>18</v>
      </c>
      <c r="L216" t="s">
        <v>18</v>
      </c>
      <c r="M216">
        <v>0.59245381295684296</v>
      </c>
      <c r="N216">
        <v>0.57953824147916699</v>
      </c>
      <c r="O216">
        <v>0.60536938443451804</v>
      </c>
      <c r="P216">
        <f t="shared" si="4"/>
        <v>1</v>
      </c>
      <c r="Q216">
        <v>0</v>
      </c>
    </row>
    <row r="217" spans="1:17" x14ac:dyDescent="0.25">
      <c r="A217">
        <v>142</v>
      </c>
      <c r="B217">
        <v>48</v>
      </c>
      <c r="C217" t="s">
        <v>14</v>
      </c>
      <c r="D217">
        <v>3</v>
      </c>
      <c r="E217" t="s">
        <v>15</v>
      </c>
      <c r="G217" t="s">
        <v>20</v>
      </c>
      <c r="H217">
        <v>12204</v>
      </c>
      <c r="I217">
        <v>48</v>
      </c>
      <c r="J217" t="s">
        <v>30</v>
      </c>
      <c r="K217" t="s">
        <v>18</v>
      </c>
      <c r="L217" t="s">
        <v>18</v>
      </c>
      <c r="M217">
        <v>0.57210425649663499</v>
      </c>
      <c r="N217">
        <v>0.56395754682448695</v>
      </c>
      <c r="O217">
        <v>0.58025096616878302</v>
      </c>
      <c r="P217">
        <f t="shared" si="4"/>
        <v>1</v>
      </c>
      <c r="Q217">
        <v>0</v>
      </c>
    </row>
    <row r="218" spans="1:17" x14ac:dyDescent="0.25">
      <c r="A218">
        <v>150</v>
      </c>
      <c r="B218">
        <v>33</v>
      </c>
      <c r="C218" t="s">
        <v>22</v>
      </c>
      <c r="D218">
        <v>3</v>
      </c>
      <c r="E218" t="s">
        <v>15</v>
      </c>
      <c r="F218" t="s">
        <v>16</v>
      </c>
      <c r="G218" t="s">
        <v>23</v>
      </c>
      <c r="H218">
        <v>1474</v>
      </c>
      <c r="I218">
        <v>12</v>
      </c>
      <c r="J218" t="s">
        <v>17</v>
      </c>
      <c r="K218" t="s">
        <v>18</v>
      </c>
      <c r="L218" t="s">
        <v>18</v>
      </c>
      <c r="M218">
        <v>0.74507114713091804</v>
      </c>
      <c r="N218">
        <v>0.73947169819846004</v>
      </c>
      <c r="O218">
        <v>0.75067059606337605</v>
      </c>
      <c r="P218">
        <f t="shared" si="4"/>
        <v>1</v>
      </c>
      <c r="Q218">
        <v>0</v>
      </c>
    </row>
    <row r="219" spans="1:17" x14ac:dyDescent="0.25">
      <c r="A219">
        <v>180</v>
      </c>
      <c r="B219">
        <v>23</v>
      </c>
      <c r="C219" t="s">
        <v>22</v>
      </c>
      <c r="D219">
        <v>2</v>
      </c>
      <c r="E219" t="s">
        <v>15</v>
      </c>
      <c r="F219" t="s">
        <v>16</v>
      </c>
      <c r="H219">
        <v>2288</v>
      </c>
      <c r="I219">
        <v>21</v>
      </c>
      <c r="J219" t="s">
        <v>17</v>
      </c>
      <c r="K219" t="s">
        <v>18</v>
      </c>
      <c r="L219" t="s">
        <v>18</v>
      </c>
      <c r="M219">
        <v>0.78067371389843698</v>
      </c>
      <c r="N219">
        <v>0.77009348632339403</v>
      </c>
      <c r="O219">
        <v>0.79125394147348005</v>
      </c>
      <c r="P219">
        <f t="shared" si="4"/>
        <v>1</v>
      </c>
      <c r="Q219">
        <v>0</v>
      </c>
    </row>
    <row r="220" spans="1:17" x14ac:dyDescent="0.25">
      <c r="A220">
        <v>181</v>
      </c>
      <c r="B220">
        <v>31</v>
      </c>
      <c r="C220" t="s">
        <v>22</v>
      </c>
      <c r="D220">
        <v>2</v>
      </c>
      <c r="E220" t="s">
        <v>19</v>
      </c>
      <c r="H220">
        <v>2901</v>
      </c>
      <c r="I220">
        <v>10</v>
      </c>
      <c r="J220" t="s">
        <v>21</v>
      </c>
      <c r="K220" t="s">
        <v>18</v>
      </c>
      <c r="L220" t="s">
        <v>18</v>
      </c>
      <c r="M220">
        <v>0.88547549293321404</v>
      </c>
      <c r="N220">
        <v>0.88132493149094804</v>
      </c>
      <c r="O220">
        <v>0.88962605437548004</v>
      </c>
      <c r="P220">
        <f t="shared" si="4"/>
        <v>1</v>
      </c>
      <c r="Q220">
        <v>0</v>
      </c>
    </row>
    <row r="221" spans="1:17" x14ac:dyDescent="0.25">
      <c r="A221">
        <v>182</v>
      </c>
      <c r="B221">
        <v>27</v>
      </c>
      <c r="C221" t="s">
        <v>14</v>
      </c>
      <c r="D221">
        <v>2</v>
      </c>
      <c r="E221" t="s">
        <v>15</v>
      </c>
      <c r="F221" t="s">
        <v>20</v>
      </c>
      <c r="G221" t="s">
        <v>20</v>
      </c>
      <c r="H221">
        <v>4576</v>
      </c>
      <c r="I221">
        <v>45</v>
      </c>
      <c r="J221" t="s">
        <v>21</v>
      </c>
      <c r="K221" t="s">
        <v>18</v>
      </c>
      <c r="L221" t="s">
        <v>18</v>
      </c>
      <c r="M221">
        <v>0.60200613787810997</v>
      </c>
      <c r="N221">
        <v>0.59474483408143997</v>
      </c>
      <c r="O221">
        <v>0.60926744167477997</v>
      </c>
      <c r="P221">
        <f t="shared" si="4"/>
        <v>1</v>
      </c>
      <c r="Q221">
        <v>0</v>
      </c>
    </row>
    <row r="222" spans="1:17" x14ac:dyDescent="0.25">
      <c r="A222">
        <v>205</v>
      </c>
      <c r="B222">
        <v>24</v>
      </c>
      <c r="C222" t="s">
        <v>22</v>
      </c>
      <c r="D222">
        <v>2</v>
      </c>
      <c r="E222" t="s">
        <v>19</v>
      </c>
      <c r="F222" t="s">
        <v>16</v>
      </c>
      <c r="H222">
        <v>1554</v>
      </c>
      <c r="I222">
        <v>6</v>
      </c>
      <c r="J222" t="s">
        <v>24</v>
      </c>
      <c r="K222" t="s">
        <v>18</v>
      </c>
      <c r="L222" t="s">
        <v>18</v>
      </c>
      <c r="M222">
        <v>0.77803447359206601</v>
      </c>
      <c r="N222">
        <v>0.76820105329301602</v>
      </c>
      <c r="O222">
        <v>0.787867893891117</v>
      </c>
      <c r="P222">
        <f t="shared" si="4"/>
        <v>1</v>
      </c>
      <c r="Q222">
        <v>0</v>
      </c>
    </row>
    <row r="223" spans="1:17" x14ac:dyDescent="0.25">
      <c r="A223">
        <v>212</v>
      </c>
      <c r="B223">
        <v>29</v>
      </c>
      <c r="C223" t="s">
        <v>22</v>
      </c>
      <c r="D223">
        <v>2</v>
      </c>
      <c r="E223" t="s">
        <v>15</v>
      </c>
      <c r="F223" t="s">
        <v>23</v>
      </c>
      <c r="G223" t="s">
        <v>16</v>
      </c>
      <c r="H223">
        <v>3357</v>
      </c>
      <c r="I223">
        <v>21</v>
      </c>
      <c r="J223" t="s">
        <v>24</v>
      </c>
      <c r="K223" t="s">
        <v>18</v>
      </c>
      <c r="L223" t="s">
        <v>18</v>
      </c>
      <c r="M223">
        <v>0.645708677335883</v>
      </c>
      <c r="N223">
        <v>0.638655922767976</v>
      </c>
      <c r="O223">
        <v>0.65276143190379099</v>
      </c>
      <c r="P223">
        <f t="shared" si="4"/>
        <v>1</v>
      </c>
      <c r="Q223">
        <v>0</v>
      </c>
    </row>
    <row r="224" spans="1:17" x14ac:dyDescent="0.25">
      <c r="A224">
        <v>225</v>
      </c>
      <c r="B224">
        <v>43</v>
      </c>
      <c r="C224" t="s">
        <v>14</v>
      </c>
      <c r="D224">
        <v>2</v>
      </c>
      <c r="E224" t="s">
        <v>15</v>
      </c>
      <c r="H224">
        <v>2197</v>
      </c>
      <c r="I224">
        <v>24</v>
      </c>
      <c r="J224" t="s">
        <v>21</v>
      </c>
      <c r="K224" t="s">
        <v>18</v>
      </c>
      <c r="L224" t="s">
        <v>18</v>
      </c>
      <c r="M224">
        <v>0.91306874778863401</v>
      </c>
      <c r="N224">
        <v>0.909892191630437</v>
      </c>
      <c r="O224">
        <v>0.91624530394683101</v>
      </c>
      <c r="P224">
        <f t="shared" si="4"/>
        <v>1</v>
      </c>
      <c r="Q224">
        <v>0</v>
      </c>
    </row>
    <row r="225" spans="1:17" x14ac:dyDescent="0.25">
      <c r="A225">
        <v>231</v>
      </c>
      <c r="B225">
        <v>42</v>
      </c>
      <c r="C225" t="s">
        <v>14</v>
      </c>
      <c r="D225">
        <v>1</v>
      </c>
      <c r="E225" t="s">
        <v>15</v>
      </c>
      <c r="F225" t="s">
        <v>16</v>
      </c>
      <c r="H225">
        <v>1503</v>
      </c>
      <c r="I225">
        <v>4</v>
      </c>
      <c r="J225" t="s">
        <v>24</v>
      </c>
      <c r="K225" t="s">
        <v>18</v>
      </c>
      <c r="L225" t="s">
        <v>18</v>
      </c>
      <c r="M225">
        <v>0.90575759231606101</v>
      </c>
      <c r="N225">
        <v>0.90337729305903103</v>
      </c>
      <c r="O225">
        <v>0.90813789157309199</v>
      </c>
      <c r="P225">
        <f t="shared" si="4"/>
        <v>1</v>
      </c>
      <c r="Q225">
        <v>0</v>
      </c>
    </row>
    <row r="226" spans="1:17" x14ac:dyDescent="0.25">
      <c r="A226">
        <v>234</v>
      </c>
      <c r="B226">
        <v>32</v>
      </c>
      <c r="C226" t="s">
        <v>14</v>
      </c>
      <c r="D226">
        <v>2</v>
      </c>
      <c r="E226" t="s">
        <v>19</v>
      </c>
      <c r="F226" t="s">
        <v>26</v>
      </c>
      <c r="H226">
        <v>3062</v>
      </c>
      <c r="I226">
        <v>24</v>
      </c>
      <c r="J226" t="s">
        <v>17</v>
      </c>
      <c r="K226" t="s">
        <v>18</v>
      </c>
      <c r="L226" t="s">
        <v>18</v>
      </c>
      <c r="M226">
        <v>0.81069206770343405</v>
      </c>
      <c r="N226">
        <v>0.80534418119283002</v>
      </c>
      <c r="O226">
        <v>0.81603995421403897</v>
      </c>
      <c r="P226">
        <f t="shared" si="4"/>
        <v>1</v>
      </c>
      <c r="Q226">
        <v>1</v>
      </c>
    </row>
    <row r="227" spans="1:17" x14ac:dyDescent="0.25">
      <c r="A227">
        <v>283</v>
      </c>
      <c r="B227">
        <v>38</v>
      </c>
      <c r="C227" t="s">
        <v>14</v>
      </c>
      <c r="D227">
        <v>3</v>
      </c>
      <c r="E227" t="s">
        <v>15</v>
      </c>
      <c r="H227">
        <v>3229</v>
      </c>
      <c r="I227">
        <v>18</v>
      </c>
      <c r="J227" t="s">
        <v>21</v>
      </c>
      <c r="K227" t="s">
        <v>18</v>
      </c>
      <c r="L227" t="s">
        <v>18</v>
      </c>
      <c r="M227">
        <v>0.89466915868973595</v>
      </c>
      <c r="N227">
        <v>0.88996785399661205</v>
      </c>
      <c r="O227">
        <v>0.89937046338285997</v>
      </c>
      <c r="P227">
        <f t="shared" si="4"/>
        <v>1</v>
      </c>
      <c r="Q227">
        <v>0</v>
      </c>
    </row>
    <row r="228" spans="1:17" x14ac:dyDescent="0.25">
      <c r="A228">
        <v>289</v>
      </c>
      <c r="B228">
        <v>48</v>
      </c>
      <c r="C228" t="s">
        <v>14</v>
      </c>
      <c r="D228">
        <v>2</v>
      </c>
      <c r="E228" t="s">
        <v>15</v>
      </c>
      <c r="F228" t="s">
        <v>20</v>
      </c>
      <c r="G228" t="s">
        <v>16</v>
      </c>
      <c r="H228">
        <v>1288</v>
      </c>
      <c r="I228">
        <v>9</v>
      </c>
      <c r="J228" t="s">
        <v>32</v>
      </c>
      <c r="K228" t="s">
        <v>18</v>
      </c>
      <c r="L228" t="s">
        <v>18</v>
      </c>
      <c r="M228">
        <v>0.60704393802384105</v>
      </c>
      <c r="N228">
        <v>0.59630362538111004</v>
      </c>
      <c r="O228">
        <v>0.61778425066657106</v>
      </c>
      <c r="P228">
        <f t="shared" si="4"/>
        <v>1</v>
      </c>
      <c r="Q228">
        <v>0</v>
      </c>
    </row>
    <row r="229" spans="1:17" x14ac:dyDescent="0.25">
      <c r="A229">
        <v>292</v>
      </c>
      <c r="B229">
        <v>33</v>
      </c>
      <c r="C229" t="s">
        <v>14</v>
      </c>
      <c r="D229">
        <v>2</v>
      </c>
      <c r="E229" t="s">
        <v>15</v>
      </c>
      <c r="H229">
        <v>3074</v>
      </c>
      <c r="I229">
        <v>9</v>
      </c>
      <c r="J229" t="s">
        <v>24</v>
      </c>
      <c r="K229" t="s">
        <v>18</v>
      </c>
      <c r="L229" t="s">
        <v>18</v>
      </c>
      <c r="M229">
        <v>0.92459606298576802</v>
      </c>
      <c r="N229">
        <v>0.91939288493634896</v>
      </c>
      <c r="O229">
        <v>0.92979924103518696</v>
      </c>
      <c r="P229">
        <f t="shared" si="4"/>
        <v>1</v>
      </c>
      <c r="Q229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2"/>
  <sheetViews>
    <sheetView topLeftCell="A22" workbookViewId="0">
      <selection activeCell="Q42" sqref="A24:Q42"/>
    </sheetView>
  </sheetViews>
  <sheetFormatPr defaultRowHeight="15" x14ac:dyDescent="0.25"/>
  <sheetData>
    <row r="1" spans="1:20" ht="90" x14ac:dyDescent="0.25">
      <c r="A1" s="5">
        <v>36</v>
      </c>
      <c r="B1" s="5">
        <v>23</v>
      </c>
      <c r="C1" s="5" t="s">
        <v>22</v>
      </c>
      <c r="D1" s="5">
        <v>3</v>
      </c>
      <c r="E1" s="5" t="s">
        <v>19</v>
      </c>
      <c r="F1" s="5" t="s">
        <v>16</v>
      </c>
      <c r="G1" s="5" t="s">
        <v>20</v>
      </c>
      <c r="H1" s="5">
        <v>11560</v>
      </c>
      <c r="I1" s="5">
        <v>24</v>
      </c>
      <c r="J1" s="5" t="s">
        <v>21</v>
      </c>
      <c r="K1" s="5" t="s">
        <v>27</v>
      </c>
      <c r="L1" s="5" t="s">
        <v>27</v>
      </c>
      <c r="M1" s="5">
        <v>0.57279125791236296</v>
      </c>
      <c r="N1" s="5">
        <v>0.56176030856896397</v>
      </c>
      <c r="O1" s="5">
        <v>0.58382220725576195</v>
      </c>
      <c r="P1" s="5">
        <f t="shared" ref="P1:P20" si="0">IF(K1=L1,1,0)</f>
        <v>1</v>
      </c>
      <c r="Q1" s="5">
        <v>1</v>
      </c>
      <c r="R1" s="7" t="s">
        <v>39</v>
      </c>
      <c r="T1" t="s">
        <v>46</v>
      </c>
    </row>
    <row r="2" spans="1:20" x14ac:dyDescent="0.25">
      <c r="A2" s="5">
        <v>52</v>
      </c>
      <c r="B2" s="5">
        <v>26</v>
      </c>
      <c r="C2" s="5" t="s">
        <v>22</v>
      </c>
      <c r="D2" s="5">
        <v>2</v>
      </c>
      <c r="E2" s="5" t="s">
        <v>15</v>
      </c>
      <c r="F2" s="5" t="s">
        <v>16</v>
      </c>
      <c r="G2" s="5" t="s">
        <v>20</v>
      </c>
      <c r="H2" s="5">
        <v>9960</v>
      </c>
      <c r="I2" s="5">
        <v>48</v>
      </c>
      <c r="J2" s="5" t="s">
        <v>17</v>
      </c>
      <c r="K2" s="5" t="s">
        <v>27</v>
      </c>
      <c r="L2" s="5" t="s">
        <v>27</v>
      </c>
      <c r="M2" s="5">
        <v>0.571866984804691</v>
      </c>
      <c r="N2" s="5">
        <v>0.55765282848425202</v>
      </c>
      <c r="O2" s="5">
        <v>0.58608114112513099</v>
      </c>
      <c r="P2" s="5">
        <f t="shared" si="0"/>
        <v>1</v>
      </c>
      <c r="Q2" s="5">
        <v>1</v>
      </c>
      <c r="T2" t="s">
        <v>47</v>
      </c>
    </row>
    <row r="3" spans="1:20" x14ac:dyDescent="0.25">
      <c r="A3" s="5">
        <v>61</v>
      </c>
      <c r="B3" s="5">
        <v>31</v>
      </c>
      <c r="C3" s="5" t="s">
        <v>22</v>
      </c>
      <c r="D3" s="5">
        <v>2</v>
      </c>
      <c r="E3" s="5" t="s">
        <v>15</v>
      </c>
      <c r="F3" s="5" t="s">
        <v>16</v>
      </c>
      <c r="G3" s="5" t="s">
        <v>16</v>
      </c>
      <c r="H3" s="5">
        <v>6758</v>
      </c>
      <c r="I3" s="5">
        <v>48</v>
      </c>
      <c r="J3" s="5" t="s">
        <v>24</v>
      </c>
      <c r="K3" s="5" t="s">
        <v>27</v>
      </c>
      <c r="L3" s="5" t="s">
        <v>27</v>
      </c>
      <c r="M3" s="5">
        <v>0.58632631262787505</v>
      </c>
      <c r="N3" s="5">
        <v>0.57951253849607098</v>
      </c>
      <c r="O3" s="5">
        <v>0.593140086759678</v>
      </c>
      <c r="P3" s="5">
        <f t="shared" si="0"/>
        <v>1</v>
      </c>
      <c r="Q3" s="5">
        <v>1</v>
      </c>
      <c r="T3" t="s">
        <v>42</v>
      </c>
    </row>
    <row r="4" spans="1:20" x14ac:dyDescent="0.25">
      <c r="A4" s="5">
        <v>108</v>
      </c>
      <c r="B4" s="5">
        <v>27</v>
      </c>
      <c r="C4" s="5" t="s">
        <v>14</v>
      </c>
      <c r="D4" s="5">
        <v>2</v>
      </c>
      <c r="E4" s="5" t="s">
        <v>15</v>
      </c>
      <c r="F4" s="5" t="s">
        <v>16</v>
      </c>
      <c r="G4" s="5" t="s">
        <v>16</v>
      </c>
      <c r="H4" s="5">
        <v>5998</v>
      </c>
      <c r="I4" s="5">
        <v>40</v>
      </c>
      <c r="J4" s="5" t="s">
        <v>29</v>
      </c>
      <c r="K4" s="5" t="s">
        <v>27</v>
      </c>
      <c r="L4" s="5" t="s">
        <v>27</v>
      </c>
      <c r="M4" s="5">
        <v>0.628996036914648</v>
      </c>
      <c r="N4" s="5">
        <v>0.62172147660260102</v>
      </c>
      <c r="O4" s="5">
        <v>0.63627059722669499</v>
      </c>
      <c r="P4" s="5">
        <f t="shared" si="0"/>
        <v>1</v>
      </c>
      <c r="Q4" s="5">
        <v>1</v>
      </c>
      <c r="T4">
        <v>7</v>
      </c>
    </row>
    <row r="5" spans="1:20" x14ac:dyDescent="0.25">
      <c r="A5" s="5">
        <v>109</v>
      </c>
      <c r="B5" s="5">
        <v>45</v>
      </c>
      <c r="C5" s="5" t="s">
        <v>14</v>
      </c>
      <c r="D5" s="5">
        <v>1</v>
      </c>
      <c r="E5" s="5" t="s">
        <v>15</v>
      </c>
      <c r="F5" s="5" t="s">
        <v>16</v>
      </c>
      <c r="G5" s="5" t="s">
        <v>16</v>
      </c>
      <c r="H5" s="5">
        <v>4006</v>
      </c>
      <c r="I5" s="5">
        <v>28</v>
      </c>
      <c r="J5" s="5" t="s">
        <v>21</v>
      </c>
      <c r="K5" s="5" t="s">
        <v>27</v>
      </c>
      <c r="L5" s="5" t="s">
        <v>27</v>
      </c>
      <c r="M5" s="5">
        <v>0.52735309585076495</v>
      </c>
      <c r="N5" s="5">
        <v>0.52024392076016202</v>
      </c>
      <c r="O5" s="5">
        <v>0.534462270941368</v>
      </c>
      <c r="P5" s="5">
        <f t="shared" si="0"/>
        <v>1</v>
      </c>
      <c r="Q5" s="5">
        <v>1</v>
      </c>
    </row>
    <row r="6" spans="1:20" x14ac:dyDescent="0.25">
      <c r="A6" s="5">
        <v>113</v>
      </c>
      <c r="B6" s="5">
        <v>29</v>
      </c>
      <c r="C6" s="5" t="s">
        <v>22</v>
      </c>
      <c r="D6" s="5">
        <v>1</v>
      </c>
      <c r="E6" s="5" t="s">
        <v>19</v>
      </c>
      <c r="F6" s="5" t="s">
        <v>16</v>
      </c>
      <c r="G6" s="5" t="s">
        <v>16</v>
      </c>
      <c r="H6" s="5">
        <v>1659</v>
      </c>
      <c r="I6" s="5">
        <v>24</v>
      </c>
      <c r="J6" s="5" t="s">
        <v>24</v>
      </c>
      <c r="K6" s="5" t="s">
        <v>27</v>
      </c>
      <c r="L6" s="5" t="s">
        <v>27</v>
      </c>
      <c r="M6" s="5">
        <v>0.53949570735411501</v>
      </c>
      <c r="N6" s="5">
        <v>0.53275896539767698</v>
      </c>
      <c r="O6" s="5">
        <v>0.54623244931055304</v>
      </c>
      <c r="P6" s="5">
        <f t="shared" si="0"/>
        <v>1</v>
      </c>
      <c r="Q6" s="5">
        <v>1</v>
      </c>
    </row>
    <row r="7" spans="1:20" x14ac:dyDescent="0.25">
      <c r="A7" s="5">
        <v>117</v>
      </c>
      <c r="B7" s="5">
        <v>43</v>
      </c>
      <c r="C7" s="5" t="s">
        <v>14</v>
      </c>
      <c r="D7" s="5">
        <v>2</v>
      </c>
      <c r="E7" s="5" t="s">
        <v>25</v>
      </c>
      <c r="F7" s="5" t="s">
        <v>16</v>
      </c>
      <c r="G7" s="5" t="s">
        <v>16</v>
      </c>
      <c r="H7" s="5">
        <v>1333</v>
      </c>
      <c r="I7" s="5">
        <v>24</v>
      </c>
      <c r="J7" s="5" t="s">
        <v>21</v>
      </c>
      <c r="K7" s="5" t="s">
        <v>27</v>
      </c>
      <c r="L7" s="5" t="s">
        <v>27</v>
      </c>
      <c r="M7" s="5">
        <v>0.51679398730737303</v>
      </c>
      <c r="N7" s="5">
        <v>0.51033804162025898</v>
      </c>
      <c r="O7" s="5">
        <v>0.52324993299448797</v>
      </c>
      <c r="P7" s="5">
        <f t="shared" si="0"/>
        <v>1</v>
      </c>
      <c r="Q7" s="5">
        <v>0</v>
      </c>
    </row>
    <row r="8" spans="1:20" x14ac:dyDescent="0.25">
      <c r="A8" s="5">
        <v>133</v>
      </c>
      <c r="B8" s="5">
        <v>23</v>
      </c>
      <c r="C8" s="5" t="s">
        <v>22</v>
      </c>
      <c r="D8" s="5">
        <v>2</v>
      </c>
      <c r="E8" s="5" t="s">
        <v>19</v>
      </c>
      <c r="F8" s="5" t="s">
        <v>16</v>
      </c>
      <c r="G8" s="5" t="s">
        <v>16</v>
      </c>
      <c r="H8" s="5">
        <v>1442</v>
      </c>
      <c r="I8" s="5">
        <v>24</v>
      </c>
      <c r="J8" s="5" t="s">
        <v>21</v>
      </c>
      <c r="K8" s="5" t="s">
        <v>27</v>
      </c>
      <c r="L8" s="5" t="s">
        <v>27</v>
      </c>
      <c r="M8" s="5">
        <v>0.57562001368947902</v>
      </c>
      <c r="N8" s="5">
        <v>0.56646373957310203</v>
      </c>
      <c r="O8" s="5">
        <v>0.584776287805856</v>
      </c>
      <c r="P8" s="5">
        <f t="shared" si="0"/>
        <v>1</v>
      </c>
      <c r="Q8" s="5">
        <v>1</v>
      </c>
    </row>
    <row r="9" spans="1:20" x14ac:dyDescent="0.25">
      <c r="A9" s="5">
        <v>165</v>
      </c>
      <c r="B9" s="5">
        <v>39</v>
      </c>
      <c r="C9" s="5" t="s">
        <v>14</v>
      </c>
      <c r="D9" s="5">
        <v>2</v>
      </c>
      <c r="E9" s="5" t="s">
        <v>25</v>
      </c>
      <c r="F9" s="5" t="s">
        <v>16</v>
      </c>
      <c r="G9" s="5" t="s">
        <v>16</v>
      </c>
      <c r="H9" s="5">
        <v>10297</v>
      </c>
      <c r="I9" s="5">
        <v>48</v>
      </c>
      <c r="J9" s="5" t="s">
        <v>21</v>
      </c>
      <c r="K9" s="5" t="s">
        <v>27</v>
      </c>
      <c r="L9" s="5" t="s">
        <v>27</v>
      </c>
      <c r="M9" s="5">
        <v>0.64437075335440397</v>
      </c>
      <c r="N9" s="5">
        <v>0.63946070955815804</v>
      </c>
      <c r="O9" s="5">
        <v>0.64928079715065101</v>
      </c>
      <c r="P9" s="5">
        <f t="shared" si="0"/>
        <v>1</v>
      </c>
      <c r="Q9" s="5">
        <v>1</v>
      </c>
    </row>
    <row r="10" spans="1:20" x14ac:dyDescent="0.25">
      <c r="A10" s="5">
        <v>166</v>
      </c>
      <c r="B10" s="5">
        <v>57</v>
      </c>
      <c r="C10" s="5" t="s">
        <v>14</v>
      </c>
      <c r="D10" s="5">
        <v>3</v>
      </c>
      <c r="E10" s="5" t="s">
        <v>25</v>
      </c>
      <c r="F10" s="5" t="s">
        <v>16</v>
      </c>
      <c r="G10" s="5" t="s">
        <v>20</v>
      </c>
      <c r="H10" s="5">
        <v>14318</v>
      </c>
      <c r="I10" s="5">
        <v>36</v>
      </c>
      <c r="J10" s="5" t="s">
        <v>21</v>
      </c>
      <c r="K10" s="5" t="s">
        <v>27</v>
      </c>
      <c r="L10" s="5" t="s">
        <v>27</v>
      </c>
      <c r="M10" s="5">
        <v>0.61664019328821995</v>
      </c>
      <c r="N10" s="5">
        <v>0.61304322637439401</v>
      </c>
      <c r="O10" s="5">
        <v>0.620237160202047</v>
      </c>
      <c r="P10" s="5">
        <f t="shared" si="0"/>
        <v>1</v>
      </c>
      <c r="Q10" s="5">
        <v>1</v>
      </c>
    </row>
    <row r="11" spans="1:20" x14ac:dyDescent="0.25">
      <c r="A11" s="5">
        <v>174</v>
      </c>
      <c r="B11" s="5">
        <v>33</v>
      </c>
      <c r="C11" s="5" t="s">
        <v>22</v>
      </c>
      <c r="D11" s="5">
        <v>2</v>
      </c>
      <c r="E11" s="5" t="s">
        <v>19</v>
      </c>
      <c r="F11" s="5" t="s">
        <v>16</v>
      </c>
      <c r="G11" s="5" t="s">
        <v>16</v>
      </c>
      <c r="H11" s="5">
        <v>3966</v>
      </c>
      <c r="I11" s="5">
        <v>18</v>
      </c>
      <c r="J11" s="5" t="s">
        <v>21</v>
      </c>
      <c r="K11" s="5" t="s">
        <v>27</v>
      </c>
      <c r="L11" s="5" t="s">
        <v>27</v>
      </c>
      <c r="M11" s="5">
        <v>0.53653615173575298</v>
      </c>
      <c r="N11" s="5">
        <v>0.52598505038611498</v>
      </c>
      <c r="O11" s="5">
        <v>0.54708725308539097</v>
      </c>
      <c r="P11" s="5">
        <f t="shared" si="0"/>
        <v>1</v>
      </c>
      <c r="Q11" s="5">
        <v>1</v>
      </c>
    </row>
    <row r="12" spans="1:20" x14ac:dyDescent="0.25">
      <c r="A12" s="5">
        <v>184</v>
      </c>
      <c r="B12" s="5">
        <v>31</v>
      </c>
      <c r="C12" s="5" t="s">
        <v>14</v>
      </c>
      <c r="D12" s="5">
        <v>2</v>
      </c>
      <c r="E12" s="5" t="s">
        <v>15</v>
      </c>
      <c r="F12" s="5" t="s">
        <v>16</v>
      </c>
      <c r="G12" s="5" t="s">
        <v>16</v>
      </c>
      <c r="H12" s="5">
        <v>2746</v>
      </c>
      <c r="I12" s="5">
        <v>36</v>
      </c>
      <c r="J12" s="5" t="s">
        <v>17</v>
      </c>
      <c r="K12" s="5" t="s">
        <v>27</v>
      </c>
      <c r="L12" s="5" t="s">
        <v>27</v>
      </c>
      <c r="M12" s="5">
        <v>0.52341904954726304</v>
      </c>
      <c r="N12" s="5">
        <v>0.51879795503526205</v>
      </c>
      <c r="O12" s="5">
        <v>0.52804014405926403</v>
      </c>
      <c r="P12" s="5">
        <f t="shared" si="0"/>
        <v>1</v>
      </c>
      <c r="Q12" s="5">
        <v>1</v>
      </c>
    </row>
    <row r="13" spans="1:20" x14ac:dyDescent="0.25">
      <c r="A13" s="5">
        <v>192</v>
      </c>
      <c r="B13" s="5">
        <v>29</v>
      </c>
      <c r="C13" s="5" t="s">
        <v>14</v>
      </c>
      <c r="D13" s="5">
        <v>2</v>
      </c>
      <c r="E13" s="5" t="s">
        <v>19</v>
      </c>
      <c r="F13" s="5" t="s">
        <v>16</v>
      </c>
      <c r="G13" s="5" t="s">
        <v>16</v>
      </c>
      <c r="H13" s="5">
        <v>11816</v>
      </c>
      <c r="I13" s="5">
        <v>45</v>
      </c>
      <c r="J13" s="5" t="s">
        <v>30</v>
      </c>
      <c r="K13" s="5" t="s">
        <v>27</v>
      </c>
      <c r="L13" s="5" t="s">
        <v>27</v>
      </c>
      <c r="M13" s="5">
        <v>0.75586673594869103</v>
      </c>
      <c r="N13" s="5">
        <v>0.75182168141970096</v>
      </c>
      <c r="O13" s="5">
        <v>0.75991179047767998</v>
      </c>
      <c r="P13" s="5">
        <f t="shared" si="0"/>
        <v>1</v>
      </c>
      <c r="Q13" s="5">
        <v>1</v>
      </c>
    </row>
    <row r="14" spans="1:20" x14ac:dyDescent="0.25">
      <c r="A14" s="5">
        <v>207</v>
      </c>
      <c r="B14" s="5">
        <v>46</v>
      </c>
      <c r="C14" s="5" t="s">
        <v>14</v>
      </c>
      <c r="D14" s="5">
        <v>2</v>
      </c>
      <c r="E14" s="5" t="s">
        <v>25</v>
      </c>
      <c r="F14" s="5" t="s">
        <v>16</v>
      </c>
      <c r="G14" s="5" t="s">
        <v>16</v>
      </c>
      <c r="H14" s="5">
        <v>3931</v>
      </c>
      <c r="I14" s="5">
        <v>48</v>
      </c>
      <c r="J14" s="5" t="s">
        <v>21</v>
      </c>
      <c r="K14" s="5" t="s">
        <v>27</v>
      </c>
      <c r="L14" s="5" t="s">
        <v>27</v>
      </c>
      <c r="M14" s="5">
        <v>0.57215831056312105</v>
      </c>
      <c r="N14" s="5">
        <v>0.56513378408279102</v>
      </c>
      <c r="O14" s="5">
        <v>0.57918283704345197</v>
      </c>
      <c r="P14" s="5">
        <f t="shared" si="0"/>
        <v>1</v>
      </c>
      <c r="Q14" s="5">
        <v>1</v>
      </c>
    </row>
    <row r="15" spans="1:20" x14ac:dyDescent="0.25">
      <c r="A15" s="5">
        <v>220</v>
      </c>
      <c r="B15" s="5">
        <v>20</v>
      </c>
      <c r="C15" s="5" t="s">
        <v>22</v>
      </c>
      <c r="D15" s="5">
        <v>2</v>
      </c>
      <c r="E15" s="5" t="s">
        <v>19</v>
      </c>
      <c r="F15" s="5" t="s">
        <v>16</v>
      </c>
      <c r="G15" s="5" t="s">
        <v>16</v>
      </c>
      <c r="H15" s="5">
        <v>2039</v>
      </c>
      <c r="I15" s="5">
        <v>18</v>
      </c>
      <c r="J15" s="5" t="s">
        <v>17</v>
      </c>
      <c r="K15" s="5" t="s">
        <v>27</v>
      </c>
      <c r="L15" s="5" t="s">
        <v>27</v>
      </c>
      <c r="M15" s="5">
        <v>0.54189177898456897</v>
      </c>
      <c r="N15" s="5">
        <v>0.53137759963729503</v>
      </c>
      <c r="O15" s="5">
        <v>0.55240595833184303</v>
      </c>
      <c r="P15" s="5">
        <f t="shared" si="0"/>
        <v>1</v>
      </c>
      <c r="Q15" s="5">
        <v>1</v>
      </c>
    </row>
    <row r="16" spans="1:20" x14ac:dyDescent="0.25">
      <c r="A16" s="5">
        <v>221</v>
      </c>
      <c r="B16" s="5">
        <v>24</v>
      </c>
      <c r="C16" s="5" t="s">
        <v>14</v>
      </c>
      <c r="D16" s="5">
        <v>2</v>
      </c>
      <c r="E16" s="5" t="s">
        <v>15</v>
      </c>
      <c r="F16" s="5" t="s">
        <v>16</v>
      </c>
      <c r="G16" s="5" t="s">
        <v>16</v>
      </c>
      <c r="H16" s="5">
        <v>9271</v>
      </c>
      <c r="I16" s="5">
        <v>36</v>
      </c>
      <c r="J16" s="5" t="s">
        <v>21</v>
      </c>
      <c r="K16" s="5" t="s">
        <v>27</v>
      </c>
      <c r="L16" s="5" t="s">
        <v>27</v>
      </c>
      <c r="M16" s="5">
        <v>0.63999941581494901</v>
      </c>
      <c r="N16" s="5">
        <v>0.63304827865332902</v>
      </c>
      <c r="O16" s="5">
        <v>0.646950552976569</v>
      </c>
      <c r="P16" s="5">
        <f t="shared" si="0"/>
        <v>1</v>
      </c>
      <c r="Q16" s="5">
        <v>1</v>
      </c>
    </row>
    <row r="17" spans="1:17" x14ac:dyDescent="0.25">
      <c r="A17" s="5">
        <v>228</v>
      </c>
      <c r="B17" s="5">
        <v>53</v>
      </c>
      <c r="C17" s="5" t="s">
        <v>14</v>
      </c>
      <c r="D17" s="5">
        <v>2</v>
      </c>
      <c r="E17" s="5" t="s">
        <v>25</v>
      </c>
      <c r="F17" s="5" t="s">
        <v>16</v>
      </c>
      <c r="G17" s="5" t="s">
        <v>16</v>
      </c>
      <c r="H17" s="5">
        <v>7119</v>
      </c>
      <c r="I17" s="5">
        <v>48</v>
      </c>
      <c r="J17" s="5" t="s">
        <v>17</v>
      </c>
      <c r="K17" s="5" t="s">
        <v>27</v>
      </c>
      <c r="L17" s="5" t="s">
        <v>27</v>
      </c>
      <c r="M17" s="5">
        <v>0.60859691018816797</v>
      </c>
      <c r="N17" s="5">
        <v>0.60246322672023001</v>
      </c>
      <c r="O17" s="5">
        <v>0.61473059365610605</v>
      </c>
      <c r="P17" s="5">
        <f t="shared" si="0"/>
        <v>1</v>
      </c>
      <c r="Q17" s="5">
        <v>1</v>
      </c>
    </row>
    <row r="18" spans="1:17" x14ac:dyDescent="0.25">
      <c r="A18" s="5">
        <v>229</v>
      </c>
      <c r="B18" s="5">
        <v>44</v>
      </c>
      <c r="C18" s="5" t="s">
        <v>22</v>
      </c>
      <c r="D18" s="5">
        <v>3</v>
      </c>
      <c r="E18" s="5" t="s">
        <v>25</v>
      </c>
      <c r="F18" s="5" t="s">
        <v>16</v>
      </c>
      <c r="G18" s="5" t="s">
        <v>20</v>
      </c>
      <c r="H18" s="5">
        <v>12579</v>
      </c>
      <c r="I18" s="5">
        <v>24</v>
      </c>
      <c r="J18" s="5" t="s">
        <v>21</v>
      </c>
      <c r="K18" s="5" t="s">
        <v>27</v>
      </c>
      <c r="L18" s="5" t="s">
        <v>27</v>
      </c>
      <c r="M18" s="5">
        <v>0.57748352855703999</v>
      </c>
      <c r="N18" s="5">
        <v>0.56863093046813096</v>
      </c>
      <c r="O18" s="5">
        <v>0.58633612664594903</v>
      </c>
      <c r="P18" s="5">
        <f t="shared" si="0"/>
        <v>1</v>
      </c>
      <c r="Q18" s="5">
        <v>1</v>
      </c>
    </row>
    <row r="19" spans="1:17" x14ac:dyDescent="0.25">
      <c r="A19" s="5">
        <v>285</v>
      </c>
      <c r="B19" s="5">
        <v>31</v>
      </c>
      <c r="C19" s="5" t="s">
        <v>14</v>
      </c>
      <c r="D19" s="5">
        <v>1</v>
      </c>
      <c r="E19" s="5" t="s">
        <v>15</v>
      </c>
      <c r="F19" s="5" t="s">
        <v>16</v>
      </c>
      <c r="G19" s="5" t="s">
        <v>16</v>
      </c>
      <c r="H19" s="5">
        <v>3108</v>
      </c>
      <c r="I19" s="5">
        <v>30</v>
      </c>
      <c r="J19" s="5" t="s">
        <v>17</v>
      </c>
      <c r="K19" s="5" t="s">
        <v>27</v>
      </c>
      <c r="L19" s="5" t="s">
        <v>27</v>
      </c>
      <c r="M19" s="5">
        <v>0.50754130409304199</v>
      </c>
      <c r="N19" s="5">
        <v>0.50165768602365202</v>
      </c>
      <c r="O19" s="5">
        <v>0.51342492216243096</v>
      </c>
      <c r="P19" s="5">
        <f t="shared" si="0"/>
        <v>1</v>
      </c>
      <c r="Q19" s="5">
        <v>1</v>
      </c>
    </row>
    <row r="20" spans="1:17" x14ac:dyDescent="0.25">
      <c r="A20" s="5">
        <v>297</v>
      </c>
      <c r="B20" s="5">
        <v>23</v>
      </c>
      <c r="C20" s="5" t="s">
        <v>14</v>
      </c>
      <c r="D20" s="5">
        <v>2</v>
      </c>
      <c r="E20" s="5" t="s">
        <v>25</v>
      </c>
      <c r="F20" s="5" t="s">
        <v>16</v>
      </c>
      <c r="G20" s="5" t="s">
        <v>16</v>
      </c>
      <c r="H20" s="5">
        <v>1845</v>
      </c>
      <c r="I20" s="5">
        <v>45</v>
      </c>
      <c r="J20" s="5" t="s">
        <v>24</v>
      </c>
      <c r="K20" s="5" t="s">
        <v>27</v>
      </c>
      <c r="L20" s="5" t="s">
        <v>27</v>
      </c>
      <c r="M20" s="5">
        <v>0.58012156529293601</v>
      </c>
      <c r="N20" s="5">
        <v>0.57542752664664998</v>
      </c>
      <c r="O20" s="5">
        <v>0.58481560393922205</v>
      </c>
      <c r="P20" s="5">
        <f t="shared" si="0"/>
        <v>1</v>
      </c>
      <c r="Q20" s="5">
        <v>1</v>
      </c>
    </row>
    <row r="23" spans="1:17" x14ac:dyDescent="0.25">
      <c r="A23" s="8" t="s">
        <v>48</v>
      </c>
      <c r="Q23" t="s">
        <v>45</v>
      </c>
    </row>
    <row r="24" spans="1:17" x14ac:dyDescent="0.25">
      <c r="A24" s="5">
        <v>36</v>
      </c>
      <c r="B24" s="5">
        <v>23</v>
      </c>
      <c r="C24" s="5" t="s">
        <v>22</v>
      </c>
      <c r="D24" s="5">
        <v>3</v>
      </c>
      <c r="E24" s="5" t="s">
        <v>19</v>
      </c>
      <c r="F24" s="5" t="s">
        <v>16</v>
      </c>
      <c r="G24" s="5" t="s">
        <v>20</v>
      </c>
      <c r="H24" s="5">
        <v>11560</v>
      </c>
      <c r="I24" s="5">
        <v>24</v>
      </c>
      <c r="J24" s="5" t="s">
        <v>21</v>
      </c>
      <c r="K24" s="5" t="s">
        <v>27</v>
      </c>
      <c r="L24" s="5" t="s">
        <v>27</v>
      </c>
      <c r="M24" s="5">
        <v>0.57279125791236296</v>
      </c>
      <c r="N24" s="5">
        <v>0.56176030856896397</v>
      </c>
      <c r="O24" s="5">
        <v>0.58382220725576195</v>
      </c>
      <c r="P24" s="5">
        <f t="shared" ref="P24:P42" si="1">IF(K24=L24,1,0)</f>
        <v>1</v>
      </c>
      <c r="Q24" s="5">
        <v>0</v>
      </c>
    </row>
    <row r="25" spans="1:17" x14ac:dyDescent="0.25">
      <c r="A25" s="5">
        <v>52</v>
      </c>
      <c r="B25" s="5">
        <v>26</v>
      </c>
      <c r="C25" s="5" t="s">
        <v>22</v>
      </c>
      <c r="D25" s="5">
        <v>2</v>
      </c>
      <c r="E25" s="5" t="s">
        <v>15</v>
      </c>
      <c r="F25" s="5" t="s">
        <v>16</v>
      </c>
      <c r="G25" s="5" t="s">
        <v>20</v>
      </c>
      <c r="H25" s="5">
        <v>9960</v>
      </c>
      <c r="I25" s="5">
        <v>48</v>
      </c>
      <c r="J25" s="5" t="s">
        <v>17</v>
      </c>
      <c r="K25" s="5" t="s">
        <v>27</v>
      </c>
      <c r="L25" s="5" t="s">
        <v>27</v>
      </c>
      <c r="M25" s="5">
        <v>0.571866984804691</v>
      </c>
      <c r="N25" s="5">
        <v>0.55765282848425202</v>
      </c>
      <c r="O25" s="5">
        <v>0.58608114112513099</v>
      </c>
      <c r="P25" s="5">
        <f t="shared" si="1"/>
        <v>1</v>
      </c>
      <c r="Q25" s="5">
        <v>0</v>
      </c>
    </row>
    <row r="26" spans="1:17" x14ac:dyDescent="0.25">
      <c r="A26" s="5">
        <v>61</v>
      </c>
      <c r="B26" s="5">
        <v>31</v>
      </c>
      <c r="C26" s="5" t="s">
        <v>22</v>
      </c>
      <c r="D26" s="5">
        <v>2</v>
      </c>
      <c r="E26" s="5" t="s">
        <v>15</v>
      </c>
      <c r="F26" s="5" t="s">
        <v>16</v>
      </c>
      <c r="G26" s="5" t="s">
        <v>16</v>
      </c>
      <c r="H26" s="5">
        <v>6758</v>
      </c>
      <c r="I26" s="5">
        <v>48</v>
      </c>
      <c r="J26" s="5" t="s">
        <v>24</v>
      </c>
      <c r="K26" s="5" t="s">
        <v>27</v>
      </c>
      <c r="L26" s="5" t="s">
        <v>27</v>
      </c>
      <c r="M26" s="5">
        <v>0.58632631262787505</v>
      </c>
      <c r="N26" s="5">
        <v>0.57951253849607098</v>
      </c>
      <c r="O26" s="5">
        <v>0.593140086759678</v>
      </c>
      <c r="P26" s="5">
        <f t="shared" si="1"/>
        <v>1</v>
      </c>
      <c r="Q26" s="5">
        <v>0</v>
      </c>
    </row>
    <row r="27" spans="1:17" x14ac:dyDescent="0.25">
      <c r="A27" s="5">
        <v>108</v>
      </c>
      <c r="B27" s="5">
        <v>27</v>
      </c>
      <c r="C27" s="5" t="s">
        <v>14</v>
      </c>
      <c r="D27" s="5">
        <v>2</v>
      </c>
      <c r="E27" s="5" t="s">
        <v>15</v>
      </c>
      <c r="F27" s="5" t="s">
        <v>16</v>
      </c>
      <c r="G27" s="5" t="s">
        <v>16</v>
      </c>
      <c r="H27" s="5">
        <v>5998</v>
      </c>
      <c r="I27" s="5">
        <v>40</v>
      </c>
      <c r="J27" s="5" t="s">
        <v>29</v>
      </c>
      <c r="K27" s="5" t="s">
        <v>27</v>
      </c>
      <c r="L27" s="5" t="s">
        <v>27</v>
      </c>
      <c r="M27" s="5">
        <v>0.628996036914648</v>
      </c>
      <c r="N27" s="5">
        <v>0.62172147660260102</v>
      </c>
      <c r="O27" s="5">
        <v>0.63627059722669499</v>
      </c>
      <c r="P27" s="5">
        <f t="shared" si="1"/>
        <v>1</v>
      </c>
      <c r="Q27" s="5">
        <v>1</v>
      </c>
    </row>
    <row r="28" spans="1:17" x14ac:dyDescent="0.25">
      <c r="A28" s="5">
        <v>109</v>
      </c>
      <c r="B28" s="5">
        <v>45</v>
      </c>
      <c r="C28" s="5" t="s">
        <v>14</v>
      </c>
      <c r="D28" s="5">
        <v>1</v>
      </c>
      <c r="E28" s="5" t="s">
        <v>15</v>
      </c>
      <c r="F28" s="5" t="s">
        <v>16</v>
      </c>
      <c r="G28" s="5" t="s">
        <v>16</v>
      </c>
      <c r="H28" s="5">
        <v>4006</v>
      </c>
      <c r="I28" s="5">
        <v>28</v>
      </c>
      <c r="J28" s="5" t="s">
        <v>21</v>
      </c>
      <c r="K28" s="5" t="s">
        <v>27</v>
      </c>
      <c r="L28" s="5" t="s">
        <v>27</v>
      </c>
      <c r="M28" s="5">
        <v>0.52735309585076495</v>
      </c>
      <c r="N28" s="5">
        <v>0.52024392076016202</v>
      </c>
      <c r="O28" s="5">
        <v>0.534462270941368</v>
      </c>
      <c r="P28" s="5">
        <f t="shared" si="1"/>
        <v>1</v>
      </c>
      <c r="Q28" s="5">
        <v>0</v>
      </c>
    </row>
    <row r="29" spans="1:17" x14ac:dyDescent="0.25">
      <c r="A29" s="5">
        <v>113</v>
      </c>
      <c r="B29" s="5">
        <v>29</v>
      </c>
      <c r="C29" s="5" t="s">
        <v>22</v>
      </c>
      <c r="D29" s="5">
        <v>1</v>
      </c>
      <c r="E29" s="5" t="s">
        <v>19</v>
      </c>
      <c r="F29" s="5" t="s">
        <v>16</v>
      </c>
      <c r="G29" s="5" t="s">
        <v>16</v>
      </c>
      <c r="H29" s="5">
        <v>1659</v>
      </c>
      <c r="I29" s="5">
        <v>24</v>
      </c>
      <c r="J29" s="5" t="s">
        <v>24</v>
      </c>
      <c r="K29" s="5" t="s">
        <v>27</v>
      </c>
      <c r="L29" s="5" t="s">
        <v>27</v>
      </c>
      <c r="M29" s="5">
        <v>0.53949570735411501</v>
      </c>
      <c r="N29" s="5">
        <v>0.53275896539767698</v>
      </c>
      <c r="O29" s="5">
        <v>0.54623244931055304</v>
      </c>
      <c r="P29" s="5">
        <f t="shared" si="1"/>
        <v>1</v>
      </c>
      <c r="Q29" s="5">
        <v>0</v>
      </c>
    </row>
    <row r="30" spans="1:17" x14ac:dyDescent="0.25">
      <c r="A30" s="5">
        <v>133</v>
      </c>
      <c r="B30" s="5">
        <v>23</v>
      </c>
      <c r="C30" s="5" t="s">
        <v>22</v>
      </c>
      <c r="D30" s="5">
        <v>2</v>
      </c>
      <c r="E30" s="5" t="s">
        <v>19</v>
      </c>
      <c r="F30" s="5" t="s">
        <v>16</v>
      </c>
      <c r="G30" s="5" t="s">
        <v>16</v>
      </c>
      <c r="H30" s="5">
        <v>1442</v>
      </c>
      <c r="I30" s="5">
        <v>24</v>
      </c>
      <c r="J30" s="5" t="s">
        <v>21</v>
      </c>
      <c r="K30" s="5" t="s">
        <v>27</v>
      </c>
      <c r="L30" s="5" t="s">
        <v>27</v>
      </c>
      <c r="M30" s="5">
        <v>0.57562001368947902</v>
      </c>
      <c r="N30" s="5">
        <v>0.56646373957310203</v>
      </c>
      <c r="O30" s="5">
        <v>0.584776287805856</v>
      </c>
      <c r="P30" s="5">
        <f t="shared" si="1"/>
        <v>1</v>
      </c>
      <c r="Q30" s="5">
        <v>0</v>
      </c>
    </row>
    <row r="31" spans="1:17" x14ac:dyDescent="0.25">
      <c r="A31" s="5">
        <v>165</v>
      </c>
      <c r="B31" s="5">
        <v>39</v>
      </c>
      <c r="C31" s="5" t="s">
        <v>14</v>
      </c>
      <c r="D31" s="5">
        <v>2</v>
      </c>
      <c r="E31" s="5" t="s">
        <v>25</v>
      </c>
      <c r="F31" s="5" t="s">
        <v>16</v>
      </c>
      <c r="G31" s="5" t="s">
        <v>16</v>
      </c>
      <c r="H31" s="5">
        <v>10297</v>
      </c>
      <c r="I31" s="5">
        <v>48</v>
      </c>
      <c r="J31" s="5" t="s">
        <v>21</v>
      </c>
      <c r="K31" s="5" t="s">
        <v>27</v>
      </c>
      <c r="L31" s="5" t="s">
        <v>27</v>
      </c>
      <c r="M31" s="5">
        <v>0.64437075335440397</v>
      </c>
      <c r="N31" s="5">
        <v>0.63946070955815804</v>
      </c>
      <c r="O31" s="5">
        <v>0.64928079715065101</v>
      </c>
      <c r="P31" s="5">
        <f t="shared" si="1"/>
        <v>1</v>
      </c>
      <c r="Q31" s="5">
        <v>0</v>
      </c>
    </row>
    <row r="32" spans="1:17" x14ac:dyDescent="0.25">
      <c r="A32" s="5">
        <v>166</v>
      </c>
      <c r="B32" s="5">
        <v>57</v>
      </c>
      <c r="C32" s="5" t="s">
        <v>14</v>
      </c>
      <c r="D32" s="5">
        <v>3</v>
      </c>
      <c r="E32" s="5" t="s">
        <v>25</v>
      </c>
      <c r="F32" s="5" t="s">
        <v>16</v>
      </c>
      <c r="G32" s="5" t="s">
        <v>20</v>
      </c>
      <c r="H32" s="5">
        <v>14318</v>
      </c>
      <c r="I32" s="5">
        <v>36</v>
      </c>
      <c r="J32" s="5" t="s">
        <v>21</v>
      </c>
      <c r="K32" s="5" t="s">
        <v>27</v>
      </c>
      <c r="L32" s="5" t="s">
        <v>27</v>
      </c>
      <c r="M32" s="5">
        <v>0.61664019328821995</v>
      </c>
      <c r="N32" s="5">
        <v>0.61304322637439401</v>
      </c>
      <c r="O32" s="5">
        <v>0.620237160202047</v>
      </c>
      <c r="P32" s="5">
        <f t="shared" si="1"/>
        <v>1</v>
      </c>
      <c r="Q32" s="5">
        <v>0</v>
      </c>
    </row>
    <row r="33" spans="1:17" x14ac:dyDescent="0.25">
      <c r="A33" s="5">
        <v>174</v>
      </c>
      <c r="B33" s="5">
        <v>33</v>
      </c>
      <c r="C33" s="5" t="s">
        <v>22</v>
      </c>
      <c r="D33" s="5">
        <v>2</v>
      </c>
      <c r="E33" s="5" t="s">
        <v>19</v>
      </c>
      <c r="F33" s="5" t="s">
        <v>16</v>
      </c>
      <c r="G33" s="5" t="s">
        <v>16</v>
      </c>
      <c r="H33" s="5">
        <v>3966</v>
      </c>
      <c r="I33" s="5">
        <v>18</v>
      </c>
      <c r="J33" s="5" t="s">
        <v>21</v>
      </c>
      <c r="K33" s="5" t="s">
        <v>27</v>
      </c>
      <c r="L33" s="5" t="s">
        <v>27</v>
      </c>
      <c r="M33" s="5">
        <v>0.53653615173575298</v>
      </c>
      <c r="N33" s="5">
        <v>0.52598505038611498</v>
      </c>
      <c r="O33" s="5">
        <v>0.54708725308539097</v>
      </c>
      <c r="P33" s="5">
        <f t="shared" si="1"/>
        <v>1</v>
      </c>
      <c r="Q33" s="5">
        <v>0</v>
      </c>
    </row>
    <row r="34" spans="1:17" x14ac:dyDescent="0.25">
      <c r="A34" s="5">
        <v>184</v>
      </c>
      <c r="B34" s="5">
        <v>31</v>
      </c>
      <c r="C34" s="5" t="s">
        <v>14</v>
      </c>
      <c r="D34" s="5">
        <v>2</v>
      </c>
      <c r="E34" s="5" t="s">
        <v>15</v>
      </c>
      <c r="F34" s="5" t="s">
        <v>16</v>
      </c>
      <c r="G34" s="5" t="s">
        <v>16</v>
      </c>
      <c r="H34" s="5">
        <v>2746</v>
      </c>
      <c r="I34" s="5">
        <v>36</v>
      </c>
      <c r="J34" s="5" t="s">
        <v>17</v>
      </c>
      <c r="K34" s="5" t="s">
        <v>27</v>
      </c>
      <c r="L34" s="5" t="s">
        <v>27</v>
      </c>
      <c r="M34" s="5">
        <v>0.52341904954726304</v>
      </c>
      <c r="N34" s="5">
        <v>0.51879795503526205</v>
      </c>
      <c r="O34" s="5">
        <v>0.52804014405926403</v>
      </c>
      <c r="P34" s="5">
        <f t="shared" si="1"/>
        <v>1</v>
      </c>
      <c r="Q34" s="5">
        <v>0</v>
      </c>
    </row>
    <row r="35" spans="1:17" x14ac:dyDescent="0.25">
      <c r="A35" s="5">
        <v>192</v>
      </c>
      <c r="B35" s="5">
        <v>29</v>
      </c>
      <c r="C35" s="5" t="s">
        <v>14</v>
      </c>
      <c r="D35" s="5">
        <v>2</v>
      </c>
      <c r="E35" s="5" t="s">
        <v>19</v>
      </c>
      <c r="F35" s="5" t="s">
        <v>16</v>
      </c>
      <c r="G35" s="5" t="s">
        <v>16</v>
      </c>
      <c r="H35" s="5">
        <v>11816</v>
      </c>
      <c r="I35" s="5">
        <v>45</v>
      </c>
      <c r="J35" s="5" t="s">
        <v>30</v>
      </c>
      <c r="K35" s="5" t="s">
        <v>27</v>
      </c>
      <c r="L35" s="5" t="s">
        <v>27</v>
      </c>
      <c r="M35" s="5">
        <v>0.75586673594869103</v>
      </c>
      <c r="N35" s="5">
        <v>0.75182168141970096</v>
      </c>
      <c r="O35" s="5">
        <v>0.75991179047767998</v>
      </c>
      <c r="P35" s="5">
        <f t="shared" si="1"/>
        <v>1</v>
      </c>
      <c r="Q35" s="5">
        <v>0</v>
      </c>
    </row>
    <row r="36" spans="1:17" x14ac:dyDescent="0.25">
      <c r="A36" s="5">
        <v>207</v>
      </c>
      <c r="B36" s="5">
        <v>46</v>
      </c>
      <c r="C36" s="5" t="s">
        <v>14</v>
      </c>
      <c r="D36" s="5">
        <v>2</v>
      </c>
      <c r="E36" s="5" t="s">
        <v>25</v>
      </c>
      <c r="F36" s="5" t="s">
        <v>16</v>
      </c>
      <c r="G36" s="5" t="s">
        <v>16</v>
      </c>
      <c r="H36" s="5">
        <v>3931</v>
      </c>
      <c r="I36" s="5">
        <v>48</v>
      </c>
      <c r="J36" s="5" t="s">
        <v>21</v>
      </c>
      <c r="K36" s="5" t="s">
        <v>27</v>
      </c>
      <c r="L36" s="5" t="s">
        <v>27</v>
      </c>
      <c r="M36" s="5">
        <v>0.57215831056312105</v>
      </c>
      <c r="N36" s="5">
        <v>0.56513378408279102</v>
      </c>
      <c r="O36" s="5">
        <v>0.57918283704345197</v>
      </c>
      <c r="P36" s="5">
        <f t="shared" si="1"/>
        <v>1</v>
      </c>
      <c r="Q36" s="5">
        <v>0</v>
      </c>
    </row>
    <row r="37" spans="1:17" x14ac:dyDescent="0.25">
      <c r="A37" s="5">
        <v>220</v>
      </c>
      <c r="B37" s="5">
        <v>20</v>
      </c>
      <c r="C37" s="5" t="s">
        <v>22</v>
      </c>
      <c r="D37" s="5">
        <v>2</v>
      </c>
      <c r="E37" s="5" t="s">
        <v>19</v>
      </c>
      <c r="F37" s="5" t="s">
        <v>16</v>
      </c>
      <c r="G37" s="5" t="s">
        <v>16</v>
      </c>
      <c r="H37" s="5">
        <v>2039</v>
      </c>
      <c r="I37" s="5">
        <v>18</v>
      </c>
      <c r="J37" s="5" t="s">
        <v>17</v>
      </c>
      <c r="K37" s="5" t="s">
        <v>27</v>
      </c>
      <c r="L37" s="5" t="s">
        <v>27</v>
      </c>
      <c r="M37" s="5">
        <v>0.54189177898456897</v>
      </c>
      <c r="N37" s="5">
        <v>0.53137759963729503</v>
      </c>
      <c r="O37" s="5">
        <v>0.55240595833184303</v>
      </c>
      <c r="P37" s="5">
        <f t="shared" si="1"/>
        <v>1</v>
      </c>
      <c r="Q37" s="5">
        <v>0</v>
      </c>
    </row>
    <row r="38" spans="1:17" x14ac:dyDescent="0.25">
      <c r="A38" s="5">
        <v>221</v>
      </c>
      <c r="B38" s="5">
        <v>24</v>
      </c>
      <c r="C38" s="5" t="s">
        <v>14</v>
      </c>
      <c r="D38" s="5">
        <v>2</v>
      </c>
      <c r="E38" s="5" t="s">
        <v>15</v>
      </c>
      <c r="F38" s="5" t="s">
        <v>16</v>
      </c>
      <c r="G38" s="5" t="s">
        <v>16</v>
      </c>
      <c r="H38" s="5">
        <v>9271</v>
      </c>
      <c r="I38" s="5">
        <v>36</v>
      </c>
      <c r="J38" s="5" t="s">
        <v>21</v>
      </c>
      <c r="K38" s="5" t="s">
        <v>27</v>
      </c>
      <c r="L38" s="5" t="s">
        <v>27</v>
      </c>
      <c r="M38" s="5">
        <v>0.63999941581494901</v>
      </c>
      <c r="N38" s="5">
        <v>0.63304827865332902</v>
      </c>
      <c r="O38" s="5">
        <v>0.646950552976569</v>
      </c>
      <c r="P38" s="5">
        <f t="shared" si="1"/>
        <v>1</v>
      </c>
      <c r="Q38" s="5">
        <v>1</v>
      </c>
    </row>
    <row r="39" spans="1:17" x14ac:dyDescent="0.25">
      <c r="A39" s="5">
        <v>228</v>
      </c>
      <c r="B39" s="5">
        <v>53</v>
      </c>
      <c r="C39" s="5" t="s">
        <v>14</v>
      </c>
      <c r="D39" s="5">
        <v>2</v>
      </c>
      <c r="E39" s="5" t="s">
        <v>25</v>
      </c>
      <c r="F39" s="5" t="s">
        <v>16</v>
      </c>
      <c r="G39" s="5" t="s">
        <v>16</v>
      </c>
      <c r="H39" s="5">
        <v>7119</v>
      </c>
      <c r="I39" s="5">
        <v>48</v>
      </c>
      <c r="J39" s="5" t="s">
        <v>17</v>
      </c>
      <c r="K39" s="5" t="s">
        <v>27</v>
      </c>
      <c r="L39" s="5" t="s">
        <v>27</v>
      </c>
      <c r="M39" s="5">
        <v>0.60859691018816797</v>
      </c>
      <c r="N39" s="5">
        <v>0.60246322672023001</v>
      </c>
      <c r="O39" s="5">
        <v>0.61473059365610605</v>
      </c>
      <c r="P39" s="5">
        <f t="shared" si="1"/>
        <v>1</v>
      </c>
      <c r="Q39" s="5">
        <v>0</v>
      </c>
    </row>
    <row r="40" spans="1:17" x14ac:dyDescent="0.25">
      <c r="A40" s="5">
        <v>229</v>
      </c>
      <c r="B40" s="5">
        <v>44</v>
      </c>
      <c r="C40" s="5" t="s">
        <v>22</v>
      </c>
      <c r="D40" s="5">
        <v>3</v>
      </c>
      <c r="E40" s="5" t="s">
        <v>25</v>
      </c>
      <c r="F40" s="5" t="s">
        <v>16</v>
      </c>
      <c r="G40" s="5" t="s">
        <v>20</v>
      </c>
      <c r="H40" s="5">
        <v>12579</v>
      </c>
      <c r="I40" s="5">
        <v>24</v>
      </c>
      <c r="J40" s="5" t="s">
        <v>21</v>
      </c>
      <c r="K40" s="5" t="s">
        <v>27</v>
      </c>
      <c r="L40" s="5" t="s">
        <v>27</v>
      </c>
      <c r="M40" s="5">
        <v>0.57748352855703999</v>
      </c>
      <c r="N40" s="5">
        <v>0.56863093046813096</v>
      </c>
      <c r="O40" s="5">
        <v>0.58633612664594903</v>
      </c>
      <c r="P40" s="5">
        <f t="shared" si="1"/>
        <v>1</v>
      </c>
      <c r="Q40" s="5">
        <v>1</v>
      </c>
    </row>
    <row r="41" spans="1:17" x14ac:dyDescent="0.25">
      <c r="A41" s="5">
        <v>285</v>
      </c>
      <c r="B41" s="5">
        <v>31</v>
      </c>
      <c r="C41" s="5" t="s">
        <v>14</v>
      </c>
      <c r="D41" s="5">
        <v>1</v>
      </c>
      <c r="E41" s="5" t="s">
        <v>15</v>
      </c>
      <c r="F41" s="5" t="s">
        <v>16</v>
      </c>
      <c r="G41" s="5" t="s">
        <v>16</v>
      </c>
      <c r="H41" s="5">
        <v>3108</v>
      </c>
      <c r="I41" s="5">
        <v>30</v>
      </c>
      <c r="J41" s="5" t="s">
        <v>17</v>
      </c>
      <c r="K41" s="5" t="s">
        <v>27</v>
      </c>
      <c r="L41" s="5" t="s">
        <v>27</v>
      </c>
      <c r="M41" s="5">
        <v>0.50754130409304199</v>
      </c>
      <c r="N41" s="5">
        <v>0.50165768602365202</v>
      </c>
      <c r="O41" s="5">
        <v>0.51342492216243096</v>
      </c>
      <c r="P41" s="5">
        <f t="shared" si="1"/>
        <v>1</v>
      </c>
      <c r="Q41" s="5">
        <v>0</v>
      </c>
    </row>
    <row r="42" spans="1:17" x14ac:dyDescent="0.25">
      <c r="A42" s="5">
        <v>297</v>
      </c>
      <c r="B42" s="5">
        <v>23</v>
      </c>
      <c r="C42" s="5" t="s">
        <v>14</v>
      </c>
      <c r="D42" s="5">
        <v>2</v>
      </c>
      <c r="E42" s="5" t="s">
        <v>25</v>
      </c>
      <c r="F42" s="5" t="s">
        <v>16</v>
      </c>
      <c r="G42" s="5" t="s">
        <v>16</v>
      </c>
      <c r="H42" s="5">
        <v>1845</v>
      </c>
      <c r="I42" s="5">
        <v>45</v>
      </c>
      <c r="J42" s="5" t="s">
        <v>24</v>
      </c>
      <c r="K42" s="5" t="s">
        <v>27</v>
      </c>
      <c r="L42" s="5" t="s">
        <v>27</v>
      </c>
      <c r="M42" s="5">
        <v>0.58012156529293601</v>
      </c>
      <c r="N42" s="5">
        <v>0.57542752664664998</v>
      </c>
      <c r="O42" s="5">
        <v>0.58481560393922205</v>
      </c>
      <c r="P42" s="5">
        <f t="shared" si="1"/>
        <v>1</v>
      </c>
      <c r="Q42" s="5">
        <v>0</v>
      </c>
    </row>
  </sheetData>
  <sortState ref="A1:R202">
    <sortCondition descending="1" ref="R1:R202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4"/>
  <sheetViews>
    <sheetView workbookViewId="0">
      <selection activeCell="Q14" sqref="A11:Q14"/>
    </sheetView>
  </sheetViews>
  <sheetFormatPr defaultRowHeight="15" x14ac:dyDescent="0.25"/>
  <sheetData>
    <row r="1" spans="1:18" ht="90" x14ac:dyDescent="0.25">
      <c r="A1" s="2">
        <v>19</v>
      </c>
      <c r="B1" s="2">
        <v>28</v>
      </c>
      <c r="C1" s="2" t="s">
        <v>22</v>
      </c>
      <c r="D1" s="2">
        <v>2</v>
      </c>
      <c r="E1" s="2" t="s">
        <v>19</v>
      </c>
      <c r="F1" s="2" t="s">
        <v>16</v>
      </c>
      <c r="G1" s="2" t="s">
        <v>16</v>
      </c>
      <c r="H1" s="2">
        <v>1403</v>
      </c>
      <c r="I1" s="2">
        <v>15</v>
      </c>
      <c r="J1" s="2" t="s">
        <v>21</v>
      </c>
      <c r="K1" s="2" t="s">
        <v>18</v>
      </c>
      <c r="L1" s="2" t="s">
        <v>27</v>
      </c>
      <c r="M1" s="2">
        <v>0.51780848720295203</v>
      </c>
      <c r="N1" s="2">
        <v>0.50539354702765005</v>
      </c>
      <c r="O1" s="2">
        <v>0.53022342737825501</v>
      </c>
      <c r="P1" s="2">
        <f t="shared" ref="P1:P7" si="0">IF(K1=L1,1,0)</f>
        <v>0</v>
      </c>
      <c r="Q1" s="2">
        <v>1</v>
      </c>
      <c r="R1" s="7" t="s">
        <v>39</v>
      </c>
    </row>
    <row r="2" spans="1:18" x14ac:dyDescent="0.25">
      <c r="A2" s="2">
        <v>75</v>
      </c>
      <c r="B2" s="2">
        <v>21</v>
      </c>
      <c r="C2" s="2" t="s">
        <v>22</v>
      </c>
      <c r="D2" s="2">
        <v>2</v>
      </c>
      <c r="E2" s="2" t="s">
        <v>19</v>
      </c>
      <c r="F2" s="2" t="s">
        <v>16</v>
      </c>
      <c r="G2" s="2" t="s">
        <v>16</v>
      </c>
      <c r="H2" s="2">
        <v>1049</v>
      </c>
      <c r="I2" s="2">
        <v>18</v>
      </c>
      <c r="J2" s="2" t="s">
        <v>17</v>
      </c>
      <c r="K2" s="2" t="s">
        <v>18</v>
      </c>
      <c r="L2" s="2" t="s">
        <v>27</v>
      </c>
      <c r="M2" s="2">
        <v>0.53437204663422999</v>
      </c>
      <c r="N2" s="2">
        <v>0.52383833535875901</v>
      </c>
      <c r="O2" s="2">
        <v>0.54490575790970097</v>
      </c>
      <c r="P2" s="2">
        <f t="shared" si="0"/>
        <v>0</v>
      </c>
      <c r="Q2" s="2">
        <v>1</v>
      </c>
    </row>
    <row r="3" spans="1:18" x14ac:dyDescent="0.25">
      <c r="A3" s="2">
        <v>88</v>
      </c>
      <c r="B3" s="2">
        <v>42</v>
      </c>
      <c r="C3" s="2" t="s">
        <v>14</v>
      </c>
      <c r="D3" s="2">
        <v>2</v>
      </c>
      <c r="E3" s="2" t="s">
        <v>25</v>
      </c>
      <c r="F3" s="2" t="s">
        <v>16</v>
      </c>
      <c r="G3" s="2" t="s">
        <v>16</v>
      </c>
      <c r="H3" s="2">
        <v>5493</v>
      </c>
      <c r="I3" s="2">
        <v>36</v>
      </c>
      <c r="J3" s="2" t="s">
        <v>21</v>
      </c>
      <c r="K3" s="2" t="s">
        <v>18</v>
      </c>
      <c r="L3" s="2" t="s">
        <v>27</v>
      </c>
      <c r="M3" s="2">
        <v>0.56621385879265596</v>
      </c>
      <c r="N3" s="2">
        <v>0.55865333071740697</v>
      </c>
      <c r="O3" s="2">
        <v>0.57377438686790505</v>
      </c>
      <c r="P3" s="2">
        <f t="shared" si="0"/>
        <v>0</v>
      </c>
      <c r="Q3" s="2">
        <v>0</v>
      </c>
    </row>
    <row r="4" spans="1:18" x14ac:dyDescent="0.25">
      <c r="A4" s="2">
        <v>99</v>
      </c>
      <c r="B4" s="2">
        <v>22</v>
      </c>
      <c r="C4" s="2" t="s">
        <v>22</v>
      </c>
      <c r="D4" s="2">
        <v>2</v>
      </c>
      <c r="E4" s="2" t="s">
        <v>19</v>
      </c>
      <c r="F4" s="2" t="s">
        <v>16</v>
      </c>
      <c r="G4" s="2" t="s">
        <v>16</v>
      </c>
      <c r="H4" s="2">
        <v>3650</v>
      </c>
      <c r="I4" s="2">
        <v>18</v>
      </c>
      <c r="J4" s="2" t="s">
        <v>17</v>
      </c>
      <c r="K4" s="2" t="s">
        <v>18</v>
      </c>
      <c r="L4" s="2" t="s">
        <v>27</v>
      </c>
      <c r="M4" s="2">
        <v>0.54539209651163301</v>
      </c>
      <c r="N4" s="2">
        <v>0.53569531771759005</v>
      </c>
      <c r="O4" s="2">
        <v>0.55508887530567597</v>
      </c>
      <c r="P4" s="2">
        <f t="shared" si="0"/>
        <v>0</v>
      </c>
      <c r="Q4" s="2">
        <v>0</v>
      </c>
    </row>
    <row r="5" spans="1:18" x14ac:dyDescent="0.25">
      <c r="A5" s="2">
        <v>148</v>
      </c>
      <c r="B5" s="2">
        <v>32</v>
      </c>
      <c r="C5" s="2" t="s">
        <v>14</v>
      </c>
      <c r="D5" s="2">
        <v>2</v>
      </c>
      <c r="E5" s="2" t="s">
        <v>19</v>
      </c>
      <c r="F5" s="2" t="s">
        <v>20</v>
      </c>
      <c r="G5" s="2" t="s">
        <v>20</v>
      </c>
      <c r="H5" s="2">
        <v>11760</v>
      </c>
      <c r="I5" s="2">
        <v>39</v>
      </c>
      <c r="J5" s="2" t="s">
        <v>29</v>
      </c>
      <c r="K5" s="2" t="s">
        <v>18</v>
      </c>
      <c r="L5" s="2" t="s">
        <v>27</v>
      </c>
      <c r="M5" s="2">
        <v>0.59953256025549495</v>
      </c>
      <c r="N5" s="2">
        <v>0.58972138011197694</v>
      </c>
      <c r="O5" s="2">
        <v>0.60934374039901196</v>
      </c>
      <c r="P5" s="2">
        <f t="shared" si="0"/>
        <v>0</v>
      </c>
      <c r="Q5" s="2">
        <v>1</v>
      </c>
    </row>
    <row r="6" spans="1:18" x14ac:dyDescent="0.25">
      <c r="A6" s="2">
        <v>265</v>
      </c>
      <c r="B6" s="2">
        <v>43</v>
      </c>
      <c r="C6" s="2" t="s">
        <v>14</v>
      </c>
      <c r="D6" s="2">
        <v>3</v>
      </c>
      <c r="E6" s="2" t="s">
        <v>15</v>
      </c>
      <c r="F6" s="2" t="s">
        <v>16</v>
      </c>
      <c r="G6" s="2" t="s">
        <v>16</v>
      </c>
      <c r="H6" s="2">
        <v>15857</v>
      </c>
      <c r="I6" s="2">
        <v>36</v>
      </c>
      <c r="J6" s="2" t="s">
        <v>28</v>
      </c>
      <c r="K6" s="2" t="s">
        <v>18</v>
      </c>
      <c r="L6" s="2" t="s">
        <v>27</v>
      </c>
      <c r="M6" s="2">
        <v>0.63525832005585803</v>
      </c>
      <c r="N6" s="2">
        <v>0.63321711482413301</v>
      </c>
      <c r="O6" s="2">
        <v>0.63729952528758305</v>
      </c>
      <c r="P6" s="2">
        <f t="shared" si="0"/>
        <v>0</v>
      </c>
      <c r="Q6" s="2">
        <v>1</v>
      </c>
    </row>
    <row r="7" spans="1:18" x14ac:dyDescent="0.25">
      <c r="A7" s="2">
        <v>293</v>
      </c>
      <c r="B7" s="2">
        <v>23</v>
      </c>
      <c r="C7" s="2" t="s">
        <v>22</v>
      </c>
      <c r="D7" s="2">
        <v>2</v>
      </c>
      <c r="E7" s="2" t="s">
        <v>19</v>
      </c>
      <c r="F7" s="2" t="s">
        <v>16</v>
      </c>
      <c r="G7" s="2" t="s">
        <v>16</v>
      </c>
      <c r="H7" s="2">
        <v>2511</v>
      </c>
      <c r="I7" s="2">
        <v>15</v>
      </c>
      <c r="J7" s="2" t="s">
        <v>21</v>
      </c>
      <c r="K7" s="2" t="s">
        <v>18</v>
      </c>
      <c r="L7" s="2" t="s">
        <v>27</v>
      </c>
      <c r="M7" s="2">
        <v>0.52888296311133198</v>
      </c>
      <c r="N7" s="2">
        <v>0.51806437726391297</v>
      </c>
      <c r="O7" s="2">
        <v>0.53970154895875</v>
      </c>
      <c r="P7" s="2">
        <f t="shared" si="0"/>
        <v>0</v>
      </c>
      <c r="Q7" s="2">
        <v>0</v>
      </c>
    </row>
    <row r="10" spans="1:18" x14ac:dyDescent="0.25">
      <c r="A10" s="8" t="s">
        <v>52</v>
      </c>
      <c r="Q10" t="s">
        <v>45</v>
      </c>
    </row>
    <row r="11" spans="1:18" x14ac:dyDescent="0.25">
      <c r="A11" s="2">
        <v>19</v>
      </c>
      <c r="B11" s="2">
        <v>28</v>
      </c>
      <c r="C11" s="2" t="s">
        <v>22</v>
      </c>
      <c r="D11" s="2">
        <v>2</v>
      </c>
      <c r="E11" s="2" t="s">
        <v>19</v>
      </c>
      <c r="F11" s="2" t="s">
        <v>16</v>
      </c>
      <c r="G11" s="2" t="s">
        <v>16</v>
      </c>
      <c r="H11" s="2">
        <v>1403</v>
      </c>
      <c r="I11" s="2">
        <v>15</v>
      </c>
      <c r="J11" s="2" t="s">
        <v>21</v>
      </c>
      <c r="K11" s="2" t="s">
        <v>18</v>
      </c>
      <c r="L11" s="2" t="s">
        <v>27</v>
      </c>
      <c r="M11" s="2">
        <v>0.51780848720295203</v>
      </c>
      <c r="N11" s="2">
        <v>0.50539354702765005</v>
      </c>
      <c r="O11" s="2">
        <v>0.53022342737825501</v>
      </c>
      <c r="P11" s="2">
        <f>IF(K11=L11,1,0)</f>
        <v>0</v>
      </c>
      <c r="Q11" s="2">
        <v>0</v>
      </c>
    </row>
    <row r="12" spans="1:18" x14ac:dyDescent="0.25">
      <c r="A12" s="2">
        <v>75</v>
      </c>
      <c r="B12" s="2">
        <v>21</v>
      </c>
      <c r="C12" s="2" t="s">
        <v>22</v>
      </c>
      <c r="D12" s="2">
        <v>2</v>
      </c>
      <c r="E12" s="2" t="s">
        <v>19</v>
      </c>
      <c r="F12" s="2" t="s">
        <v>16</v>
      </c>
      <c r="G12" s="2" t="s">
        <v>16</v>
      </c>
      <c r="H12" s="2">
        <v>1049</v>
      </c>
      <c r="I12" s="2">
        <v>18</v>
      </c>
      <c r="J12" s="2" t="s">
        <v>17</v>
      </c>
      <c r="K12" s="2" t="s">
        <v>18</v>
      </c>
      <c r="L12" s="2" t="s">
        <v>27</v>
      </c>
      <c r="M12" s="2">
        <v>0.53437204663422999</v>
      </c>
      <c r="N12" s="2">
        <v>0.52383833535875901</v>
      </c>
      <c r="O12" s="2">
        <v>0.54490575790970097</v>
      </c>
      <c r="P12" s="2">
        <f>IF(K12=L12,1,0)</f>
        <v>0</v>
      </c>
      <c r="Q12" s="2">
        <v>0</v>
      </c>
    </row>
    <row r="13" spans="1:18" x14ac:dyDescent="0.25">
      <c r="A13" s="2">
        <v>148</v>
      </c>
      <c r="B13" s="2">
        <v>32</v>
      </c>
      <c r="C13" s="2" t="s">
        <v>14</v>
      </c>
      <c r="D13" s="2">
        <v>2</v>
      </c>
      <c r="E13" s="2" t="s">
        <v>19</v>
      </c>
      <c r="F13" s="2" t="s">
        <v>20</v>
      </c>
      <c r="G13" s="2" t="s">
        <v>20</v>
      </c>
      <c r="H13" s="2">
        <v>11760</v>
      </c>
      <c r="I13" s="2">
        <v>39</v>
      </c>
      <c r="J13" s="2" t="s">
        <v>29</v>
      </c>
      <c r="K13" s="2" t="s">
        <v>18</v>
      </c>
      <c r="L13" s="2" t="s">
        <v>27</v>
      </c>
      <c r="M13" s="2">
        <v>0.59953256025549495</v>
      </c>
      <c r="N13" s="2">
        <v>0.58972138011197694</v>
      </c>
      <c r="O13" s="2">
        <v>0.60934374039901196</v>
      </c>
      <c r="P13" s="2">
        <f>IF(K13=L13,1,0)</f>
        <v>0</v>
      </c>
      <c r="Q13" s="2">
        <v>1</v>
      </c>
    </row>
    <row r="14" spans="1:18" x14ac:dyDescent="0.25">
      <c r="A14" s="2">
        <v>265</v>
      </c>
      <c r="B14" s="2">
        <v>43</v>
      </c>
      <c r="C14" s="2" t="s">
        <v>14</v>
      </c>
      <c r="D14" s="2">
        <v>3</v>
      </c>
      <c r="E14" s="2" t="s">
        <v>15</v>
      </c>
      <c r="F14" s="2" t="s">
        <v>16</v>
      </c>
      <c r="G14" s="2" t="s">
        <v>16</v>
      </c>
      <c r="H14" s="2">
        <v>15857</v>
      </c>
      <c r="I14" s="2">
        <v>36</v>
      </c>
      <c r="J14" s="2" t="s">
        <v>28</v>
      </c>
      <c r="K14" s="2" t="s">
        <v>18</v>
      </c>
      <c r="L14" s="2" t="s">
        <v>27</v>
      </c>
      <c r="M14" s="2">
        <v>0.63525832005585803</v>
      </c>
      <c r="N14" s="2">
        <v>0.63321711482413301</v>
      </c>
      <c r="O14" s="2">
        <v>0.63729952528758305</v>
      </c>
      <c r="P14" s="2">
        <f>IF(K14=L14,1,0)</f>
        <v>0</v>
      </c>
      <c r="Q14" s="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8"/>
  <sheetViews>
    <sheetView topLeftCell="A61" workbookViewId="0">
      <selection activeCell="Q78" sqref="A69:Q78"/>
    </sheetView>
  </sheetViews>
  <sheetFormatPr defaultRowHeight="15" x14ac:dyDescent="0.25"/>
  <sheetData>
    <row r="1" spans="1:19" ht="90" x14ac:dyDescent="0.25">
      <c r="A1" s="6">
        <v>10</v>
      </c>
      <c r="B1" s="6">
        <v>24</v>
      </c>
      <c r="C1" s="6" t="s">
        <v>14</v>
      </c>
      <c r="D1" s="6">
        <v>2</v>
      </c>
      <c r="E1" s="6" t="s">
        <v>15</v>
      </c>
      <c r="F1" s="6" t="s">
        <v>20</v>
      </c>
      <c r="G1" s="6" t="s">
        <v>20</v>
      </c>
      <c r="H1" s="6">
        <v>6560</v>
      </c>
      <c r="I1" s="6">
        <v>48</v>
      </c>
      <c r="J1" s="6" t="s">
        <v>21</v>
      </c>
      <c r="K1" s="6" t="s">
        <v>27</v>
      </c>
      <c r="L1" s="6" t="s">
        <v>18</v>
      </c>
      <c r="M1" s="6">
        <v>0.56814218294039598</v>
      </c>
      <c r="N1" s="6">
        <v>0.56119316089044002</v>
      </c>
      <c r="O1" s="6">
        <v>0.57509120499035105</v>
      </c>
      <c r="P1" s="6">
        <f t="shared" ref="P1:P32" si="0">IF(K1=L1,1,0)</f>
        <v>0</v>
      </c>
      <c r="Q1" s="6">
        <v>0</v>
      </c>
      <c r="R1" s="7" t="s">
        <v>39</v>
      </c>
      <c r="S1" t="s">
        <v>49</v>
      </c>
    </row>
    <row r="2" spans="1:19" x14ac:dyDescent="0.25">
      <c r="A2" s="6">
        <v>11</v>
      </c>
      <c r="B2" s="6">
        <v>29</v>
      </c>
      <c r="C2" s="6" t="s">
        <v>14</v>
      </c>
      <c r="D2" s="6">
        <v>3</v>
      </c>
      <c r="E2" s="6" t="s">
        <v>19</v>
      </c>
      <c r="F2" s="6" t="s">
        <v>20</v>
      </c>
      <c r="G2" s="6" t="s">
        <v>20</v>
      </c>
      <c r="H2" s="6">
        <v>9034</v>
      </c>
      <c r="I2" s="6">
        <v>36</v>
      </c>
      <c r="J2" s="6" t="s">
        <v>17</v>
      </c>
      <c r="K2" s="6" t="s">
        <v>27</v>
      </c>
      <c r="L2" s="6" t="s">
        <v>18</v>
      </c>
      <c r="M2" s="6">
        <v>0.50118986596573101</v>
      </c>
      <c r="N2" s="6">
        <v>0.490424442567853</v>
      </c>
      <c r="O2" s="6">
        <v>0.51195528936360901</v>
      </c>
      <c r="P2" s="6">
        <f t="shared" si="0"/>
        <v>0</v>
      </c>
      <c r="Q2" s="6">
        <v>0</v>
      </c>
      <c r="S2" t="s">
        <v>50</v>
      </c>
    </row>
    <row r="3" spans="1:19" x14ac:dyDescent="0.25">
      <c r="A3" s="6">
        <v>12</v>
      </c>
      <c r="B3" s="6">
        <v>27</v>
      </c>
      <c r="C3" s="6" t="s">
        <v>14</v>
      </c>
      <c r="D3" s="6">
        <v>2</v>
      </c>
      <c r="E3" s="6" t="s">
        <v>15</v>
      </c>
      <c r="F3" s="6" t="s">
        <v>16</v>
      </c>
      <c r="G3" s="6" t="s">
        <v>16</v>
      </c>
      <c r="H3" s="6">
        <v>3552</v>
      </c>
      <c r="I3" s="6">
        <v>24</v>
      </c>
      <c r="J3" s="6" t="s">
        <v>17</v>
      </c>
      <c r="K3" s="6" t="s">
        <v>27</v>
      </c>
      <c r="L3" s="6" t="s">
        <v>18</v>
      </c>
      <c r="M3" s="6">
        <v>0.50856075132410095</v>
      </c>
      <c r="N3" s="6">
        <v>0.50086284514127899</v>
      </c>
      <c r="O3" s="6">
        <v>0.51625865750692301</v>
      </c>
      <c r="P3" s="6">
        <f t="shared" si="0"/>
        <v>0</v>
      </c>
      <c r="Q3" s="6">
        <v>0</v>
      </c>
      <c r="S3" t="s">
        <v>42</v>
      </c>
    </row>
    <row r="4" spans="1:19" x14ac:dyDescent="0.25">
      <c r="A4" s="6">
        <v>15</v>
      </c>
      <c r="B4" s="6">
        <v>27</v>
      </c>
      <c r="C4" s="6" t="s">
        <v>14</v>
      </c>
      <c r="D4" s="6">
        <v>2</v>
      </c>
      <c r="E4" s="6" t="s">
        <v>15</v>
      </c>
      <c r="F4" s="6" t="s">
        <v>16</v>
      </c>
      <c r="G4" s="6" t="s">
        <v>20</v>
      </c>
      <c r="H4" s="6">
        <v>2820</v>
      </c>
      <c r="I4" s="6">
        <v>36</v>
      </c>
      <c r="J4" s="6" t="s">
        <v>21</v>
      </c>
      <c r="K4" s="6" t="s">
        <v>27</v>
      </c>
      <c r="L4" s="6" t="s">
        <v>18</v>
      </c>
      <c r="M4" s="6">
        <v>0.60119467497773904</v>
      </c>
      <c r="N4" s="6">
        <v>0.59151950691700494</v>
      </c>
      <c r="O4" s="6">
        <v>0.61086984303847403</v>
      </c>
      <c r="P4" s="6">
        <f t="shared" si="0"/>
        <v>0</v>
      </c>
      <c r="Q4" s="6">
        <v>0</v>
      </c>
      <c r="S4" t="s">
        <v>51</v>
      </c>
    </row>
    <row r="5" spans="1:19" x14ac:dyDescent="0.25">
      <c r="A5" s="6">
        <v>18</v>
      </c>
      <c r="B5" s="6">
        <v>53</v>
      </c>
      <c r="C5" s="6" t="s">
        <v>22</v>
      </c>
      <c r="D5" s="6">
        <v>3</v>
      </c>
      <c r="E5" s="6" t="s">
        <v>15</v>
      </c>
      <c r="F5" s="6"/>
      <c r="G5" s="6"/>
      <c r="H5" s="6">
        <v>7485</v>
      </c>
      <c r="I5" s="6">
        <v>30</v>
      </c>
      <c r="J5" s="6" t="s">
        <v>21</v>
      </c>
      <c r="K5" s="6" t="s">
        <v>27</v>
      </c>
      <c r="L5" s="6" t="s">
        <v>18</v>
      </c>
      <c r="M5" s="6">
        <v>0.83700803992514405</v>
      </c>
      <c r="N5" s="6">
        <v>0.831331885793826</v>
      </c>
      <c r="O5" s="6">
        <v>0.842684194056461</v>
      </c>
      <c r="P5" s="6">
        <f t="shared" si="0"/>
        <v>0</v>
      </c>
      <c r="Q5" s="6">
        <v>0</v>
      </c>
    </row>
    <row r="6" spans="1:19" x14ac:dyDescent="0.25">
      <c r="A6" s="6">
        <v>26</v>
      </c>
      <c r="B6" s="6">
        <v>50</v>
      </c>
      <c r="C6" s="6" t="s">
        <v>14</v>
      </c>
      <c r="D6" s="6">
        <v>2</v>
      </c>
      <c r="E6" s="6" t="s">
        <v>25</v>
      </c>
      <c r="F6" s="6" t="s">
        <v>16</v>
      </c>
      <c r="G6" s="6" t="s">
        <v>20</v>
      </c>
      <c r="H6" s="6">
        <v>6224</v>
      </c>
      <c r="I6" s="6">
        <v>48</v>
      </c>
      <c r="J6" s="6" t="s">
        <v>29</v>
      </c>
      <c r="K6" s="6" t="s">
        <v>27</v>
      </c>
      <c r="L6" s="6" t="s">
        <v>18</v>
      </c>
      <c r="M6" s="6">
        <v>0.54506070280105301</v>
      </c>
      <c r="N6" s="6">
        <v>0.53735940382257796</v>
      </c>
      <c r="O6" s="6">
        <v>0.55276200177952906</v>
      </c>
      <c r="P6" s="6">
        <f t="shared" si="0"/>
        <v>0</v>
      </c>
      <c r="Q6" s="6">
        <v>0</v>
      </c>
    </row>
    <row r="7" spans="1:19" x14ac:dyDescent="0.25">
      <c r="A7" s="6">
        <v>30</v>
      </c>
      <c r="B7" s="6">
        <v>22</v>
      </c>
      <c r="C7" s="6" t="s">
        <v>22</v>
      </c>
      <c r="D7" s="6">
        <v>2</v>
      </c>
      <c r="E7" s="6" t="s">
        <v>15</v>
      </c>
      <c r="F7" s="6" t="s">
        <v>16</v>
      </c>
      <c r="G7" s="6" t="s">
        <v>20</v>
      </c>
      <c r="H7" s="6">
        <v>5951</v>
      </c>
      <c r="I7" s="6">
        <v>48</v>
      </c>
      <c r="J7" s="6" t="s">
        <v>24</v>
      </c>
      <c r="K7" s="6" t="s">
        <v>27</v>
      </c>
      <c r="L7" s="6" t="s">
        <v>18</v>
      </c>
      <c r="M7" s="6">
        <v>0.53521380854560396</v>
      </c>
      <c r="N7" s="6">
        <v>0.52566274442998395</v>
      </c>
      <c r="O7" s="6">
        <v>0.54476487266122298</v>
      </c>
      <c r="P7" s="6">
        <f t="shared" si="0"/>
        <v>0</v>
      </c>
      <c r="Q7" s="6">
        <v>1</v>
      </c>
    </row>
    <row r="8" spans="1:19" x14ac:dyDescent="0.25">
      <c r="A8" s="6">
        <v>33</v>
      </c>
      <c r="B8" s="6">
        <v>22</v>
      </c>
      <c r="C8" s="6" t="s">
        <v>22</v>
      </c>
      <c r="D8" s="6">
        <v>2</v>
      </c>
      <c r="E8" s="6" t="s">
        <v>15</v>
      </c>
      <c r="F8" s="6" t="s">
        <v>16</v>
      </c>
      <c r="G8" s="6"/>
      <c r="H8" s="6">
        <v>1808</v>
      </c>
      <c r="I8" s="6">
        <v>18</v>
      </c>
      <c r="J8" s="6" t="s">
        <v>17</v>
      </c>
      <c r="K8" s="6" t="s">
        <v>27</v>
      </c>
      <c r="L8" s="6" t="s">
        <v>18</v>
      </c>
      <c r="M8" s="6">
        <v>0.79076063607592795</v>
      </c>
      <c r="N8" s="6">
        <v>0.78019813661486503</v>
      </c>
      <c r="O8" s="6">
        <v>0.80132313553699197</v>
      </c>
      <c r="P8" s="6">
        <f t="shared" si="0"/>
        <v>0</v>
      </c>
      <c r="Q8" s="6">
        <v>0</v>
      </c>
    </row>
    <row r="9" spans="1:19" x14ac:dyDescent="0.25">
      <c r="A9" s="6">
        <v>34</v>
      </c>
      <c r="B9" s="6">
        <v>39</v>
      </c>
      <c r="C9" s="6" t="s">
        <v>22</v>
      </c>
      <c r="D9" s="6">
        <v>2</v>
      </c>
      <c r="E9" s="6" t="s">
        <v>15</v>
      </c>
      <c r="F9" s="6" t="s">
        <v>16</v>
      </c>
      <c r="G9" s="6" t="s">
        <v>20</v>
      </c>
      <c r="H9" s="6">
        <v>1188</v>
      </c>
      <c r="I9" s="6">
        <v>21</v>
      </c>
      <c r="J9" s="6" t="s">
        <v>30</v>
      </c>
      <c r="K9" s="6" t="s">
        <v>27</v>
      </c>
      <c r="L9" s="6" t="s">
        <v>18</v>
      </c>
      <c r="M9" s="6">
        <v>0.68468803348461105</v>
      </c>
      <c r="N9" s="6">
        <v>0.67854867736465696</v>
      </c>
      <c r="O9" s="6">
        <v>0.69082738960456602</v>
      </c>
      <c r="P9" s="6">
        <f t="shared" si="0"/>
        <v>0</v>
      </c>
      <c r="Q9" s="6">
        <v>0</v>
      </c>
    </row>
    <row r="10" spans="1:19" x14ac:dyDescent="0.25">
      <c r="A10" s="6">
        <v>39</v>
      </c>
      <c r="B10" s="6">
        <v>33</v>
      </c>
      <c r="C10" s="6" t="s">
        <v>14</v>
      </c>
      <c r="D10" s="6">
        <v>2</v>
      </c>
      <c r="E10" s="6" t="s">
        <v>15</v>
      </c>
      <c r="F10" s="6" t="s">
        <v>20</v>
      </c>
      <c r="G10" s="6" t="s">
        <v>16</v>
      </c>
      <c r="H10" s="6">
        <v>2359</v>
      </c>
      <c r="I10" s="6">
        <v>24</v>
      </c>
      <c r="J10" s="6" t="s">
        <v>17</v>
      </c>
      <c r="K10" s="6" t="s">
        <v>27</v>
      </c>
      <c r="L10" s="6" t="s">
        <v>18</v>
      </c>
      <c r="M10" s="6">
        <v>0.60693722965588104</v>
      </c>
      <c r="N10" s="6">
        <v>0.59872888544541103</v>
      </c>
      <c r="O10" s="6">
        <v>0.61514557386635205</v>
      </c>
      <c r="P10" s="6">
        <f t="shared" si="0"/>
        <v>0</v>
      </c>
      <c r="Q10" s="6">
        <v>0</v>
      </c>
    </row>
    <row r="11" spans="1:19" x14ac:dyDescent="0.25">
      <c r="A11" s="6">
        <v>41</v>
      </c>
      <c r="B11" s="6">
        <v>26</v>
      </c>
      <c r="C11" s="6" t="s">
        <v>14</v>
      </c>
      <c r="D11" s="6">
        <v>2</v>
      </c>
      <c r="E11" s="6" t="s">
        <v>15</v>
      </c>
      <c r="F11" s="6" t="s">
        <v>16</v>
      </c>
      <c r="G11" s="6" t="s">
        <v>23</v>
      </c>
      <c r="H11" s="6">
        <v>4210</v>
      </c>
      <c r="I11" s="6">
        <v>36</v>
      </c>
      <c r="J11" s="6" t="s">
        <v>24</v>
      </c>
      <c r="K11" s="6" t="s">
        <v>27</v>
      </c>
      <c r="L11" s="6" t="s">
        <v>18</v>
      </c>
      <c r="M11" s="6">
        <v>0.71780622562350505</v>
      </c>
      <c r="N11" s="6">
        <v>0.71084249735856697</v>
      </c>
      <c r="O11" s="6">
        <v>0.72476995388844301</v>
      </c>
      <c r="P11" s="6">
        <f t="shared" si="0"/>
        <v>0</v>
      </c>
      <c r="Q11" s="6">
        <v>0</v>
      </c>
    </row>
    <row r="12" spans="1:19" x14ac:dyDescent="0.25">
      <c r="A12" s="6">
        <v>46</v>
      </c>
      <c r="B12" s="6">
        <v>23</v>
      </c>
      <c r="C12" s="6" t="s">
        <v>22</v>
      </c>
      <c r="D12" s="6">
        <v>1</v>
      </c>
      <c r="E12" s="6" t="s">
        <v>15</v>
      </c>
      <c r="F12" s="6" t="s">
        <v>20</v>
      </c>
      <c r="G12" s="6" t="s">
        <v>20</v>
      </c>
      <c r="H12" s="6">
        <v>836</v>
      </c>
      <c r="I12" s="6">
        <v>12</v>
      </c>
      <c r="J12" s="6" t="s">
        <v>21</v>
      </c>
      <c r="K12" s="6" t="s">
        <v>27</v>
      </c>
      <c r="L12" s="6" t="s">
        <v>18</v>
      </c>
      <c r="M12" s="6">
        <v>0.61354766559599805</v>
      </c>
      <c r="N12" s="6">
        <v>0.60641052286566599</v>
      </c>
      <c r="O12" s="6">
        <v>0.62068480832633099</v>
      </c>
      <c r="P12" s="6">
        <f t="shared" si="0"/>
        <v>0</v>
      </c>
      <c r="Q12" s="6">
        <v>1</v>
      </c>
    </row>
    <row r="13" spans="1:19" x14ac:dyDescent="0.25">
      <c r="A13" s="6">
        <v>47</v>
      </c>
      <c r="B13" s="6">
        <v>26</v>
      </c>
      <c r="C13" s="6" t="s">
        <v>14</v>
      </c>
      <c r="D13" s="6">
        <v>2</v>
      </c>
      <c r="E13" s="6" t="s">
        <v>15</v>
      </c>
      <c r="F13" s="6" t="s">
        <v>16</v>
      </c>
      <c r="G13" s="6" t="s">
        <v>16</v>
      </c>
      <c r="H13" s="6">
        <v>1345</v>
      </c>
      <c r="I13" s="6">
        <v>18</v>
      </c>
      <c r="J13" s="6" t="s">
        <v>24</v>
      </c>
      <c r="K13" s="6" t="s">
        <v>27</v>
      </c>
      <c r="L13" s="6" t="s">
        <v>18</v>
      </c>
      <c r="M13" s="6">
        <v>0.53472339022875304</v>
      </c>
      <c r="N13" s="6">
        <v>0.52527275950761998</v>
      </c>
      <c r="O13" s="6">
        <v>0.54417402094988598</v>
      </c>
      <c r="P13" s="6">
        <f t="shared" si="0"/>
        <v>0</v>
      </c>
      <c r="Q13" s="6">
        <v>1</v>
      </c>
    </row>
    <row r="14" spans="1:19" x14ac:dyDescent="0.25">
      <c r="A14" s="6">
        <v>51</v>
      </c>
      <c r="B14" s="6">
        <v>30</v>
      </c>
      <c r="C14" s="6" t="s">
        <v>22</v>
      </c>
      <c r="D14" s="6">
        <v>2</v>
      </c>
      <c r="E14" s="6" t="s">
        <v>15</v>
      </c>
      <c r="F14" s="6" t="s">
        <v>20</v>
      </c>
      <c r="G14" s="6"/>
      <c r="H14" s="6">
        <v>1864</v>
      </c>
      <c r="I14" s="6">
        <v>18</v>
      </c>
      <c r="J14" s="6" t="s">
        <v>29</v>
      </c>
      <c r="K14" s="6" t="s">
        <v>27</v>
      </c>
      <c r="L14" s="6" t="s">
        <v>18</v>
      </c>
      <c r="M14" s="6">
        <v>0.81357994339950501</v>
      </c>
      <c r="N14" s="6">
        <v>0.80747650445002095</v>
      </c>
      <c r="O14" s="6">
        <v>0.81968338234898896</v>
      </c>
      <c r="P14" s="6">
        <f t="shared" si="0"/>
        <v>0</v>
      </c>
      <c r="Q14" s="6">
        <v>0</v>
      </c>
    </row>
    <row r="15" spans="1:19" x14ac:dyDescent="0.25">
      <c r="A15" s="6">
        <v>55</v>
      </c>
      <c r="B15" s="6">
        <v>35</v>
      </c>
      <c r="C15" s="6" t="s">
        <v>22</v>
      </c>
      <c r="D15" s="6">
        <v>2</v>
      </c>
      <c r="E15" s="6" t="s">
        <v>15</v>
      </c>
      <c r="F15" s="6" t="s">
        <v>16</v>
      </c>
      <c r="G15" s="6" t="s">
        <v>16</v>
      </c>
      <c r="H15" s="6">
        <v>2439</v>
      </c>
      <c r="I15" s="6">
        <v>24</v>
      </c>
      <c r="J15" s="6" t="s">
        <v>24</v>
      </c>
      <c r="K15" s="6" t="s">
        <v>27</v>
      </c>
      <c r="L15" s="6" t="s">
        <v>18</v>
      </c>
      <c r="M15" s="6">
        <v>0.54855794747755005</v>
      </c>
      <c r="N15" s="6">
        <v>0.54219601424110198</v>
      </c>
      <c r="O15" s="6">
        <v>0.554919880713997</v>
      </c>
      <c r="P15" s="6">
        <f t="shared" si="0"/>
        <v>0</v>
      </c>
      <c r="Q15" s="6">
        <v>0</v>
      </c>
    </row>
    <row r="16" spans="1:19" x14ac:dyDescent="0.25">
      <c r="A16" s="6">
        <v>68</v>
      </c>
      <c r="B16" s="6">
        <v>28</v>
      </c>
      <c r="C16" s="6" t="s">
        <v>22</v>
      </c>
      <c r="D16" s="6">
        <v>2</v>
      </c>
      <c r="E16" s="6" t="s">
        <v>19</v>
      </c>
      <c r="F16" s="6" t="s">
        <v>20</v>
      </c>
      <c r="G16" s="6" t="s">
        <v>20</v>
      </c>
      <c r="H16" s="6">
        <v>2631</v>
      </c>
      <c r="I16" s="6">
        <v>15</v>
      </c>
      <c r="J16" s="6" t="s">
        <v>21</v>
      </c>
      <c r="K16" s="6" t="s">
        <v>27</v>
      </c>
      <c r="L16" s="6" t="s">
        <v>18</v>
      </c>
      <c r="M16" s="6">
        <v>0.60406877412582105</v>
      </c>
      <c r="N16" s="6">
        <v>0.59734573445275996</v>
      </c>
      <c r="O16" s="6">
        <v>0.61079181379888103</v>
      </c>
      <c r="P16" s="6">
        <f t="shared" si="0"/>
        <v>0</v>
      </c>
      <c r="Q16" s="6">
        <v>0</v>
      </c>
    </row>
    <row r="17" spans="1:17" x14ac:dyDescent="0.25">
      <c r="A17" s="6">
        <v>69</v>
      </c>
      <c r="B17" s="6">
        <v>24</v>
      </c>
      <c r="C17" s="6" t="s">
        <v>22</v>
      </c>
      <c r="D17" s="6">
        <v>2</v>
      </c>
      <c r="E17" s="6" t="s">
        <v>15</v>
      </c>
      <c r="F17" s="6" t="s">
        <v>16</v>
      </c>
      <c r="G17" s="6" t="s">
        <v>20</v>
      </c>
      <c r="H17" s="6">
        <v>2150</v>
      </c>
      <c r="I17" s="6">
        <v>30</v>
      </c>
      <c r="J17" s="6" t="s">
        <v>21</v>
      </c>
      <c r="K17" s="6" t="s">
        <v>27</v>
      </c>
      <c r="L17" s="6" t="s">
        <v>18</v>
      </c>
      <c r="M17" s="6">
        <v>0.61058918964704501</v>
      </c>
      <c r="N17" s="6">
        <v>0.60308612117823102</v>
      </c>
      <c r="O17" s="6">
        <v>0.61809225811585999</v>
      </c>
      <c r="P17" s="6">
        <f t="shared" si="0"/>
        <v>0</v>
      </c>
      <c r="Q17" s="6">
        <v>0</v>
      </c>
    </row>
    <row r="18" spans="1:17" x14ac:dyDescent="0.25">
      <c r="A18" s="6">
        <v>76</v>
      </c>
      <c r="B18" s="6">
        <v>42</v>
      </c>
      <c r="C18" s="6" t="s">
        <v>14</v>
      </c>
      <c r="D18" s="6">
        <v>3</v>
      </c>
      <c r="E18" s="6" t="s">
        <v>15</v>
      </c>
      <c r="F18" s="6" t="s">
        <v>16</v>
      </c>
      <c r="G18" s="6"/>
      <c r="H18" s="6">
        <v>2292</v>
      </c>
      <c r="I18" s="6">
        <v>12</v>
      </c>
      <c r="J18" s="6" t="s">
        <v>30</v>
      </c>
      <c r="K18" s="6" t="s">
        <v>27</v>
      </c>
      <c r="L18" s="6" t="s">
        <v>18</v>
      </c>
      <c r="M18" s="6">
        <v>0.82989327475767205</v>
      </c>
      <c r="N18" s="6">
        <v>0.82425888044637596</v>
      </c>
      <c r="O18" s="6">
        <v>0.83552766906896803</v>
      </c>
      <c r="P18" s="6">
        <f t="shared" si="0"/>
        <v>0</v>
      </c>
      <c r="Q18" s="6">
        <v>1</v>
      </c>
    </row>
    <row r="19" spans="1:17" x14ac:dyDescent="0.25">
      <c r="A19" s="6">
        <v>78</v>
      </c>
      <c r="B19" s="6">
        <v>51</v>
      </c>
      <c r="C19" s="6" t="s">
        <v>14</v>
      </c>
      <c r="D19" s="6">
        <v>2</v>
      </c>
      <c r="E19" s="6" t="s">
        <v>25</v>
      </c>
      <c r="F19" s="6"/>
      <c r="G19" s="6" t="s">
        <v>16</v>
      </c>
      <c r="H19" s="6">
        <v>7511</v>
      </c>
      <c r="I19" s="6">
        <v>18</v>
      </c>
      <c r="J19" s="6" t="s">
        <v>21</v>
      </c>
      <c r="K19" s="6" t="s">
        <v>27</v>
      </c>
      <c r="L19" s="6" t="s">
        <v>18</v>
      </c>
      <c r="M19" s="6">
        <v>0.56455894763280001</v>
      </c>
      <c r="N19" s="6">
        <v>0.55703449032316399</v>
      </c>
      <c r="O19" s="6">
        <v>0.57208340494243604</v>
      </c>
      <c r="P19" s="6">
        <f t="shared" si="0"/>
        <v>0</v>
      </c>
      <c r="Q19" s="6">
        <v>0</v>
      </c>
    </row>
    <row r="20" spans="1:17" x14ac:dyDescent="0.25">
      <c r="A20" s="6">
        <v>79</v>
      </c>
      <c r="B20" s="6">
        <v>30</v>
      </c>
      <c r="C20" s="6" t="s">
        <v>22</v>
      </c>
      <c r="D20" s="6">
        <v>2</v>
      </c>
      <c r="E20" s="6" t="s">
        <v>15</v>
      </c>
      <c r="F20" s="6" t="s">
        <v>16</v>
      </c>
      <c r="G20" s="6" t="s">
        <v>20</v>
      </c>
      <c r="H20" s="6">
        <v>918</v>
      </c>
      <c r="I20" s="6">
        <v>9</v>
      </c>
      <c r="J20" s="6" t="s">
        <v>17</v>
      </c>
      <c r="K20" s="6" t="s">
        <v>27</v>
      </c>
      <c r="L20" s="6" t="s">
        <v>18</v>
      </c>
      <c r="M20" s="6">
        <v>0.70553533309593397</v>
      </c>
      <c r="N20" s="6">
        <v>0.69680335478636801</v>
      </c>
      <c r="O20" s="6">
        <v>0.71426731140550004</v>
      </c>
      <c r="P20" s="6">
        <f t="shared" si="0"/>
        <v>0</v>
      </c>
      <c r="Q20" s="6">
        <v>0</v>
      </c>
    </row>
    <row r="21" spans="1:17" x14ac:dyDescent="0.25">
      <c r="A21" s="6">
        <v>87</v>
      </c>
      <c r="B21" s="6">
        <v>23</v>
      </c>
      <c r="C21" s="6" t="s">
        <v>14</v>
      </c>
      <c r="D21" s="6">
        <v>0</v>
      </c>
      <c r="E21" s="6" t="s">
        <v>15</v>
      </c>
      <c r="F21" s="6"/>
      <c r="G21" s="6" t="s">
        <v>20</v>
      </c>
      <c r="H21" s="6">
        <v>14555</v>
      </c>
      <c r="I21" s="6">
        <v>6</v>
      </c>
      <c r="J21" s="6" t="s">
        <v>21</v>
      </c>
      <c r="K21" s="6" t="s">
        <v>27</v>
      </c>
      <c r="L21" s="6" t="s">
        <v>18</v>
      </c>
      <c r="M21" s="6">
        <v>0.64710631785292405</v>
      </c>
      <c r="N21" s="6">
        <v>0.64461112645859098</v>
      </c>
      <c r="O21" s="6">
        <v>0.64960150924725701</v>
      </c>
      <c r="P21" s="6">
        <f t="shared" si="0"/>
        <v>0</v>
      </c>
      <c r="Q21" s="6">
        <v>0</v>
      </c>
    </row>
    <row r="22" spans="1:17" x14ac:dyDescent="0.25">
      <c r="A22" s="6">
        <v>96</v>
      </c>
      <c r="B22" s="6">
        <v>47</v>
      </c>
      <c r="C22" s="6" t="s">
        <v>14</v>
      </c>
      <c r="D22" s="6">
        <v>3</v>
      </c>
      <c r="E22" s="6" t="s">
        <v>15</v>
      </c>
      <c r="F22" s="6" t="s">
        <v>16</v>
      </c>
      <c r="G22" s="6" t="s">
        <v>20</v>
      </c>
      <c r="H22" s="6">
        <v>1209</v>
      </c>
      <c r="I22" s="6">
        <v>6</v>
      </c>
      <c r="J22" s="6" t="s">
        <v>21</v>
      </c>
      <c r="K22" s="6" t="s">
        <v>27</v>
      </c>
      <c r="L22" s="6" t="s">
        <v>18</v>
      </c>
      <c r="M22" s="6">
        <v>0.72095156815251804</v>
      </c>
      <c r="N22" s="6">
        <v>0.71441663325926896</v>
      </c>
      <c r="O22" s="6">
        <v>0.72748650304576701</v>
      </c>
      <c r="P22" s="6">
        <f t="shared" si="0"/>
        <v>0</v>
      </c>
      <c r="Q22" s="6">
        <v>1</v>
      </c>
    </row>
    <row r="23" spans="1:17" x14ac:dyDescent="0.25">
      <c r="A23" s="6">
        <v>112</v>
      </c>
      <c r="B23" s="6">
        <v>33</v>
      </c>
      <c r="C23" s="6" t="s">
        <v>14</v>
      </c>
      <c r="D23" s="6">
        <v>1</v>
      </c>
      <c r="E23" s="6" t="s">
        <v>19</v>
      </c>
      <c r="F23" s="6" t="s">
        <v>16</v>
      </c>
      <c r="G23" s="6" t="s">
        <v>20</v>
      </c>
      <c r="H23" s="6">
        <v>2384</v>
      </c>
      <c r="I23" s="6">
        <v>36</v>
      </c>
      <c r="J23" s="6" t="s">
        <v>32</v>
      </c>
      <c r="K23" s="6" t="s">
        <v>27</v>
      </c>
      <c r="L23" s="6" t="s">
        <v>18</v>
      </c>
      <c r="M23" s="6">
        <v>0.54223483281521101</v>
      </c>
      <c r="N23" s="6">
        <v>0.53567434641277101</v>
      </c>
      <c r="O23" s="6">
        <v>0.54879531921765101</v>
      </c>
      <c r="P23" s="6">
        <f t="shared" si="0"/>
        <v>0</v>
      </c>
      <c r="Q23" s="6">
        <v>0</v>
      </c>
    </row>
    <row r="24" spans="1:17" x14ac:dyDescent="0.25">
      <c r="A24" s="6">
        <v>121</v>
      </c>
      <c r="B24" s="6">
        <v>25</v>
      </c>
      <c r="C24" s="6" t="s">
        <v>14</v>
      </c>
      <c r="D24" s="6">
        <v>2</v>
      </c>
      <c r="E24" s="6" t="s">
        <v>15</v>
      </c>
      <c r="F24" s="6" t="s">
        <v>16</v>
      </c>
      <c r="G24" s="6" t="s">
        <v>20</v>
      </c>
      <c r="H24" s="6">
        <v>4933</v>
      </c>
      <c r="I24" s="6">
        <v>39</v>
      </c>
      <c r="J24" s="6" t="s">
        <v>24</v>
      </c>
      <c r="K24" s="6" t="s">
        <v>27</v>
      </c>
      <c r="L24" s="6" t="s">
        <v>18</v>
      </c>
      <c r="M24" s="6">
        <v>0.57098417127942902</v>
      </c>
      <c r="N24" s="6">
        <v>0.56015510124564305</v>
      </c>
      <c r="O24" s="6">
        <v>0.58181324131321499</v>
      </c>
      <c r="P24" s="6">
        <f t="shared" si="0"/>
        <v>0</v>
      </c>
      <c r="Q24" s="6">
        <v>0</v>
      </c>
    </row>
    <row r="25" spans="1:17" x14ac:dyDescent="0.25">
      <c r="A25" s="6">
        <v>124</v>
      </c>
      <c r="B25" s="6">
        <v>30</v>
      </c>
      <c r="C25" s="6" t="s">
        <v>14</v>
      </c>
      <c r="D25" s="6">
        <v>2</v>
      </c>
      <c r="E25" s="6" t="s">
        <v>25</v>
      </c>
      <c r="F25" s="6" t="s">
        <v>26</v>
      </c>
      <c r="G25" s="6" t="s">
        <v>16</v>
      </c>
      <c r="H25" s="6">
        <v>3349</v>
      </c>
      <c r="I25" s="6">
        <v>24</v>
      </c>
      <c r="J25" s="6" t="s">
        <v>17</v>
      </c>
      <c r="K25" s="6" t="s">
        <v>27</v>
      </c>
      <c r="L25" s="6" t="s">
        <v>18</v>
      </c>
      <c r="M25" s="6">
        <v>0.64435178436434803</v>
      </c>
      <c r="N25" s="6">
        <v>0.63714311468354301</v>
      </c>
      <c r="O25" s="6">
        <v>0.65156045404515295</v>
      </c>
      <c r="P25" s="6">
        <f t="shared" si="0"/>
        <v>0</v>
      </c>
      <c r="Q25" s="6">
        <v>0</v>
      </c>
    </row>
    <row r="26" spans="1:17" x14ac:dyDescent="0.25">
      <c r="A26" s="6">
        <v>131</v>
      </c>
      <c r="B26" s="6">
        <v>20</v>
      </c>
      <c r="C26" s="6" t="s">
        <v>14</v>
      </c>
      <c r="D26" s="6">
        <v>2</v>
      </c>
      <c r="E26" s="6" t="s">
        <v>15</v>
      </c>
      <c r="F26" s="6"/>
      <c r="G26" s="6" t="s">
        <v>16</v>
      </c>
      <c r="H26" s="6">
        <v>2996</v>
      </c>
      <c r="I26" s="6">
        <v>24</v>
      </c>
      <c r="J26" s="6" t="s">
        <v>17</v>
      </c>
      <c r="K26" s="6" t="s">
        <v>27</v>
      </c>
      <c r="L26" s="6" t="s">
        <v>18</v>
      </c>
      <c r="M26" s="6">
        <v>0.65883626641439896</v>
      </c>
      <c r="N26" s="6">
        <v>0.65137723340184694</v>
      </c>
      <c r="O26" s="6">
        <v>0.66629529942694998</v>
      </c>
      <c r="P26" s="6">
        <f t="shared" si="0"/>
        <v>0</v>
      </c>
      <c r="Q26" s="6">
        <v>0</v>
      </c>
    </row>
    <row r="27" spans="1:17" x14ac:dyDescent="0.25">
      <c r="A27" s="6">
        <v>136</v>
      </c>
      <c r="B27" s="6">
        <v>65</v>
      </c>
      <c r="C27" s="6" t="s">
        <v>14</v>
      </c>
      <c r="D27" s="6">
        <v>2</v>
      </c>
      <c r="E27" s="6" t="s">
        <v>25</v>
      </c>
      <c r="F27" s="6" t="s">
        <v>16</v>
      </c>
      <c r="G27" s="6" t="s">
        <v>16</v>
      </c>
      <c r="H27" s="6">
        <v>2600</v>
      </c>
      <c r="I27" s="6">
        <v>18</v>
      </c>
      <c r="J27" s="6" t="s">
        <v>24</v>
      </c>
      <c r="K27" s="6" t="s">
        <v>27</v>
      </c>
      <c r="L27" s="6" t="s">
        <v>18</v>
      </c>
      <c r="M27" s="6">
        <v>0.54733446573604505</v>
      </c>
      <c r="N27" s="6">
        <v>0.53801695373746805</v>
      </c>
      <c r="O27" s="6">
        <v>0.55665197773462205</v>
      </c>
      <c r="P27" s="6">
        <f t="shared" si="0"/>
        <v>0</v>
      </c>
      <c r="Q27" s="6">
        <v>0</v>
      </c>
    </row>
    <row r="28" spans="1:17" x14ac:dyDescent="0.25">
      <c r="A28" s="6">
        <v>144</v>
      </c>
      <c r="B28" s="6">
        <v>22</v>
      </c>
      <c r="C28" s="6" t="s">
        <v>22</v>
      </c>
      <c r="D28" s="6">
        <v>2</v>
      </c>
      <c r="E28" s="6" t="s">
        <v>19</v>
      </c>
      <c r="F28" s="6" t="s">
        <v>16</v>
      </c>
      <c r="G28" s="6"/>
      <c r="H28" s="6">
        <v>433</v>
      </c>
      <c r="I28" s="6">
        <v>18</v>
      </c>
      <c r="J28" s="6" t="s">
        <v>24</v>
      </c>
      <c r="K28" s="6" t="s">
        <v>27</v>
      </c>
      <c r="L28" s="6" t="s">
        <v>18</v>
      </c>
      <c r="M28" s="6">
        <v>0.75582001678646804</v>
      </c>
      <c r="N28" s="6">
        <v>0.74642671097555602</v>
      </c>
      <c r="O28" s="6">
        <v>0.76521332259737995</v>
      </c>
      <c r="P28" s="6">
        <f t="shared" si="0"/>
        <v>0</v>
      </c>
      <c r="Q28" s="6">
        <v>0</v>
      </c>
    </row>
    <row r="29" spans="1:17" x14ac:dyDescent="0.25">
      <c r="A29" s="6">
        <v>145</v>
      </c>
      <c r="B29" s="6">
        <v>32</v>
      </c>
      <c r="C29" s="6" t="s">
        <v>22</v>
      </c>
      <c r="D29" s="6">
        <v>2</v>
      </c>
      <c r="E29" s="6" t="s">
        <v>15</v>
      </c>
      <c r="F29" s="6" t="s">
        <v>16</v>
      </c>
      <c r="G29" s="6"/>
      <c r="H29" s="6">
        <v>4611</v>
      </c>
      <c r="I29" s="6">
        <v>6</v>
      </c>
      <c r="J29" s="6" t="s">
        <v>17</v>
      </c>
      <c r="K29" s="6" t="s">
        <v>27</v>
      </c>
      <c r="L29" s="6" t="s">
        <v>18</v>
      </c>
      <c r="M29" s="6">
        <v>0.84827514682567995</v>
      </c>
      <c r="N29" s="6">
        <v>0.84110699906096698</v>
      </c>
      <c r="O29" s="6">
        <v>0.85544329459039203</v>
      </c>
      <c r="P29" s="6">
        <f t="shared" si="0"/>
        <v>0</v>
      </c>
      <c r="Q29" s="6">
        <v>0</v>
      </c>
    </row>
    <row r="30" spans="1:17" x14ac:dyDescent="0.25">
      <c r="A30" s="6">
        <v>146</v>
      </c>
      <c r="B30" s="6">
        <v>25</v>
      </c>
      <c r="C30" s="6" t="s">
        <v>22</v>
      </c>
      <c r="D30" s="6">
        <v>2</v>
      </c>
      <c r="E30" s="6" t="s">
        <v>15</v>
      </c>
      <c r="F30" s="6"/>
      <c r="G30" s="6" t="s">
        <v>20</v>
      </c>
      <c r="H30" s="6">
        <v>2762</v>
      </c>
      <c r="I30" s="6">
        <v>12</v>
      </c>
      <c r="J30" s="6" t="s">
        <v>17</v>
      </c>
      <c r="K30" s="6" t="s">
        <v>27</v>
      </c>
      <c r="L30" s="6" t="s">
        <v>18</v>
      </c>
      <c r="M30" s="6">
        <v>0.78818094171648401</v>
      </c>
      <c r="N30" s="6">
        <v>0.78214122531656705</v>
      </c>
      <c r="O30" s="6">
        <v>0.79422065811640097</v>
      </c>
      <c r="P30" s="6">
        <f t="shared" si="0"/>
        <v>0</v>
      </c>
      <c r="Q30" s="6">
        <v>1</v>
      </c>
    </row>
    <row r="31" spans="1:17" x14ac:dyDescent="0.25">
      <c r="A31" s="6">
        <v>149</v>
      </c>
      <c r="B31" s="6">
        <v>57</v>
      </c>
      <c r="C31" s="6" t="s">
        <v>14</v>
      </c>
      <c r="D31" s="6">
        <v>2</v>
      </c>
      <c r="E31" s="6" t="s">
        <v>25</v>
      </c>
      <c r="F31" s="6" t="s">
        <v>16</v>
      </c>
      <c r="G31" s="6" t="s">
        <v>20</v>
      </c>
      <c r="H31" s="6">
        <v>2225</v>
      </c>
      <c r="I31" s="6">
        <v>36</v>
      </c>
      <c r="J31" s="6" t="s">
        <v>21</v>
      </c>
      <c r="K31" s="6" t="s">
        <v>27</v>
      </c>
      <c r="L31" s="6" t="s">
        <v>18</v>
      </c>
      <c r="M31" s="6">
        <v>0.60953719237971105</v>
      </c>
      <c r="N31" s="6">
        <v>0.60594277540743002</v>
      </c>
      <c r="O31" s="6">
        <v>0.61313160935199296</v>
      </c>
      <c r="P31" s="6">
        <f t="shared" si="0"/>
        <v>0</v>
      </c>
      <c r="Q31" s="6">
        <v>1</v>
      </c>
    </row>
    <row r="32" spans="1:17" x14ac:dyDescent="0.25">
      <c r="A32" s="6">
        <v>154</v>
      </c>
      <c r="B32" s="6">
        <v>39</v>
      </c>
      <c r="C32" s="6" t="s">
        <v>14</v>
      </c>
      <c r="D32" s="6">
        <v>2</v>
      </c>
      <c r="E32" s="6" t="s">
        <v>25</v>
      </c>
      <c r="F32" s="6"/>
      <c r="G32" s="6" t="s">
        <v>23</v>
      </c>
      <c r="H32" s="6">
        <v>1271</v>
      </c>
      <c r="I32" s="6">
        <v>15</v>
      </c>
      <c r="J32" s="6" t="s">
        <v>24</v>
      </c>
      <c r="K32" s="6" t="s">
        <v>27</v>
      </c>
      <c r="L32" s="6" t="s">
        <v>18</v>
      </c>
      <c r="M32" s="6">
        <v>0.81751754784520902</v>
      </c>
      <c r="N32" s="6">
        <v>0.81336064506026995</v>
      </c>
      <c r="O32" s="6">
        <v>0.82167445063014799</v>
      </c>
      <c r="P32" s="6">
        <f t="shared" si="0"/>
        <v>0</v>
      </c>
      <c r="Q32" s="6">
        <v>1</v>
      </c>
    </row>
    <row r="33" spans="1:17" x14ac:dyDescent="0.25">
      <c r="A33" s="6">
        <v>157</v>
      </c>
      <c r="B33" s="6">
        <v>35</v>
      </c>
      <c r="C33" s="6" t="s">
        <v>14</v>
      </c>
      <c r="D33" s="6">
        <v>2</v>
      </c>
      <c r="E33" s="6" t="s">
        <v>25</v>
      </c>
      <c r="F33" s="6" t="s">
        <v>16</v>
      </c>
      <c r="G33" s="6" t="s">
        <v>16</v>
      </c>
      <c r="H33" s="6">
        <v>3386</v>
      </c>
      <c r="I33" s="6">
        <v>12</v>
      </c>
      <c r="J33" s="6" t="s">
        <v>21</v>
      </c>
      <c r="K33" s="6" t="s">
        <v>27</v>
      </c>
      <c r="L33" s="6" t="s">
        <v>18</v>
      </c>
      <c r="M33" s="6">
        <v>0.53915620327815705</v>
      </c>
      <c r="N33" s="6">
        <v>0.52923424927372198</v>
      </c>
      <c r="O33" s="6">
        <v>0.54907815728259202</v>
      </c>
      <c r="P33" s="6">
        <f t="shared" ref="P33:P64" si="1">IF(K33=L33,1,0)</f>
        <v>0</v>
      </c>
      <c r="Q33" s="6">
        <v>0</v>
      </c>
    </row>
    <row r="34" spans="1:17" x14ac:dyDescent="0.25">
      <c r="A34" s="6">
        <v>161</v>
      </c>
      <c r="B34" s="6">
        <v>30</v>
      </c>
      <c r="C34" s="6" t="s">
        <v>14</v>
      </c>
      <c r="D34" s="6">
        <v>2</v>
      </c>
      <c r="E34" s="6" t="s">
        <v>15</v>
      </c>
      <c r="F34" s="6" t="s">
        <v>16</v>
      </c>
      <c r="G34" s="6" t="s">
        <v>20</v>
      </c>
      <c r="H34" s="6">
        <v>1056</v>
      </c>
      <c r="I34" s="6">
        <v>18</v>
      </c>
      <c r="J34" s="6" t="s">
        <v>21</v>
      </c>
      <c r="K34" s="6" t="s">
        <v>27</v>
      </c>
      <c r="L34" s="6" t="s">
        <v>18</v>
      </c>
      <c r="M34" s="6">
        <v>0.66632075455728301</v>
      </c>
      <c r="N34" s="6">
        <v>0.65894196319427401</v>
      </c>
      <c r="O34" s="6">
        <v>0.67369954592029102</v>
      </c>
      <c r="P34" s="6">
        <f t="shared" si="1"/>
        <v>0</v>
      </c>
      <c r="Q34" s="6">
        <v>0</v>
      </c>
    </row>
    <row r="35" spans="1:17" x14ac:dyDescent="0.25">
      <c r="A35" s="6">
        <v>164</v>
      </c>
      <c r="B35" s="6">
        <v>25</v>
      </c>
      <c r="C35" s="6" t="s">
        <v>14</v>
      </c>
      <c r="D35" s="6">
        <v>1</v>
      </c>
      <c r="E35" s="6" t="s">
        <v>19</v>
      </c>
      <c r="F35" s="6" t="s">
        <v>16</v>
      </c>
      <c r="G35" s="6"/>
      <c r="H35" s="6">
        <v>2210</v>
      </c>
      <c r="I35" s="6">
        <v>10</v>
      </c>
      <c r="J35" s="6" t="s">
        <v>17</v>
      </c>
      <c r="K35" s="6" t="s">
        <v>27</v>
      </c>
      <c r="L35" s="6" t="s">
        <v>18</v>
      </c>
      <c r="M35" s="6">
        <v>0.73964519081491198</v>
      </c>
      <c r="N35" s="6">
        <v>0.72897572773285302</v>
      </c>
      <c r="O35" s="6">
        <v>0.75031465389697105</v>
      </c>
      <c r="P35" s="6">
        <f t="shared" si="1"/>
        <v>0</v>
      </c>
      <c r="Q35" s="6">
        <v>1</v>
      </c>
    </row>
    <row r="36" spans="1:17" x14ac:dyDescent="0.25">
      <c r="A36" s="6">
        <v>167</v>
      </c>
      <c r="B36" s="6">
        <v>28</v>
      </c>
      <c r="C36" s="6" t="s">
        <v>14</v>
      </c>
      <c r="D36" s="6">
        <v>3</v>
      </c>
      <c r="E36" s="6" t="s">
        <v>15</v>
      </c>
      <c r="F36" s="6" t="s">
        <v>16</v>
      </c>
      <c r="G36" s="6" t="s">
        <v>20</v>
      </c>
      <c r="H36" s="6">
        <v>4249</v>
      </c>
      <c r="I36" s="6">
        <v>30</v>
      </c>
      <c r="J36" s="6" t="s">
        <v>21</v>
      </c>
      <c r="K36" s="6" t="s">
        <v>27</v>
      </c>
      <c r="L36" s="6" t="s">
        <v>18</v>
      </c>
      <c r="M36" s="6">
        <v>0.61213957958222298</v>
      </c>
      <c r="N36" s="6">
        <v>0.60416550693878202</v>
      </c>
      <c r="O36" s="6">
        <v>0.62011365222566495</v>
      </c>
      <c r="P36" s="6">
        <f t="shared" si="1"/>
        <v>0</v>
      </c>
      <c r="Q36" s="6">
        <v>0</v>
      </c>
    </row>
    <row r="37" spans="1:17" x14ac:dyDescent="0.25">
      <c r="A37" s="6">
        <v>169</v>
      </c>
      <c r="B37" s="6">
        <v>29</v>
      </c>
      <c r="C37" s="6" t="s">
        <v>22</v>
      </c>
      <c r="D37" s="6">
        <v>2</v>
      </c>
      <c r="E37" s="6" t="s">
        <v>15</v>
      </c>
      <c r="F37" s="6" t="s">
        <v>16</v>
      </c>
      <c r="G37" s="6" t="s">
        <v>20</v>
      </c>
      <c r="H37" s="6">
        <v>959</v>
      </c>
      <c r="I37" s="6">
        <v>9</v>
      </c>
      <c r="J37" s="6" t="s">
        <v>17</v>
      </c>
      <c r="K37" s="6" t="s">
        <v>27</v>
      </c>
      <c r="L37" s="6" t="s">
        <v>18</v>
      </c>
      <c r="M37" s="6">
        <v>0.71261048880479305</v>
      </c>
      <c r="N37" s="6">
        <v>0.70341436493378595</v>
      </c>
      <c r="O37" s="6">
        <v>0.72180661267580104</v>
      </c>
      <c r="P37" s="6">
        <f t="shared" si="1"/>
        <v>0</v>
      </c>
      <c r="Q37" s="6">
        <v>0</v>
      </c>
    </row>
    <row r="38" spans="1:17" x14ac:dyDescent="0.25">
      <c r="A38" s="6">
        <v>177</v>
      </c>
      <c r="B38" s="6">
        <v>29</v>
      </c>
      <c r="C38" s="6" t="s">
        <v>22</v>
      </c>
      <c r="D38" s="6">
        <v>2</v>
      </c>
      <c r="E38" s="6" t="s">
        <v>15</v>
      </c>
      <c r="F38" s="6"/>
      <c r="G38" s="6" t="s">
        <v>16</v>
      </c>
      <c r="H38" s="6">
        <v>915</v>
      </c>
      <c r="I38" s="6">
        <v>24</v>
      </c>
      <c r="J38" s="6" t="s">
        <v>21</v>
      </c>
      <c r="K38" s="6" t="s">
        <v>27</v>
      </c>
      <c r="L38" s="6" t="s">
        <v>18</v>
      </c>
      <c r="M38" s="6">
        <v>0.58602336790504295</v>
      </c>
      <c r="N38" s="6">
        <v>0.57788232293073805</v>
      </c>
      <c r="O38" s="6">
        <v>0.59416441287934896</v>
      </c>
      <c r="P38" s="6">
        <f t="shared" si="1"/>
        <v>0</v>
      </c>
      <c r="Q38" s="6">
        <v>0</v>
      </c>
    </row>
    <row r="39" spans="1:17" x14ac:dyDescent="0.25">
      <c r="A39" s="6">
        <v>178</v>
      </c>
      <c r="B39" s="6">
        <v>38</v>
      </c>
      <c r="C39" s="6" t="s">
        <v>14</v>
      </c>
      <c r="D39" s="6">
        <v>2</v>
      </c>
      <c r="E39" s="6" t="s">
        <v>25</v>
      </c>
      <c r="F39" s="6" t="s">
        <v>16</v>
      </c>
      <c r="G39" s="6" t="s">
        <v>23</v>
      </c>
      <c r="H39" s="6">
        <v>947</v>
      </c>
      <c r="I39" s="6">
        <v>24</v>
      </c>
      <c r="J39" s="6" t="s">
        <v>21</v>
      </c>
      <c r="K39" s="6" t="s">
        <v>27</v>
      </c>
      <c r="L39" s="6" t="s">
        <v>18</v>
      </c>
      <c r="M39" s="6">
        <v>0.71599660889781203</v>
      </c>
      <c r="N39" s="6">
        <v>0.71188738383186301</v>
      </c>
      <c r="O39" s="6">
        <v>0.72010583396376104</v>
      </c>
      <c r="P39" s="6">
        <f t="shared" si="1"/>
        <v>0</v>
      </c>
      <c r="Q39" s="6">
        <v>0</v>
      </c>
    </row>
    <row r="40" spans="1:17" x14ac:dyDescent="0.25">
      <c r="A40" s="6">
        <v>186</v>
      </c>
      <c r="B40" s="6">
        <v>22</v>
      </c>
      <c r="C40" s="6" t="s">
        <v>22</v>
      </c>
      <c r="D40" s="6">
        <v>2</v>
      </c>
      <c r="E40" s="6" t="s">
        <v>19</v>
      </c>
      <c r="F40" s="6" t="s">
        <v>16</v>
      </c>
      <c r="G40" s="6" t="s">
        <v>16</v>
      </c>
      <c r="H40" s="6">
        <v>1366</v>
      </c>
      <c r="I40" s="6">
        <v>9</v>
      </c>
      <c r="J40" s="6" t="s">
        <v>24</v>
      </c>
      <c r="K40" s="6" t="s">
        <v>27</v>
      </c>
      <c r="L40" s="6" t="s">
        <v>18</v>
      </c>
      <c r="M40" s="6">
        <v>0.55293307602666997</v>
      </c>
      <c r="N40" s="6">
        <v>0.54147955745200604</v>
      </c>
      <c r="O40" s="6">
        <v>0.564386594601335</v>
      </c>
      <c r="P40" s="6">
        <f t="shared" si="1"/>
        <v>0</v>
      </c>
      <c r="Q40" s="6">
        <v>0</v>
      </c>
    </row>
    <row r="41" spans="1:17" x14ac:dyDescent="0.25">
      <c r="A41" s="6">
        <v>191</v>
      </c>
      <c r="B41" s="6">
        <v>25</v>
      </c>
      <c r="C41" s="6" t="s">
        <v>22</v>
      </c>
      <c r="D41" s="6">
        <v>1</v>
      </c>
      <c r="E41" s="6" t="s">
        <v>15</v>
      </c>
      <c r="F41" s="6" t="s">
        <v>16</v>
      </c>
      <c r="G41" s="6" t="s">
        <v>23</v>
      </c>
      <c r="H41" s="6">
        <v>2327</v>
      </c>
      <c r="I41" s="6">
        <v>15</v>
      </c>
      <c r="J41" s="6" t="s">
        <v>24</v>
      </c>
      <c r="K41" s="6" t="s">
        <v>27</v>
      </c>
      <c r="L41" s="6" t="s">
        <v>18</v>
      </c>
      <c r="M41" s="6">
        <v>0.745216189180403</v>
      </c>
      <c r="N41" s="6">
        <v>0.73794139968163797</v>
      </c>
      <c r="O41" s="6">
        <v>0.75249097867916803</v>
      </c>
      <c r="P41" s="6">
        <f t="shared" si="1"/>
        <v>0</v>
      </c>
      <c r="Q41" s="6">
        <v>0</v>
      </c>
    </row>
    <row r="42" spans="1:17" x14ac:dyDescent="0.25">
      <c r="A42" s="6">
        <v>193</v>
      </c>
      <c r="B42" s="6">
        <v>25</v>
      </c>
      <c r="C42" s="6" t="s">
        <v>14</v>
      </c>
      <c r="D42" s="6">
        <v>2</v>
      </c>
      <c r="E42" s="6" t="s">
        <v>15</v>
      </c>
      <c r="F42" s="6"/>
      <c r="G42" s="6" t="s">
        <v>20</v>
      </c>
      <c r="H42" s="6">
        <v>1484</v>
      </c>
      <c r="I42" s="6">
        <v>12</v>
      </c>
      <c r="J42" s="6" t="s">
        <v>24</v>
      </c>
      <c r="K42" s="6" t="s">
        <v>27</v>
      </c>
      <c r="L42" s="6" t="s">
        <v>18</v>
      </c>
      <c r="M42" s="6">
        <v>0.79618673129506101</v>
      </c>
      <c r="N42" s="6">
        <v>0.78917472974739</v>
      </c>
      <c r="O42" s="6">
        <v>0.80319873284273102</v>
      </c>
      <c r="P42" s="6">
        <f t="shared" si="1"/>
        <v>0</v>
      </c>
      <c r="Q42" s="6">
        <v>0</v>
      </c>
    </row>
    <row r="43" spans="1:17" x14ac:dyDescent="0.25">
      <c r="A43" s="6">
        <v>197</v>
      </c>
      <c r="B43" s="6">
        <v>24</v>
      </c>
      <c r="C43" s="6" t="s">
        <v>22</v>
      </c>
      <c r="D43" s="6">
        <v>1</v>
      </c>
      <c r="E43" s="6" t="s">
        <v>15</v>
      </c>
      <c r="F43" s="6" t="s">
        <v>16</v>
      </c>
      <c r="G43" s="6" t="s">
        <v>16</v>
      </c>
      <c r="H43" s="6">
        <v>1228</v>
      </c>
      <c r="I43" s="6">
        <v>12</v>
      </c>
      <c r="J43" s="6" t="s">
        <v>21</v>
      </c>
      <c r="K43" s="6" t="s">
        <v>27</v>
      </c>
      <c r="L43" s="6" t="s">
        <v>18</v>
      </c>
      <c r="M43" s="6">
        <v>0.57069711952761903</v>
      </c>
      <c r="N43" s="6">
        <v>0.55868588307274702</v>
      </c>
      <c r="O43" s="6">
        <v>0.58270835598249204</v>
      </c>
      <c r="P43" s="6">
        <f t="shared" si="1"/>
        <v>0</v>
      </c>
      <c r="Q43" s="6">
        <v>0</v>
      </c>
    </row>
    <row r="44" spans="1:17" x14ac:dyDescent="0.25">
      <c r="A44" s="6">
        <v>199</v>
      </c>
      <c r="B44" s="6">
        <v>42</v>
      </c>
      <c r="C44" s="6" t="s">
        <v>14</v>
      </c>
      <c r="D44" s="6">
        <v>3</v>
      </c>
      <c r="E44" s="6" t="s">
        <v>15</v>
      </c>
      <c r="F44" s="6" t="s">
        <v>20</v>
      </c>
      <c r="G44" s="6" t="s">
        <v>20</v>
      </c>
      <c r="H44" s="6">
        <v>8086</v>
      </c>
      <c r="I44" s="6">
        <v>36</v>
      </c>
      <c r="J44" s="6" t="s">
        <v>21</v>
      </c>
      <c r="K44" s="6" t="s">
        <v>27</v>
      </c>
      <c r="L44" s="6" t="s">
        <v>18</v>
      </c>
      <c r="M44" s="6">
        <v>0.60957271415155301</v>
      </c>
      <c r="N44" s="6">
        <v>0.60080319477446897</v>
      </c>
      <c r="O44" s="6">
        <v>0.61834223352863704</v>
      </c>
      <c r="P44" s="6">
        <f t="shared" si="1"/>
        <v>0</v>
      </c>
      <c r="Q44" s="6">
        <v>0</v>
      </c>
    </row>
    <row r="45" spans="1:17" x14ac:dyDescent="0.25">
      <c r="A45" s="6">
        <v>203</v>
      </c>
      <c r="B45" s="6">
        <v>24</v>
      </c>
      <c r="C45" s="6" t="s">
        <v>22</v>
      </c>
      <c r="D45" s="6">
        <v>3</v>
      </c>
      <c r="E45" s="6" t="s">
        <v>15</v>
      </c>
      <c r="F45" s="6" t="s">
        <v>20</v>
      </c>
      <c r="G45" s="6" t="s">
        <v>20</v>
      </c>
      <c r="H45" s="6">
        <v>7408</v>
      </c>
      <c r="I45" s="6">
        <v>60</v>
      </c>
      <c r="J45" s="6" t="s">
        <v>21</v>
      </c>
      <c r="K45" s="6" t="s">
        <v>27</v>
      </c>
      <c r="L45" s="6" t="s">
        <v>18</v>
      </c>
      <c r="M45" s="6">
        <v>0.54539999072821199</v>
      </c>
      <c r="N45" s="6">
        <v>0.54047884158954296</v>
      </c>
      <c r="O45" s="6">
        <v>0.55032113986688003</v>
      </c>
      <c r="P45" s="6">
        <f t="shared" si="1"/>
        <v>0</v>
      </c>
      <c r="Q45" s="6">
        <v>0</v>
      </c>
    </row>
    <row r="46" spans="1:17" x14ac:dyDescent="0.25">
      <c r="A46" s="6">
        <v>204</v>
      </c>
      <c r="B46" s="6">
        <v>25</v>
      </c>
      <c r="C46" s="6" t="s">
        <v>14</v>
      </c>
      <c r="D46" s="6">
        <v>2</v>
      </c>
      <c r="E46" s="6" t="s">
        <v>19</v>
      </c>
      <c r="F46" s="6" t="s">
        <v>20</v>
      </c>
      <c r="G46" s="6" t="s">
        <v>20</v>
      </c>
      <c r="H46" s="6">
        <v>1264</v>
      </c>
      <c r="I46" s="6">
        <v>15</v>
      </c>
      <c r="J46" s="6" t="s">
        <v>21</v>
      </c>
      <c r="K46" s="6" t="s">
        <v>27</v>
      </c>
      <c r="L46" s="6" t="s">
        <v>18</v>
      </c>
      <c r="M46" s="6">
        <v>0.59330939382141001</v>
      </c>
      <c r="N46" s="6">
        <v>0.58533954189294801</v>
      </c>
      <c r="O46" s="6">
        <v>0.60127924574987301</v>
      </c>
      <c r="P46" s="6">
        <f t="shared" si="1"/>
        <v>0</v>
      </c>
      <c r="Q46" s="6">
        <v>0</v>
      </c>
    </row>
    <row r="47" spans="1:17" x14ac:dyDescent="0.25">
      <c r="A47" s="6">
        <v>211</v>
      </c>
      <c r="B47" s="6">
        <v>25</v>
      </c>
      <c r="C47" s="6" t="s">
        <v>22</v>
      </c>
      <c r="D47" s="6">
        <v>2</v>
      </c>
      <c r="E47" s="6" t="s">
        <v>15</v>
      </c>
      <c r="F47" s="6" t="s">
        <v>16</v>
      </c>
      <c r="G47" s="6"/>
      <c r="H47" s="6">
        <v>7855</v>
      </c>
      <c r="I47" s="6">
        <v>36</v>
      </c>
      <c r="J47" s="6" t="s">
        <v>21</v>
      </c>
      <c r="K47" s="6" t="s">
        <v>27</v>
      </c>
      <c r="L47" s="6" t="s">
        <v>18</v>
      </c>
      <c r="M47" s="6">
        <v>0.73883784820449006</v>
      </c>
      <c r="N47" s="6">
        <v>0.72806657864666702</v>
      </c>
      <c r="O47" s="6">
        <v>0.74960911776231398</v>
      </c>
      <c r="P47" s="6">
        <f t="shared" si="1"/>
        <v>0</v>
      </c>
      <c r="Q47" s="6">
        <v>0</v>
      </c>
    </row>
    <row r="48" spans="1:17" x14ac:dyDescent="0.25">
      <c r="A48" s="6">
        <v>213</v>
      </c>
      <c r="B48" s="6">
        <v>37</v>
      </c>
      <c r="C48" s="6" t="s">
        <v>14</v>
      </c>
      <c r="D48" s="6">
        <v>2</v>
      </c>
      <c r="E48" s="6" t="s">
        <v>15</v>
      </c>
      <c r="F48" s="6" t="s">
        <v>16</v>
      </c>
      <c r="G48" s="6" t="s">
        <v>23</v>
      </c>
      <c r="H48" s="6">
        <v>2100</v>
      </c>
      <c r="I48" s="6">
        <v>18</v>
      </c>
      <c r="J48" s="6" t="s">
        <v>24</v>
      </c>
      <c r="K48" s="6" t="s">
        <v>27</v>
      </c>
      <c r="L48" s="6" t="s">
        <v>18</v>
      </c>
      <c r="M48" s="6">
        <v>0.77060316250851602</v>
      </c>
      <c r="N48" s="6">
        <v>0.764901798474521</v>
      </c>
      <c r="O48" s="6">
        <v>0.77630452654251103</v>
      </c>
      <c r="P48" s="6">
        <f t="shared" si="1"/>
        <v>0</v>
      </c>
      <c r="Q48" s="6">
        <v>1</v>
      </c>
    </row>
    <row r="49" spans="1:17" x14ac:dyDescent="0.25">
      <c r="A49" s="6">
        <v>232</v>
      </c>
      <c r="B49" s="6">
        <v>24</v>
      </c>
      <c r="C49" s="6" t="s">
        <v>22</v>
      </c>
      <c r="D49" s="6">
        <v>2</v>
      </c>
      <c r="E49" s="6" t="s">
        <v>15</v>
      </c>
      <c r="F49" s="6" t="s">
        <v>16</v>
      </c>
      <c r="G49" s="6" t="s">
        <v>20</v>
      </c>
      <c r="H49" s="6">
        <v>1237</v>
      </c>
      <c r="I49" s="6">
        <v>8</v>
      </c>
      <c r="J49" s="6" t="s">
        <v>17</v>
      </c>
      <c r="K49" s="6" t="s">
        <v>27</v>
      </c>
      <c r="L49" s="6" t="s">
        <v>18</v>
      </c>
      <c r="M49" s="6">
        <v>0.70121686632200997</v>
      </c>
      <c r="N49" s="6">
        <v>0.69279632241869304</v>
      </c>
      <c r="O49" s="6">
        <v>0.709637410225328</v>
      </c>
      <c r="P49" s="6">
        <f t="shared" si="1"/>
        <v>0</v>
      </c>
      <c r="Q49" s="6">
        <v>0</v>
      </c>
    </row>
    <row r="50" spans="1:17" x14ac:dyDescent="0.25">
      <c r="A50" s="6">
        <v>233</v>
      </c>
      <c r="B50" s="6">
        <v>38</v>
      </c>
      <c r="C50" s="6" t="s">
        <v>14</v>
      </c>
      <c r="D50" s="6">
        <v>2</v>
      </c>
      <c r="E50" s="6" t="s">
        <v>15</v>
      </c>
      <c r="F50" s="6"/>
      <c r="G50" s="6"/>
      <c r="H50" s="6">
        <v>3914</v>
      </c>
      <c r="I50" s="6">
        <v>48</v>
      </c>
      <c r="J50" s="6" t="s">
        <v>30</v>
      </c>
      <c r="K50" s="6" t="s">
        <v>27</v>
      </c>
      <c r="L50" s="6" t="s">
        <v>18</v>
      </c>
      <c r="M50" s="6">
        <v>0.85043256889830598</v>
      </c>
      <c r="N50" s="6">
        <v>0.84514046867058201</v>
      </c>
      <c r="O50" s="6">
        <v>0.85572466912602996</v>
      </c>
      <c r="P50" s="6">
        <f t="shared" si="1"/>
        <v>0</v>
      </c>
      <c r="Q50" s="6">
        <v>0</v>
      </c>
    </row>
    <row r="51" spans="1:17" x14ac:dyDescent="0.25">
      <c r="A51" s="6">
        <v>235</v>
      </c>
      <c r="B51" s="6">
        <v>61</v>
      </c>
      <c r="C51" s="6" t="s">
        <v>14</v>
      </c>
      <c r="D51" s="6">
        <v>3</v>
      </c>
      <c r="E51" s="6" t="s">
        <v>25</v>
      </c>
      <c r="F51" s="6" t="s">
        <v>16</v>
      </c>
      <c r="G51" s="6" t="s">
        <v>20</v>
      </c>
      <c r="H51" s="6">
        <v>1953</v>
      </c>
      <c r="I51" s="6">
        <v>36</v>
      </c>
      <c r="J51" s="6" t="s">
        <v>30</v>
      </c>
      <c r="K51" s="6" t="s">
        <v>27</v>
      </c>
      <c r="L51" s="6" t="s">
        <v>18</v>
      </c>
      <c r="M51" s="6">
        <v>0.58956308978531702</v>
      </c>
      <c r="N51" s="6">
        <v>0.58418626980686705</v>
      </c>
      <c r="O51" s="6">
        <v>0.59493990976376698</v>
      </c>
      <c r="P51" s="6">
        <f t="shared" si="1"/>
        <v>0</v>
      </c>
      <c r="Q51" s="6">
        <v>0</v>
      </c>
    </row>
    <row r="52" spans="1:17" x14ac:dyDescent="0.25">
      <c r="A52" s="6">
        <v>240</v>
      </c>
      <c r="B52" s="6">
        <v>30</v>
      </c>
      <c r="C52" s="6" t="s">
        <v>14</v>
      </c>
      <c r="D52" s="6">
        <v>3</v>
      </c>
      <c r="E52" s="6" t="s">
        <v>15</v>
      </c>
      <c r="F52" s="6" t="s">
        <v>16</v>
      </c>
      <c r="G52" s="6" t="s">
        <v>20</v>
      </c>
      <c r="H52" s="6">
        <v>4455</v>
      </c>
      <c r="I52" s="6">
        <v>36</v>
      </c>
      <c r="J52" s="6" t="s">
        <v>30</v>
      </c>
      <c r="K52" s="6" t="s">
        <v>27</v>
      </c>
      <c r="L52" s="6" t="s">
        <v>18</v>
      </c>
      <c r="M52" s="6">
        <v>0.58245941486514097</v>
      </c>
      <c r="N52" s="6">
        <v>0.573798944407514</v>
      </c>
      <c r="O52" s="6">
        <v>0.59111988532276905</v>
      </c>
      <c r="P52" s="6">
        <f t="shared" si="1"/>
        <v>0</v>
      </c>
      <c r="Q52" s="6">
        <v>0</v>
      </c>
    </row>
    <row r="53" spans="1:17" x14ac:dyDescent="0.25">
      <c r="A53" s="6">
        <v>241</v>
      </c>
      <c r="B53" s="6">
        <v>33</v>
      </c>
      <c r="C53" s="6" t="s">
        <v>14</v>
      </c>
      <c r="D53" s="6">
        <v>2</v>
      </c>
      <c r="E53" s="6" t="s">
        <v>19</v>
      </c>
      <c r="F53" s="6" t="s">
        <v>16</v>
      </c>
      <c r="G53" s="6" t="s">
        <v>23</v>
      </c>
      <c r="H53" s="6">
        <v>2319</v>
      </c>
      <c r="I53" s="6">
        <v>21</v>
      </c>
      <c r="J53" s="6" t="s">
        <v>29</v>
      </c>
      <c r="K53" s="6" t="s">
        <v>27</v>
      </c>
      <c r="L53" s="6" t="s">
        <v>18</v>
      </c>
      <c r="M53" s="6">
        <v>0.72184052652657205</v>
      </c>
      <c r="N53" s="6">
        <v>0.71769157388083105</v>
      </c>
      <c r="O53" s="6">
        <v>0.72598947917231305</v>
      </c>
      <c r="P53" s="6">
        <f t="shared" si="1"/>
        <v>0</v>
      </c>
      <c r="Q53" s="6">
        <v>0</v>
      </c>
    </row>
    <row r="54" spans="1:17" x14ac:dyDescent="0.25">
      <c r="A54" s="6">
        <v>244</v>
      </c>
      <c r="B54" s="6">
        <v>25</v>
      </c>
      <c r="C54" s="6" t="s">
        <v>14</v>
      </c>
      <c r="D54" s="6">
        <v>0</v>
      </c>
      <c r="E54" s="6" t="s">
        <v>15</v>
      </c>
      <c r="F54" s="6" t="s">
        <v>16</v>
      </c>
      <c r="G54" s="6" t="s">
        <v>16</v>
      </c>
      <c r="H54" s="6">
        <v>2473</v>
      </c>
      <c r="I54" s="6">
        <v>18</v>
      </c>
      <c r="J54" s="6" t="s">
        <v>17</v>
      </c>
      <c r="K54" s="6" t="s">
        <v>27</v>
      </c>
      <c r="L54" s="6" t="s">
        <v>18</v>
      </c>
      <c r="M54" s="6">
        <v>0.54679166364597398</v>
      </c>
      <c r="N54" s="6">
        <v>0.53769436105076696</v>
      </c>
      <c r="O54" s="6">
        <v>0.555888966241181</v>
      </c>
      <c r="P54" s="6">
        <f t="shared" si="1"/>
        <v>0</v>
      </c>
      <c r="Q54" s="6">
        <v>0</v>
      </c>
    </row>
    <row r="55" spans="1:17" x14ac:dyDescent="0.25">
      <c r="A55" s="6">
        <v>266</v>
      </c>
      <c r="B55" s="6">
        <v>34</v>
      </c>
      <c r="C55" s="6" t="s">
        <v>22</v>
      </c>
      <c r="D55" s="6">
        <v>1</v>
      </c>
      <c r="E55" s="6" t="s">
        <v>25</v>
      </c>
      <c r="F55" s="6" t="s">
        <v>16</v>
      </c>
      <c r="G55" s="6" t="s">
        <v>20</v>
      </c>
      <c r="H55" s="6">
        <v>1837</v>
      </c>
      <c r="I55" s="6">
        <v>24</v>
      </c>
      <c r="J55" s="6" t="s">
        <v>29</v>
      </c>
      <c r="K55" s="6" t="s">
        <v>27</v>
      </c>
      <c r="L55" s="6" t="s">
        <v>18</v>
      </c>
      <c r="M55" s="6">
        <v>0.61933134374179499</v>
      </c>
      <c r="N55" s="6">
        <v>0.614377530410255</v>
      </c>
      <c r="O55" s="6">
        <v>0.62428515707333598</v>
      </c>
      <c r="P55" s="6">
        <f t="shared" si="1"/>
        <v>0</v>
      </c>
      <c r="Q55" s="6">
        <v>0</v>
      </c>
    </row>
    <row r="56" spans="1:17" x14ac:dyDescent="0.25">
      <c r="A56" s="6">
        <v>268</v>
      </c>
      <c r="B56" s="6">
        <v>23</v>
      </c>
      <c r="C56" s="6" t="s">
        <v>22</v>
      </c>
      <c r="D56" s="6">
        <v>2</v>
      </c>
      <c r="E56" s="6" t="s">
        <v>15</v>
      </c>
      <c r="F56" s="6" t="s">
        <v>16</v>
      </c>
      <c r="G56" s="6" t="s">
        <v>16</v>
      </c>
      <c r="H56" s="6">
        <v>448</v>
      </c>
      <c r="I56" s="6">
        <v>6</v>
      </c>
      <c r="J56" s="6" t="s">
        <v>29</v>
      </c>
      <c r="K56" s="6" t="s">
        <v>27</v>
      </c>
      <c r="L56" s="6" t="s">
        <v>18</v>
      </c>
      <c r="M56" s="6">
        <v>0.58862322252756005</v>
      </c>
      <c r="N56" s="6">
        <v>0.57872543640554297</v>
      </c>
      <c r="O56" s="6">
        <v>0.59852100864957702</v>
      </c>
      <c r="P56" s="6">
        <f t="shared" si="1"/>
        <v>0</v>
      </c>
      <c r="Q56" s="6">
        <v>0</v>
      </c>
    </row>
    <row r="57" spans="1:17" x14ac:dyDescent="0.25">
      <c r="A57" s="6">
        <v>270</v>
      </c>
      <c r="B57" s="6">
        <v>33</v>
      </c>
      <c r="C57" s="6" t="s">
        <v>14</v>
      </c>
      <c r="D57" s="6">
        <v>1</v>
      </c>
      <c r="E57" s="6" t="s">
        <v>15</v>
      </c>
      <c r="F57" s="6" t="s">
        <v>16</v>
      </c>
      <c r="G57" s="6" t="s">
        <v>16</v>
      </c>
      <c r="H57" s="6">
        <v>2579</v>
      </c>
      <c r="I57" s="6">
        <v>12</v>
      </c>
      <c r="J57" s="6" t="s">
        <v>21</v>
      </c>
      <c r="K57" s="6" t="s">
        <v>27</v>
      </c>
      <c r="L57" s="6" t="s">
        <v>18</v>
      </c>
      <c r="M57" s="6">
        <v>0.56070529122353396</v>
      </c>
      <c r="N57" s="6">
        <v>0.54819241437881305</v>
      </c>
      <c r="O57" s="6">
        <v>0.57321816806825598</v>
      </c>
      <c r="P57" s="6">
        <f t="shared" si="1"/>
        <v>0</v>
      </c>
      <c r="Q57" s="6">
        <v>0</v>
      </c>
    </row>
    <row r="58" spans="1:17" x14ac:dyDescent="0.25">
      <c r="A58" s="6">
        <v>271</v>
      </c>
      <c r="B58" s="6">
        <v>35</v>
      </c>
      <c r="C58" s="6" t="s">
        <v>22</v>
      </c>
      <c r="D58" s="6">
        <v>2</v>
      </c>
      <c r="E58" s="6" t="s">
        <v>25</v>
      </c>
      <c r="F58" s="6" t="s">
        <v>16</v>
      </c>
      <c r="G58" s="6" t="s">
        <v>16</v>
      </c>
      <c r="H58" s="6">
        <v>1198</v>
      </c>
      <c r="I58" s="6">
        <v>6</v>
      </c>
      <c r="J58" s="6" t="s">
        <v>29</v>
      </c>
      <c r="K58" s="6" t="s">
        <v>27</v>
      </c>
      <c r="L58" s="6" t="s">
        <v>18</v>
      </c>
      <c r="M58" s="6">
        <v>0.58290926686686695</v>
      </c>
      <c r="N58" s="6">
        <v>0.57434350070516205</v>
      </c>
      <c r="O58" s="6">
        <v>0.59147503302857196</v>
      </c>
      <c r="P58" s="6">
        <f t="shared" si="1"/>
        <v>0</v>
      </c>
      <c r="Q58" s="6">
        <v>0</v>
      </c>
    </row>
    <row r="59" spans="1:17" x14ac:dyDescent="0.25">
      <c r="A59" s="6">
        <v>272</v>
      </c>
      <c r="B59" s="6">
        <v>29</v>
      </c>
      <c r="C59" s="6" t="s">
        <v>22</v>
      </c>
      <c r="D59" s="6">
        <v>2</v>
      </c>
      <c r="E59" s="6" t="s">
        <v>15</v>
      </c>
      <c r="F59" s="6"/>
      <c r="G59" s="6"/>
      <c r="H59" s="6">
        <v>5003</v>
      </c>
      <c r="I59" s="6">
        <v>21</v>
      </c>
      <c r="J59" s="6" t="s">
        <v>21</v>
      </c>
      <c r="K59" s="6" t="s">
        <v>27</v>
      </c>
      <c r="L59" s="6" t="s">
        <v>18</v>
      </c>
      <c r="M59" s="6">
        <v>0.87180739204348501</v>
      </c>
      <c r="N59" s="6">
        <v>0.86584501822620497</v>
      </c>
      <c r="O59" s="6">
        <v>0.87776976586076405</v>
      </c>
      <c r="P59" s="6">
        <f t="shared" si="1"/>
        <v>0</v>
      </c>
      <c r="Q59" s="6">
        <v>0</v>
      </c>
    </row>
    <row r="60" spans="1:17" x14ac:dyDescent="0.25">
      <c r="A60" s="6">
        <v>279</v>
      </c>
      <c r="B60" s="6">
        <v>41</v>
      </c>
      <c r="C60" s="6" t="s">
        <v>14</v>
      </c>
      <c r="D60" s="6">
        <v>1</v>
      </c>
      <c r="E60" s="6" t="s">
        <v>15</v>
      </c>
      <c r="F60" s="6" t="s">
        <v>16</v>
      </c>
      <c r="G60" s="6"/>
      <c r="H60" s="6">
        <v>719</v>
      </c>
      <c r="I60" s="6">
        <v>12</v>
      </c>
      <c r="J60" s="6" t="s">
        <v>29</v>
      </c>
      <c r="K60" s="6" t="s">
        <v>27</v>
      </c>
      <c r="L60" s="6" t="s">
        <v>18</v>
      </c>
      <c r="M60" s="6">
        <v>0.87290530303338099</v>
      </c>
      <c r="N60" s="6">
        <v>0.868786865572445</v>
      </c>
      <c r="O60" s="6">
        <v>0.87702374049431697</v>
      </c>
      <c r="P60" s="6">
        <f t="shared" si="1"/>
        <v>0</v>
      </c>
      <c r="Q60" s="6">
        <v>0</v>
      </c>
    </row>
    <row r="61" spans="1:17" x14ac:dyDescent="0.25">
      <c r="A61" s="6">
        <v>280</v>
      </c>
      <c r="B61" s="6">
        <v>34</v>
      </c>
      <c r="C61" s="6" t="s">
        <v>22</v>
      </c>
      <c r="D61" s="6">
        <v>3</v>
      </c>
      <c r="E61" s="6" t="s">
        <v>15</v>
      </c>
      <c r="F61" s="6" t="s">
        <v>16</v>
      </c>
      <c r="G61" s="6" t="s">
        <v>20</v>
      </c>
      <c r="H61" s="6">
        <v>2064</v>
      </c>
      <c r="I61" s="6">
        <v>24</v>
      </c>
      <c r="J61" s="6" t="s">
        <v>17</v>
      </c>
      <c r="K61" s="6" t="s">
        <v>27</v>
      </c>
      <c r="L61" s="6" t="s">
        <v>18</v>
      </c>
      <c r="M61" s="6">
        <v>0.65131065345073902</v>
      </c>
      <c r="N61" s="6">
        <v>0.64478838455566401</v>
      </c>
      <c r="O61" s="6">
        <v>0.65783292234581303</v>
      </c>
      <c r="P61" s="6">
        <f t="shared" si="1"/>
        <v>0</v>
      </c>
      <c r="Q61" s="6">
        <v>0</v>
      </c>
    </row>
    <row r="62" spans="1:17" x14ac:dyDescent="0.25">
      <c r="A62" s="6">
        <v>295</v>
      </c>
      <c r="B62" s="6">
        <v>29</v>
      </c>
      <c r="C62" s="6" t="s">
        <v>22</v>
      </c>
      <c r="D62" s="6">
        <v>1</v>
      </c>
      <c r="E62" s="6" t="s">
        <v>19</v>
      </c>
      <c r="F62" s="6" t="s">
        <v>26</v>
      </c>
      <c r="G62" s="6"/>
      <c r="H62" s="6">
        <v>1123</v>
      </c>
      <c r="I62" s="6">
        <v>12</v>
      </c>
      <c r="J62" s="6" t="s">
        <v>17</v>
      </c>
      <c r="K62" s="6" t="s">
        <v>27</v>
      </c>
      <c r="L62" s="6" t="s">
        <v>18</v>
      </c>
      <c r="M62" s="6">
        <v>0.82650709960972801</v>
      </c>
      <c r="N62" s="6">
        <v>0.82073426305415698</v>
      </c>
      <c r="O62" s="6">
        <v>0.83227993616530005</v>
      </c>
      <c r="P62" s="6">
        <f t="shared" si="1"/>
        <v>0</v>
      </c>
      <c r="Q62" s="6">
        <v>0</v>
      </c>
    </row>
    <row r="63" spans="1:17" x14ac:dyDescent="0.25">
      <c r="A63" s="6">
        <v>299</v>
      </c>
      <c r="B63" s="6">
        <v>42</v>
      </c>
      <c r="C63" s="6" t="s">
        <v>22</v>
      </c>
      <c r="D63" s="6">
        <v>3</v>
      </c>
      <c r="E63" s="6" t="s">
        <v>25</v>
      </c>
      <c r="F63" s="6" t="s">
        <v>16</v>
      </c>
      <c r="G63" s="6" t="s">
        <v>20</v>
      </c>
      <c r="H63" s="6">
        <v>8318</v>
      </c>
      <c r="I63" s="6">
        <v>27</v>
      </c>
      <c r="J63" s="6" t="s">
        <v>30</v>
      </c>
      <c r="K63" s="6" t="s">
        <v>27</v>
      </c>
      <c r="L63" s="6" t="s">
        <v>18</v>
      </c>
      <c r="M63" s="6">
        <v>0.54474706075379398</v>
      </c>
      <c r="N63" s="6">
        <v>0.53290093540969896</v>
      </c>
      <c r="O63" s="6">
        <v>0.55659318609788899</v>
      </c>
      <c r="P63" s="6">
        <f t="shared" si="1"/>
        <v>0</v>
      </c>
      <c r="Q63" s="6">
        <v>0</v>
      </c>
    </row>
    <row r="64" spans="1:17" x14ac:dyDescent="0.25">
      <c r="A64" s="6">
        <v>300</v>
      </c>
      <c r="B64" s="6">
        <v>25</v>
      </c>
      <c r="C64" s="6" t="s">
        <v>22</v>
      </c>
      <c r="D64" s="6">
        <v>2</v>
      </c>
      <c r="E64" s="6" t="s">
        <v>19</v>
      </c>
      <c r="F64" s="6" t="s">
        <v>16</v>
      </c>
      <c r="G64" s="6" t="s">
        <v>20</v>
      </c>
      <c r="H64" s="6">
        <v>1295</v>
      </c>
      <c r="I64" s="6">
        <v>12</v>
      </c>
      <c r="J64" s="6" t="s">
        <v>21</v>
      </c>
      <c r="K64" s="6" t="s">
        <v>27</v>
      </c>
      <c r="L64" s="6" t="s">
        <v>18</v>
      </c>
      <c r="M64" s="6">
        <v>0.60768518673972405</v>
      </c>
      <c r="N64" s="6">
        <v>0.59784212522787294</v>
      </c>
      <c r="O64" s="6">
        <v>0.61752824825157504</v>
      </c>
      <c r="P64" s="6">
        <f t="shared" si="1"/>
        <v>0</v>
      </c>
      <c r="Q64" s="6">
        <v>0</v>
      </c>
    </row>
    <row r="68" spans="1:17" x14ac:dyDescent="0.25">
      <c r="A68" s="8" t="s">
        <v>53</v>
      </c>
      <c r="Q68" t="s">
        <v>45</v>
      </c>
    </row>
    <row r="69" spans="1:17" x14ac:dyDescent="0.25">
      <c r="A69" s="6">
        <v>30</v>
      </c>
      <c r="B69" s="6">
        <v>22</v>
      </c>
      <c r="C69" s="6" t="s">
        <v>22</v>
      </c>
      <c r="D69" s="6">
        <v>2</v>
      </c>
      <c r="E69" s="6" t="s">
        <v>15</v>
      </c>
      <c r="F69" s="6" t="s">
        <v>16</v>
      </c>
      <c r="G69" s="6" t="s">
        <v>20</v>
      </c>
      <c r="H69" s="6">
        <v>5951</v>
      </c>
      <c r="I69" s="6">
        <v>48</v>
      </c>
      <c r="J69" s="6" t="s">
        <v>24</v>
      </c>
      <c r="K69" s="6" t="s">
        <v>27</v>
      </c>
      <c r="L69" s="6" t="s">
        <v>18</v>
      </c>
      <c r="M69" s="6">
        <v>0.53521380854560396</v>
      </c>
      <c r="N69" s="6">
        <v>0.52566274442998395</v>
      </c>
      <c r="O69" s="6">
        <v>0.54476487266122298</v>
      </c>
      <c r="P69" s="6">
        <f t="shared" ref="P69:P78" si="2">IF(K69=L69,1,0)</f>
        <v>0</v>
      </c>
      <c r="Q69" s="6">
        <v>0</v>
      </c>
    </row>
    <row r="70" spans="1:17" x14ac:dyDescent="0.25">
      <c r="A70" s="6">
        <v>46</v>
      </c>
      <c r="B70" s="6">
        <v>23</v>
      </c>
      <c r="C70" s="6" t="s">
        <v>22</v>
      </c>
      <c r="D70" s="6">
        <v>1</v>
      </c>
      <c r="E70" s="6" t="s">
        <v>15</v>
      </c>
      <c r="F70" s="6" t="s">
        <v>20</v>
      </c>
      <c r="G70" s="6" t="s">
        <v>20</v>
      </c>
      <c r="H70" s="6">
        <v>836</v>
      </c>
      <c r="I70" s="6">
        <v>12</v>
      </c>
      <c r="J70" s="6" t="s">
        <v>21</v>
      </c>
      <c r="K70" s="6" t="s">
        <v>27</v>
      </c>
      <c r="L70" s="6" t="s">
        <v>18</v>
      </c>
      <c r="M70" s="6">
        <v>0.61354766559599805</v>
      </c>
      <c r="N70" s="6">
        <v>0.60641052286566599</v>
      </c>
      <c r="O70" s="6">
        <v>0.62068480832633099</v>
      </c>
      <c r="P70" s="6">
        <f t="shared" si="2"/>
        <v>0</v>
      </c>
      <c r="Q70" s="6">
        <v>0</v>
      </c>
    </row>
    <row r="71" spans="1:17" x14ac:dyDescent="0.25">
      <c r="A71" s="6">
        <v>47</v>
      </c>
      <c r="B71" s="6">
        <v>26</v>
      </c>
      <c r="C71" s="6" t="s">
        <v>14</v>
      </c>
      <c r="D71" s="6">
        <v>2</v>
      </c>
      <c r="E71" s="6" t="s">
        <v>15</v>
      </c>
      <c r="F71" s="6" t="s">
        <v>16</v>
      </c>
      <c r="G71" s="6" t="s">
        <v>16</v>
      </c>
      <c r="H71" s="6">
        <v>1345</v>
      </c>
      <c r="I71" s="6">
        <v>18</v>
      </c>
      <c r="J71" s="6" t="s">
        <v>24</v>
      </c>
      <c r="K71" s="6" t="s">
        <v>27</v>
      </c>
      <c r="L71" s="6" t="s">
        <v>18</v>
      </c>
      <c r="M71" s="6">
        <v>0.53472339022875304</v>
      </c>
      <c r="N71" s="6">
        <v>0.52527275950761998</v>
      </c>
      <c r="O71" s="6">
        <v>0.54417402094988598</v>
      </c>
      <c r="P71" s="6">
        <f t="shared" si="2"/>
        <v>0</v>
      </c>
      <c r="Q71" s="6">
        <v>0</v>
      </c>
    </row>
    <row r="72" spans="1:17" x14ac:dyDescent="0.25">
      <c r="A72" s="6">
        <v>76</v>
      </c>
      <c r="B72" s="6">
        <v>42</v>
      </c>
      <c r="C72" s="6" t="s">
        <v>14</v>
      </c>
      <c r="D72" s="6">
        <v>3</v>
      </c>
      <c r="E72" s="6" t="s">
        <v>15</v>
      </c>
      <c r="F72" s="6" t="s">
        <v>16</v>
      </c>
      <c r="G72" s="6"/>
      <c r="H72" s="6">
        <v>2292</v>
      </c>
      <c r="I72" s="6">
        <v>12</v>
      </c>
      <c r="J72" s="6" t="s">
        <v>30</v>
      </c>
      <c r="K72" s="6" t="s">
        <v>27</v>
      </c>
      <c r="L72" s="6" t="s">
        <v>18</v>
      </c>
      <c r="M72" s="6">
        <v>0.82989327475767205</v>
      </c>
      <c r="N72" s="6">
        <v>0.82425888044637596</v>
      </c>
      <c r="O72" s="6">
        <v>0.83552766906896803</v>
      </c>
      <c r="P72" s="6">
        <f t="shared" si="2"/>
        <v>0</v>
      </c>
      <c r="Q72" s="6">
        <v>0</v>
      </c>
    </row>
    <row r="73" spans="1:17" x14ac:dyDescent="0.25">
      <c r="A73" s="6">
        <v>96</v>
      </c>
      <c r="B73" s="6">
        <v>47</v>
      </c>
      <c r="C73" s="6" t="s">
        <v>14</v>
      </c>
      <c r="D73" s="6">
        <v>3</v>
      </c>
      <c r="E73" s="6" t="s">
        <v>15</v>
      </c>
      <c r="F73" s="6" t="s">
        <v>16</v>
      </c>
      <c r="G73" s="6" t="s">
        <v>20</v>
      </c>
      <c r="H73" s="6">
        <v>1209</v>
      </c>
      <c r="I73" s="6">
        <v>6</v>
      </c>
      <c r="J73" s="6" t="s">
        <v>21</v>
      </c>
      <c r="K73" s="6" t="s">
        <v>27</v>
      </c>
      <c r="L73" s="6" t="s">
        <v>18</v>
      </c>
      <c r="M73" s="6">
        <v>0.72095156815251804</v>
      </c>
      <c r="N73" s="6">
        <v>0.71441663325926896</v>
      </c>
      <c r="O73" s="6">
        <v>0.72748650304576701</v>
      </c>
      <c r="P73" s="6">
        <f t="shared" si="2"/>
        <v>0</v>
      </c>
      <c r="Q73" s="6">
        <v>0</v>
      </c>
    </row>
    <row r="74" spans="1:17" x14ac:dyDescent="0.25">
      <c r="A74" s="6">
        <v>146</v>
      </c>
      <c r="B74" s="6">
        <v>25</v>
      </c>
      <c r="C74" s="6" t="s">
        <v>22</v>
      </c>
      <c r="D74" s="6">
        <v>2</v>
      </c>
      <c r="E74" s="6" t="s">
        <v>15</v>
      </c>
      <c r="F74" s="6"/>
      <c r="G74" s="6" t="s">
        <v>20</v>
      </c>
      <c r="H74" s="6">
        <v>2762</v>
      </c>
      <c r="I74" s="6">
        <v>12</v>
      </c>
      <c r="J74" s="6" t="s">
        <v>17</v>
      </c>
      <c r="K74" s="6" t="s">
        <v>27</v>
      </c>
      <c r="L74" s="6" t="s">
        <v>18</v>
      </c>
      <c r="M74" s="6">
        <v>0.78818094171648401</v>
      </c>
      <c r="N74" s="6">
        <v>0.78214122531656705</v>
      </c>
      <c r="O74" s="6">
        <v>0.79422065811640097</v>
      </c>
      <c r="P74" s="6">
        <f t="shared" si="2"/>
        <v>0</v>
      </c>
      <c r="Q74" s="6">
        <v>0</v>
      </c>
    </row>
    <row r="75" spans="1:17" x14ac:dyDescent="0.25">
      <c r="A75" s="6">
        <v>149</v>
      </c>
      <c r="B75" s="6">
        <v>57</v>
      </c>
      <c r="C75" s="6" t="s">
        <v>14</v>
      </c>
      <c r="D75" s="6">
        <v>2</v>
      </c>
      <c r="E75" s="6" t="s">
        <v>25</v>
      </c>
      <c r="F75" s="6" t="s">
        <v>16</v>
      </c>
      <c r="G75" s="6" t="s">
        <v>20</v>
      </c>
      <c r="H75" s="6">
        <v>2225</v>
      </c>
      <c r="I75" s="6">
        <v>36</v>
      </c>
      <c r="J75" s="6" t="s">
        <v>21</v>
      </c>
      <c r="K75" s="6" t="s">
        <v>27</v>
      </c>
      <c r="L75" s="6" t="s">
        <v>18</v>
      </c>
      <c r="M75" s="6">
        <v>0.60953719237971105</v>
      </c>
      <c r="N75" s="6">
        <v>0.60594277540743002</v>
      </c>
      <c r="O75" s="6">
        <v>0.61313160935199296</v>
      </c>
      <c r="P75" s="6">
        <f t="shared" si="2"/>
        <v>0</v>
      </c>
      <c r="Q75" s="6">
        <v>0</v>
      </c>
    </row>
    <row r="76" spans="1:17" x14ac:dyDescent="0.25">
      <c r="A76" s="6">
        <v>154</v>
      </c>
      <c r="B76" s="6">
        <v>39</v>
      </c>
      <c r="C76" s="6" t="s">
        <v>14</v>
      </c>
      <c r="D76" s="6">
        <v>2</v>
      </c>
      <c r="E76" s="6" t="s">
        <v>25</v>
      </c>
      <c r="F76" s="6"/>
      <c r="G76" s="6" t="s">
        <v>23</v>
      </c>
      <c r="H76" s="6">
        <v>1271</v>
      </c>
      <c r="I76" s="6">
        <v>15</v>
      </c>
      <c r="J76" s="6" t="s">
        <v>24</v>
      </c>
      <c r="K76" s="6" t="s">
        <v>27</v>
      </c>
      <c r="L76" s="6" t="s">
        <v>18</v>
      </c>
      <c r="M76" s="6">
        <v>0.81751754784520902</v>
      </c>
      <c r="N76" s="6">
        <v>0.81336064506026995</v>
      </c>
      <c r="O76" s="6">
        <v>0.82167445063014799</v>
      </c>
      <c r="P76" s="6">
        <f t="shared" si="2"/>
        <v>0</v>
      </c>
      <c r="Q76" s="6">
        <v>0</v>
      </c>
    </row>
    <row r="77" spans="1:17" x14ac:dyDescent="0.25">
      <c r="A77" s="6">
        <v>164</v>
      </c>
      <c r="B77" s="6">
        <v>25</v>
      </c>
      <c r="C77" s="6" t="s">
        <v>14</v>
      </c>
      <c r="D77" s="6">
        <v>1</v>
      </c>
      <c r="E77" s="6" t="s">
        <v>19</v>
      </c>
      <c r="F77" s="6" t="s">
        <v>16</v>
      </c>
      <c r="G77" s="6"/>
      <c r="H77" s="6">
        <v>2210</v>
      </c>
      <c r="I77" s="6">
        <v>10</v>
      </c>
      <c r="J77" s="6" t="s">
        <v>17</v>
      </c>
      <c r="K77" s="6" t="s">
        <v>27</v>
      </c>
      <c r="L77" s="6" t="s">
        <v>18</v>
      </c>
      <c r="M77" s="6">
        <v>0.73964519081491198</v>
      </c>
      <c r="N77" s="6">
        <v>0.72897572773285302</v>
      </c>
      <c r="O77" s="6">
        <v>0.75031465389697105</v>
      </c>
      <c r="P77" s="6">
        <f t="shared" si="2"/>
        <v>0</v>
      </c>
      <c r="Q77" s="6">
        <v>1</v>
      </c>
    </row>
    <row r="78" spans="1:17" x14ac:dyDescent="0.25">
      <c r="A78" s="6">
        <v>213</v>
      </c>
      <c r="B78" s="6">
        <v>37</v>
      </c>
      <c r="C78" s="6" t="s">
        <v>14</v>
      </c>
      <c r="D78" s="6">
        <v>2</v>
      </c>
      <c r="E78" s="6" t="s">
        <v>15</v>
      </c>
      <c r="F78" s="6" t="s">
        <v>16</v>
      </c>
      <c r="G78" s="6" t="s">
        <v>23</v>
      </c>
      <c r="H78" s="6">
        <v>2100</v>
      </c>
      <c r="I78" s="6">
        <v>18</v>
      </c>
      <c r="J78" s="6" t="s">
        <v>24</v>
      </c>
      <c r="K78" s="6" t="s">
        <v>27</v>
      </c>
      <c r="L78" s="6" t="s">
        <v>18</v>
      </c>
      <c r="M78" s="6">
        <v>0.77060316250851602</v>
      </c>
      <c r="N78" s="6">
        <v>0.764901798474521</v>
      </c>
      <c r="O78" s="6">
        <v>0.77630452654251103</v>
      </c>
      <c r="P78" s="6">
        <f t="shared" si="2"/>
        <v>0</v>
      </c>
      <c r="Q78" s="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0"/>
  <sheetViews>
    <sheetView tabSelected="1" topLeftCell="A25" workbookViewId="0">
      <selection activeCell="R59" sqref="R59"/>
    </sheetView>
  </sheetViews>
  <sheetFormatPr defaultRowHeight="15" x14ac:dyDescent="0.25"/>
  <cols>
    <col min="19" max="19" width="13.5703125" bestFit="1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35</v>
      </c>
      <c r="F1" t="s">
        <v>34</v>
      </c>
      <c r="G1" t="s">
        <v>36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37</v>
      </c>
      <c r="P1" t="s">
        <v>54</v>
      </c>
      <c r="Q1" t="s">
        <v>45</v>
      </c>
      <c r="R1" t="s">
        <v>33</v>
      </c>
      <c r="S1" t="s">
        <v>55</v>
      </c>
    </row>
    <row r="2" spans="1:19" x14ac:dyDescent="0.25">
      <c r="A2" s="3">
        <v>43</v>
      </c>
      <c r="B2" s="3" t="s">
        <v>14</v>
      </c>
      <c r="C2" s="3">
        <v>1</v>
      </c>
      <c r="D2" s="3" t="s">
        <v>15</v>
      </c>
      <c r="E2" s="3" t="s">
        <v>16</v>
      </c>
      <c r="F2" s="3"/>
      <c r="G2" s="3">
        <v>7393</v>
      </c>
      <c r="H2" s="3">
        <v>24</v>
      </c>
      <c r="I2" s="3" t="s">
        <v>21</v>
      </c>
      <c r="J2" s="3" t="s">
        <v>18</v>
      </c>
      <c r="K2" s="3" t="s">
        <v>18</v>
      </c>
      <c r="L2" s="3">
        <v>0.81225915808211102</v>
      </c>
      <c r="M2" s="3">
        <v>0.80674108096066599</v>
      </c>
      <c r="N2" s="3">
        <v>0.81777723520355605</v>
      </c>
      <c r="O2" s="3">
        <f t="shared" ref="O2:O33" si="0">IF(J2=K2,1,0)</f>
        <v>1</v>
      </c>
      <c r="P2" s="3">
        <f>IF(J2="good",1,0)</f>
        <v>1</v>
      </c>
      <c r="Q2" s="3">
        <v>0</v>
      </c>
      <c r="R2" s="3">
        <v>6</v>
      </c>
      <c r="S2">
        <v>0</v>
      </c>
    </row>
    <row r="3" spans="1:19" x14ac:dyDescent="0.25">
      <c r="A3" s="3">
        <v>24</v>
      </c>
      <c r="B3" s="3" t="s">
        <v>22</v>
      </c>
      <c r="C3" s="3">
        <v>1</v>
      </c>
      <c r="D3" s="3" t="s">
        <v>19</v>
      </c>
      <c r="E3" s="3"/>
      <c r="F3" s="3"/>
      <c r="G3" s="3">
        <v>4811</v>
      </c>
      <c r="H3" s="3">
        <v>30</v>
      </c>
      <c r="I3" s="3" t="s">
        <v>21</v>
      </c>
      <c r="J3" s="3" t="s">
        <v>18</v>
      </c>
      <c r="K3" s="3" t="s">
        <v>18</v>
      </c>
      <c r="L3" s="3">
        <v>0.81685917332907898</v>
      </c>
      <c r="M3" s="3">
        <v>0.80957736595441798</v>
      </c>
      <c r="N3" s="3">
        <v>0.82414098070373998</v>
      </c>
      <c r="O3" s="3">
        <f t="shared" si="0"/>
        <v>1</v>
      </c>
      <c r="P3" s="3">
        <f t="shared" ref="P3:P60" si="1">IF(J3="good",1,0)</f>
        <v>1</v>
      </c>
      <c r="Q3" s="3">
        <v>0</v>
      </c>
      <c r="R3" s="3">
        <v>9</v>
      </c>
      <c r="S3">
        <v>1</v>
      </c>
    </row>
    <row r="4" spans="1:19" x14ac:dyDescent="0.25">
      <c r="A4" s="3">
        <v>39</v>
      </c>
      <c r="B4" s="3" t="s">
        <v>14</v>
      </c>
      <c r="C4" s="3">
        <v>2</v>
      </c>
      <c r="D4" s="3" t="s">
        <v>15</v>
      </c>
      <c r="E4" s="3" t="s">
        <v>16</v>
      </c>
      <c r="F4" s="3" t="s">
        <v>16</v>
      </c>
      <c r="G4" s="3">
        <v>2522</v>
      </c>
      <c r="H4" s="3">
        <v>30</v>
      </c>
      <c r="I4" s="3" t="s">
        <v>24</v>
      </c>
      <c r="J4" s="3" t="s">
        <v>18</v>
      </c>
      <c r="K4" s="3" t="s">
        <v>18</v>
      </c>
      <c r="L4" s="3">
        <v>0.50447419853159403</v>
      </c>
      <c r="M4" s="3">
        <v>0.497949478647851</v>
      </c>
      <c r="N4" s="3">
        <v>0.51099891841533696</v>
      </c>
      <c r="O4" s="3">
        <f t="shared" si="0"/>
        <v>1</v>
      </c>
      <c r="P4" s="3">
        <f t="shared" si="1"/>
        <v>1</v>
      </c>
      <c r="Q4" s="3">
        <v>0</v>
      </c>
      <c r="R4" s="3">
        <v>14</v>
      </c>
      <c r="S4">
        <v>2</v>
      </c>
    </row>
    <row r="5" spans="1:19" x14ac:dyDescent="0.25">
      <c r="A5" s="3">
        <v>37</v>
      </c>
      <c r="B5" s="3" t="s">
        <v>14</v>
      </c>
      <c r="C5" s="3">
        <v>1</v>
      </c>
      <c r="D5" s="3" t="s">
        <v>15</v>
      </c>
      <c r="E5" s="3" t="s">
        <v>16</v>
      </c>
      <c r="F5" s="3" t="s">
        <v>20</v>
      </c>
      <c r="G5" s="3">
        <v>1154</v>
      </c>
      <c r="H5" s="3">
        <v>9</v>
      </c>
      <c r="I5" s="3" t="s">
        <v>24</v>
      </c>
      <c r="J5" s="3" t="s">
        <v>18</v>
      </c>
      <c r="K5" s="3" t="s">
        <v>18</v>
      </c>
      <c r="L5" s="3">
        <v>0.75025469551777202</v>
      </c>
      <c r="M5" s="3">
        <v>0.74243500821878505</v>
      </c>
      <c r="N5" s="3">
        <v>0.75807438281675898</v>
      </c>
      <c r="O5" s="3">
        <f t="shared" si="0"/>
        <v>1</v>
      </c>
      <c r="P5" s="3">
        <f t="shared" si="1"/>
        <v>1</v>
      </c>
      <c r="Q5" s="3">
        <v>0</v>
      </c>
      <c r="R5" s="3">
        <v>37</v>
      </c>
      <c r="S5">
        <v>3</v>
      </c>
    </row>
    <row r="6" spans="1:19" x14ac:dyDescent="0.25">
      <c r="A6" s="3">
        <v>30</v>
      </c>
      <c r="B6" s="3" t="s">
        <v>22</v>
      </c>
      <c r="C6" s="3">
        <v>3</v>
      </c>
      <c r="D6" s="3" t="s">
        <v>15</v>
      </c>
      <c r="E6" s="3" t="s">
        <v>16</v>
      </c>
      <c r="F6" s="3" t="s">
        <v>20</v>
      </c>
      <c r="G6" s="3">
        <v>4795</v>
      </c>
      <c r="H6" s="3">
        <v>36</v>
      </c>
      <c r="I6" s="3" t="s">
        <v>24</v>
      </c>
      <c r="J6" s="3" t="s">
        <v>18</v>
      </c>
      <c r="K6" s="3" t="s">
        <v>18</v>
      </c>
      <c r="L6" s="3">
        <v>0.60979198257726397</v>
      </c>
      <c r="M6" s="3">
        <v>0.60114168419397196</v>
      </c>
      <c r="N6" s="3">
        <v>0.61844228096055698</v>
      </c>
      <c r="O6" s="3">
        <f t="shared" si="0"/>
        <v>1</v>
      </c>
      <c r="P6" s="3">
        <f t="shared" si="1"/>
        <v>1</v>
      </c>
      <c r="Q6" s="3">
        <v>1</v>
      </c>
      <c r="R6" s="3">
        <v>48</v>
      </c>
      <c r="S6" s="9">
        <v>4</v>
      </c>
    </row>
    <row r="7" spans="1:19" x14ac:dyDescent="0.25">
      <c r="A7" s="3">
        <v>45</v>
      </c>
      <c r="B7" s="3" t="s">
        <v>14</v>
      </c>
      <c r="C7" s="3">
        <v>3</v>
      </c>
      <c r="D7" s="3" t="s">
        <v>15</v>
      </c>
      <c r="E7" s="3" t="s">
        <v>16</v>
      </c>
      <c r="F7" s="3"/>
      <c r="G7" s="3">
        <v>6761</v>
      </c>
      <c r="H7" s="3">
        <v>6</v>
      </c>
      <c r="I7" s="3" t="s">
        <v>21</v>
      </c>
      <c r="J7" s="3" t="s">
        <v>18</v>
      </c>
      <c r="K7" s="3" t="s">
        <v>18</v>
      </c>
      <c r="L7" s="3">
        <v>0.80798078745247104</v>
      </c>
      <c r="M7" s="3">
        <v>0.80102097809745698</v>
      </c>
      <c r="N7" s="3">
        <v>0.81494059680748598</v>
      </c>
      <c r="O7" s="3">
        <f t="shared" si="0"/>
        <v>1</v>
      </c>
      <c r="P7" s="3">
        <f t="shared" si="1"/>
        <v>1</v>
      </c>
      <c r="Q7" s="3">
        <v>0</v>
      </c>
      <c r="R7" s="3">
        <v>71</v>
      </c>
      <c r="S7">
        <v>5</v>
      </c>
    </row>
    <row r="8" spans="1:19" x14ac:dyDescent="0.25">
      <c r="A8" s="3">
        <v>35</v>
      </c>
      <c r="B8" s="3" t="s">
        <v>14</v>
      </c>
      <c r="C8" s="3">
        <v>2</v>
      </c>
      <c r="D8" s="3" t="s">
        <v>15</v>
      </c>
      <c r="E8" s="3" t="s">
        <v>16</v>
      </c>
      <c r="F8" s="3"/>
      <c r="G8" s="3">
        <v>2346</v>
      </c>
      <c r="H8" s="3">
        <v>24</v>
      </c>
      <c r="I8" s="3" t="s">
        <v>21</v>
      </c>
      <c r="J8" s="3" t="s">
        <v>18</v>
      </c>
      <c r="K8" s="3" t="s">
        <v>18</v>
      </c>
      <c r="L8" s="3">
        <v>0.85738805609499102</v>
      </c>
      <c r="M8" s="3">
        <v>0.85420215123454002</v>
      </c>
      <c r="N8" s="3">
        <v>0.86057396095544303</v>
      </c>
      <c r="O8" s="3">
        <f t="shared" si="0"/>
        <v>1</v>
      </c>
      <c r="P8" s="3">
        <f t="shared" si="1"/>
        <v>1</v>
      </c>
      <c r="Q8" s="3">
        <v>0</v>
      </c>
      <c r="R8" s="3">
        <v>80</v>
      </c>
      <c r="S8">
        <v>6</v>
      </c>
    </row>
    <row r="9" spans="1:19" x14ac:dyDescent="0.25">
      <c r="A9" s="3">
        <v>30</v>
      </c>
      <c r="B9" s="3" t="s">
        <v>14</v>
      </c>
      <c r="C9" s="3">
        <v>2</v>
      </c>
      <c r="D9" s="3" t="s">
        <v>19</v>
      </c>
      <c r="E9" s="3" t="s">
        <v>16</v>
      </c>
      <c r="F9" s="3" t="s">
        <v>20</v>
      </c>
      <c r="G9" s="3">
        <v>2002</v>
      </c>
      <c r="H9" s="3">
        <v>12</v>
      </c>
      <c r="I9" s="3" t="s">
        <v>21</v>
      </c>
      <c r="J9" s="3" t="s">
        <v>18</v>
      </c>
      <c r="K9" s="3" t="s">
        <v>18</v>
      </c>
      <c r="L9" s="3">
        <v>0.62761319750385502</v>
      </c>
      <c r="M9" s="3">
        <v>0.61967650218022097</v>
      </c>
      <c r="N9" s="3">
        <v>0.63554989282748997</v>
      </c>
      <c r="O9" s="3">
        <f t="shared" si="0"/>
        <v>1</v>
      </c>
      <c r="P9" s="3">
        <f t="shared" si="1"/>
        <v>1</v>
      </c>
      <c r="Q9" s="3">
        <v>0</v>
      </c>
      <c r="R9" s="3">
        <v>93</v>
      </c>
      <c r="S9">
        <v>7</v>
      </c>
    </row>
    <row r="10" spans="1:19" x14ac:dyDescent="0.25">
      <c r="A10" s="3">
        <v>29</v>
      </c>
      <c r="B10" s="3" t="s">
        <v>14</v>
      </c>
      <c r="C10" s="3">
        <v>3</v>
      </c>
      <c r="D10" s="3" t="s">
        <v>19</v>
      </c>
      <c r="E10" s="3" t="s">
        <v>20</v>
      </c>
      <c r="F10" s="3"/>
      <c r="G10" s="3">
        <v>1901</v>
      </c>
      <c r="H10" s="3">
        <v>24</v>
      </c>
      <c r="I10" s="3" t="s">
        <v>24</v>
      </c>
      <c r="J10" s="3" t="s">
        <v>18</v>
      </c>
      <c r="K10" s="3" t="s">
        <v>18</v>
      </c>
      <c r="L10" s="3">
        <v>0.75064433133536301</v>
      </c>
      <c r="M10" s="3">
        <v>0.74376928997384895</v>
      </c>
      <c r="N10" s="3">
        <v>0.75751937269687697</v>
      </c>
      <c r="O10" s="3">
        <f t="shared" si="0"/>
        <v>1</v>
      </c>
      <c r="P10" s="3">
        <f t="shared" si="1"/>
        <v>1</v>
      </c>
      <c r="Q10" s="3">
        <v>0</v>
      </c>
      <c r="R10" s="3">
        <v>94</v>
      </c>
      <c r="S10">
        <v>8</v>
      </c>
    </row>
    <row r="11" spans="1:19" x14ac:dyDescent="0.25">
      <c r="A11" s="3">
        <v>30</v>
      </c>
      <c r="B11" s="3" t="s">
        <v>22</v>
      </c>
      <c r="C11" s="3">
        <v>2</v>
      </c>
      <c r="D11" s="3" t="s">
        <v>15</v>
      </c>
      <c r="E11" s="3"/>
      <c r="F11" s="3" t="s">
        <v>16</v>
      </c>
      <c r="G11" s="3">
        <v>7721</v>
      </c>
      <c r="H11" s="3">
        <v>24</v>
      </c>
      <c r="I11" s="3" t="s">
        <v>17</v>
      </c>
      <c r="J11" s="3" t="s">
        <v>18</v>
      </c>
      <c r="K11" s="3" t="s">
        <v>18</v>
      </c>
      <c r="L11" s="3">
        <v>0.59956382908154704</v>
      </c>
      <c r="M11" s="3">
        <v>0.59085571943068504</v>
      </c>
      <c r="N11" s="3">
        <v>0.60827193873240903</v>
      </c>
      <c r="O11" s="3">
        <f t="shared" si="0"/>
        <v>1</v>
      </c>
      <c r="P11" s="3">
        <f t="shared" si="1"/>
        <v>1</v>
      </c>
      <c r="Q11" s="3">
        <v>0</v>
      </c>
      <c r="R11" s="3">
        <v>98</v>
      </c>
      <c r="S11">
        <v>9</v>
      </c>
    </row>
    <row r="12" spans="1:19" x14ac:dyDescent="0.25">
      <c r="A12" s="3">
        <v>27</v>
      </c>
      <c r="B12" s="3" t="s">
        <v>14</v>
      </c>
      <c r="C12" s="3">
        <v>2</v>
      </c>
      <c r="D12" s="3" t="s">
        <v>15</v>
      </c>
      <c r="E12" s="3" t="s">
        <v>16</v>
      </c>
      <c r="F12" s="3" t="s">
        <v>20</v>
      </c>
      <c r="G12" s="3">
        <v>1391</v>
      </c>
      <c r="H12" s="3">
        <v>9</v>
      </c>
      <c r="I12" s="3" t="s">
        <v>30</v>
      </c>
      <c r="J12" s="3" t="s">
        <v>18</v>
      </c>
      <c r="K12" s="3" t="s">
        <v>18</v>
      </c>
      <c r="L12" s="3">
        <v>0.71433171037400101</v>
      </c>
      <c r="M12" s="3">
        <v>0.70467554682840206</v>
      </c>
      <c r="N12" s="3">
        <v>0.72398787391959996</v>
      </c>
      <c r="O12" s="3">
        <f t="shared" si="0"/>
        <v>1</v>
      </c>
      <c r="P12" s="3">
        <f t="shared" si="1"/>
        <v>1</v>
      </c>
      <c r="Q12" s="3">
        <v>1</v>
      </c>
      <c r="R12" s="3">
        <v>125</v>
      </c>
      <c r="S12" s="9">
        <v>10</v>
      </c>
    </row>
    <row r="13" spans="1:19" x14ac:dyDescent="0.25">
      <c r="A13" s="3">
        <v>41</v>
      </c>
      <c r="B13" s="3" t="s">
        <v>14</v>
      </c>
      <c r="C13" s="3">
        <v>1</v>
      </c>
      <c r="D13" s="3" t="s">
        <v>15</v>
      </c>
      <c r="E13" s="3" t="s">
        <v>16</v>
      </c>
      <c r="F13" s="3" t="s">
        <v>16</v>
      </c>
      <c r="G13" s="3">
        <v>662</v>
      </c>
      <c r="H13" s="3">
        <v>6</v>
      </c>
      <c r="I13" s="3" t="s">
        <v>21</v>
      </c>
      <c r="J13" s="3" t="s">
        <v>18</v>
      </c>
      <c r="K13" s="3" t="s">
        <v>18</v>
      </c>
      <c r="L13" s="3">
        <v>0.59245381295684296</v>
      </c>
      <c r="M13" s="3">
        <v>0.57953824147916699</v>
      </c>
      <c r="N13" s="3">
        <v>0.60536938443451804</v>
      </c>
      <c r="O13" s="3">
        <f t="shared" si="0"/>
        <v>1</v>
      </c>
      <c r="P13" s="3">
        <f t="shared" si="1"/>
        <v>1</v>
      </c>
      <c r="Q13" s="3">
        <v>0</v>
      </c>
      <c r="R13" s="3">
        <v>139</v>
      </c>
      <c r="S13">
        <v>11</v>
      </c>
    </row>
    <row r="14" spans="1:19" x14ac:dyDescent="0.25">
      <c r="A14" s="3">
        <v>48</v>
      </c>
      <c r="B14" s="3" t="s">
        <v>14</v>
      </c>
      <c r="C14" s="3">
        <v>3</v>
      </c>
      <c r="D14" s="3" t="s">
        <v>15</v>
      </c>
      <c r="E14" s="3"/>
      <c r="F14" s="3" t="s">
        <v>20</v>
      </c>
      <c r="G14" s="3">
        <v>12204</v>
      </c>
      <c r="H14" s="3">
        <v>48</v>
      </c>
      <c r="I14" s="3" t="s">
        <v>30</v>
      </c>
      <c r="J14" s="3" t="s">
        <v>18</v>
      </c>
      <c r="K14" s="3" t="s">
        <v>18</v>
      </c>
      <c r="L14" s="3">
        <v>0.57210425649663499</v>
      </c>
      <c r="M14" s="3">
        <v>0.56395754682448695</v>
      </c>
      <c r="N14" s="3">
        <v>0.58025096616878302</v>
      </c>
      <c r="O14" s="3">
        <f t="shared" si="0"/>
        <v>1</v>
      </c>
      <c r="P14" s="3">
        <f t="shared" si="1"/>
        <v>1</v>
      </c>
      <c r="Q14" s="3">
        <v>0</v>
      </c>
      <c r="R14" s="3">
        <v>142</v>
      </c>
      <c r="S14">
        <v>12</v>
      </c>
    </row>
    <row r="15" spans="1:19" x14ac:dyDescent="0.25">
      <c r="A15" s="3">
        <v>33</v>
      </c>
      <c r="B15" s="3" t="s">
        <v>22</v>
      </c>
      <c r="C15" s="3">
        <v>3</v>
      </c>
      <c r="D15" s="3" t="s">
        <v>15</v>
      </c>
      <c r="E15" s="3" t="s">
        <v>16</v>
      </c>
      <c r="F15" s="3" t="s">
        <v>23</v>
      </c>
      <c r="G15" s="3">
        <v>1474</v>
      </c>
      <c r="H15" s="3">
        <v>12</v>
      </c>
      <c r="I15" s="3" t="s">
        <v>17</v>
      </c>
      <c r="J15" s="3" t="s">
        <v>18</v>
      </c>
      <c r="K15" s="3" t="s">
        <v>18</v>
      </c>
      <c r="L15" s="3">
        <v>0.74507114713091804</v>
      </c>
      <c r="M15" s="3">
        <v>0.73947169819846004</v>
      </c>
      <c r="N15" s="3">
        <v>0.75067059606337605</v>
      </c>
      <c r="O15" s="3">
        <f t="shared" si="0"/>
        <v>1</v>
      </c>
      <c r="P15" s="3">
        <f t="shared" si="1"/>
        <v>1</v>
      </c>
      <c r="Q15" s="3">
        <v>0</v>
      </c>
      <c r="R15" s="3">
        <v>150</v>
      </c>
      <c r="S15">
        <v>13</v>
      </c>
    </row>
    <row r="16" spans="1:19" x14ac:dyDescent="0.25">
      <c r="A16" s="3">
        <v>23</v>
      </c>
      <c r="B16" s="3" t="s">
        <v>22</v>
      </c>
      <c r="C16" s="3">
        <v>2</v>
      </c>
      <c r="D16" s="3" t="s">
        <v>15</v>
      </c>
      <c r="E16" s="3" t="s">
        <v>16</v>
      </c>
      <c r="F16" s="3"/>
      <c r="G16" s="3">
        <v>2288</v>
      </c>
      <c r="H16" s="3">
        <v>21</v>
      </c>
      <c r="I16" s="3" t="s">
        <v>17</v>
      </c>
      <c r="J16" s="3" t="s">
        <v>18</v>
      </c>
      <c r="K16" s="3" t="s">
        <v>18</v>
      </c>
      <c r="L16" s="3">
        <v>0.78067371389843698</v>
      </c>
      <c r="M16" s="3">
        <v>0.77009348632339403</v>
      </c>
      <c r="N16" s="3">
        <v>0.79125394147348005</v>
      </c>
      <c r="O16" s="3">
        <f t="shared" si="0"/>
        <v>1</v>
      </c>
      <c r="P16" s="3">
        <f t="shared" si="1"/>
        <v>1</v>
      </c>
      <c r="Q16" s="3">
        <v>0</v>
      </c>
      <c r="R16" s="3">
        <v>180</v>
      </c>
      <c r="S16">
        <v>14</v>
      </c>
    </row>
    <row r="17" spans="1:19" x14ac:dyDescent="0.25">
      <c r="A17" s="3">
        <v>31</v>
      </c>
      <c r="B17" s="3" t="s">
        <v>22</v>
      </c>
      <c r="C17" s="3">
        <v>2</v>
      </c>
      <c r="D17" s="3" t="s">
        <v>19</v>
      </c>
      <c r="E17" s="3"/>
      <c r="F17" s="3"/>
      <c r="G17" s="3">
        <v>2901</v>
      </c>
      <c r="H17" s="3">
        <v>10</v>
      </c>
      <c r="I17" s="3" t="s">
        <v>21</v>
      </c>
      <c r="J17" s="3" t="s">
        <v>18</v>
      </c>
      <c r="K17" s="3" t="s">
        <v>18</v>
      </c>
      <c r="L17" s="3">
        <v>0.88547549293321404</v>
      </c>
      <c r="M17" s="3">
        <v>0.88132493149094804</v>
      </c>
      <c r="N17" s="3">
        <v>0.88962605437548004</v>
      </c>
      <c r="O17" s="3">
        <f t="shared" si="0"/>
        <v>1</v>
      </c>
      <c r="P17" s="3">
        <f t="shared" si="1"/>
        <v>1</v>
      </c>
      <c r="Q17" s="3">
        <v>0</v>
      </c>
      <c r="R17" s="3">
        <v>181</v>
      </c>
      <c r="S17">
        <v>15</v>
      </c>
    </row>
    <row r="18" spans="1:19" x14ac:dyDescent="0.25">
      <c r="A18" s="3">
        <v>27</v>
      </c>
      <c r="B18" s="3" t="s">
        <v>14</v>
      </c>
      <c r="C18" s="3">
        <v>2</v>
      </c>
      <c r="D18" s="3" t="s">
        <v>15</v>
      </c>
      <c r="E18" s="3" t="s">
        <v>20</v>
      </c>
      <c r="F18" s="3" t="s">
        <v>20</v>
      </c>
      <c r="G18" s="3">
        <v>4576</v>
      </c>
      <c r="H18" s="3">
        <v>45</v>
      </c>
      <c r="I18" s="3" t="s">
        <v>21</v>
      </c>
      <c r="J18" s="3" t="s">
        <v>18</v>
      </c>
      <c r="K18" s="3" t="s">
        <v>18</v>
      </c>
      <c r="L18" s="3">
        <v>0.60200613787810997</v>
      </c>
      <c r="M18" s="3">
        <v>0.59474483408143997</v>
      </c>
      <c r="N18" s="3">
        <v>0.60926744167477997</v>
      </c>
      <c r="O18" s="3">
        <f t="shared" si="0"/>
        <v>1</v>
      </c>
      <c r="P18" s="3">
        <f t="shared" si="1"/>
        <v>1</v>
      </c>
      <c r="Q18" s="3">
        <v>0</v>
      </c>
      <c r="R18" s="3">
        <v>182</v>
      </c>
      <c r="S18">
        <v>16</v>
      </c>
    </row>
    <row r="19" spans="1:19" x14ac:dyDescent="0.25">
      <c r="A19" s="3">
        <v>24</v>
      </c>
      <c r="B19" s="3" t="s">
        <v>22</v>
      </c>
      <c r="C19" s="3">
        <v>2</v>
      </c>
      <c r="D19" s="3" t="s">
        <v>19</v>
      </c>
      <c r="E19" s="3" t="s">
        <v>16</v>
      </c>
      <c r="F19" s="3"/>
      <c r="G19" s="3">
        <v>1554</v>
      </c>
      <c r="H19" s="3">
        <v>6</v>
      </c>
      <c r="I19" s="3" t="s">
        <v>24</v>
      </c>
      <c r="J19" s="3" t="s">
        <v>18</v>
      </c>
      <c r="K19" s="3" t="s">
        <v>18</v>
      </c>
      <c r="L19" s="3">
        <v>0.77803447359206601</v>
      </c>
      <c r="M19" s="3">
        <v>0.76820105329301602</v>
      </c>
      <c r="N19" s="3">
        <v>0.787867893891117</v>
      </c>
      <c r="O19" s="3">
        <f t="shared" si="0"/>
        <v>1</v>
      </c>
      <c r="P19" s="3">
        <f t="shared" si="1"/>
        <v>1</v>
      </c>
      <c r="Q19" s="3">
        <v>0</v>
      </c>
      <c r="R19" s="3">
        <v>205</v>
      </c>
      <c r="S19">
        <v>17</v>
      </c>
    </row>
    <row r="20" spans="1:19" x14ac:dyDescent="0.25">
      <c r="A20" s="3">
        <v>29</v>
      </c>
      <c r="B20" s="3" t="s">
        <v>22</v>
      </c>
      <c r="C20" s="3">
        <v>2</v>
      </c>
      <c r="D20" s="3" t="s">
        <v>15</v>
      </c>
      <c r="E20" s="3" t="s">
        <v>23</v>
      </c>
      <c r="F20" s="3" t="s">
        <v>16</v>
      </c>
      <c r="G20" s="3">
        <v>3357</v>
      </c>
      <c r="H20" s="3">
        <v>21</v>
      </c>
      <c r="I20" s="3" t="s">
        <v>24</v>
      </c>
      <c r="J20" s="3" t="s">
        <v>18</v>
      </c>
      <c r="K20" s="3" t="s">
        <v>18</v>
      </c>
      <c r="L20" s="3">
        <v>0.645708677335883</v>
      </c>
      <c r="M20" s="3">
        <v>0.638655922767976</v>
      </c>
      <c r="N20" s="3">
        <v>0.65276143190379099</v>
      </c>
      <c r="O20" s="3">
        <f t="shared" si="0"/>
        <v>1</v>
      </c>
      <c r="P20" s="3">
        <f t="shared" si="1"/>
        <v>1</v>
      </c>
      <c r="Q20" s="3">
        <v>0</v>
      </c>
      <c r="R20" s="3">
        <v>212</v>
      </c>
      <c r="S20">
        <v>18</v>
      </c>
    </row>
    <row r="21" spans="1:19" x14ac:dyDescent="0.25">
      <c r="A21" s="3">
        <v>43</v>
      </c>
      <c r="B21" s="3" t="s">
        <v>14</v>
      </c>
      <c r="C21" s="3">
        <v>2</v>
      </c>
      <c r="D21" s="3" t="s">
        <v>15</v>
      </c>
      <c r="E21" s="3"/>
      <c r="F21" s="3"/>
      <c r="G21" s="3">
        <v>2197</v>
      </c>
      <c r="H21" s="3">
        <v>24</v>
      </c>
      <c r="I21" s="3" t="s">
        <v>21</v>
      </c>
      <c r="J21" s="3" t="s">
        <v>18</v>
      </c>
      <c r="K21" s="3" t="s">
        <v>18</v>
      </c>
      <c r="L21" s="3">
        <v>0.91306874778863401</v>
      </c>
      <c r="M21" s="3">
        <v>0.909892191630437</v>
      </c>
      <c r="N21" s="3">
        <v>0.91624530394683101</v>
      </c>
      <c r="O21" s="3">
        <f t="shared" si="0"/>
        <v>1</v>
      </c>
      <c r="P21" s="3">
        <f t="shared" si="1"/>
        <v>1</v>
      </c>
      <c r="Q21" s="3">
        <v>0</v>
      </c>
      <c r="R21" s="3">
        <v>225</v>
      </c>
      <c r="S21">
        <v>19</v>
      </c>
    </row>
    <row r="22" spans="1:19" x14ac:dyDescent="0.25">
      <c r="A22" s="3">
        <v>42</v>
      </c>
      <c r="B22" s="3" t="s">
        <v>14</v>
      </c>
      <c r="C22" s="3">
        <v>1</v>
      </c>
      <c r="D22" s="3" t="s">
        <v>15</v>
      </c>
      <c r="E22" s="3" t="s">
        <v>16</v>
      </c>
      <c r="F22" s="3"/>
      <c r="G22" s="3">
        <v>1503</v>
      </c>
      <c r="H22" s="3">
        <v>4</v>
      </c>
      <c r="I22" s="3" t="s">
        <v>24</v>
      </c>
      <c r="J22" s="3" t="s">
        <v>18</v>
      </c>
      <c r="K22" s="3" t="s">
        <v>18</v>
      </c>
      <c r="L22" s="3">
        <v>0.90575759231606101</v>
      </c>
      <c r="M22" s="3">
        <v>0.90337729305903103</v>
      </c>
      <c r="N22" s="3">
        <v>0.90813789157309199</v>
      </c>
      <c r="O22" s="3">
        <f t="shared" si="0"/>
        <v>1</v>
      </c>
      <c r="P22" s="3">
        <f t="shared" si="1"/>
        <v>1</v>
      </c>
      <c r="Q22" s="3">
        <v>0</v>
      </c>
      <c r="R22" s="3">
        <v>231</v>
      </c>
      <c r="S22">
        <v>20</v>
      </c>
    </row>
    <row r="23" spans="1:19" x14ac:dyDescent="0.25">
      <c r="A23" s="3">
        <v>32</v>
      </c>
      <c r="B23" s="3" t="s">
        <v>14</v>
      </c>
      <c r="C23" s="3">
        <v>2</v>
      </c>
      <c r="D23" s="3" t="s">
        <v>19</v>
      </c>
      <c r="E23" s="3" t="s">
        <v>26</v>
      </c>
      <c r="F23" s="3"/>
      <c r="G23" s="3">
        <v>3062</v>
      </c>
      <c r="H23" s="3">
        <v>24</v>
      </c>
      <c r="I23" s="3" t="s">
        <v>17</v>
      </c>
      <c r="J23" s="3" t="s">
        <v>18</v>
      </c>
      <c r="K23" s="3" t="s">
        <v>18</v>
      </c>
      <c r="L23" s="3">
        <v>0.81069206770343405</v>
      </c>
      <c r="M23" s="3">
        <v>0.80534418119283002</v>
      </c>
      <c r="N23" s="3">
        <v>0.81603995421403897</v>
      </c>
      <c r="O23" s="3">
        <f t="shared" si="0"/>
        <v>1</v>
      </c>
      <c r="P23" s="3">
        <f t="shared" si="1"/>
        <v>1</v>
      </c>
      <c r="Q23" s="3">
        <v>1</v>
      </c>
      <c r="R23" s="3">
        <v>234</v>
      </c>
      <c r="S23" s="9">
        <v>21</v>
      </c>
    </row>
    <row r="24" spans="1:19" x14ac:dyDescent="0.25">
      <c r="A24" s="3">
        <v>38</v>
      </c>
      <c r="B24" s="3" t="s">
        <v>14</v>
      </c>
      <c r="C24" s="3">
        <v>3</v>
      </c>
      <c r="D24" s="3" t="s">
        <v>15</v>
      </c>
      <c r="E24" s="3"/>
      <c r="F24" s="3"/>
      <c r="G24" s="3">
        <v>3229</v>
      </c>
      <c r="H24" s="3">
        <v>18</v>
      </c>
      <c r="I24" s="3" t="s">
        <v>21</v>
      </c>
      <c r="J24" s="3" t="s">
        <v>18</v>
      </c>
      <c r="K24" s="3" t="s">
        <v>18</v>
      </c>
      <c r="L24" s="3">
        <v>0.89466915868973595</v>
      </c>
      <c r="M24" s="3">
        <v>0.88996785399661205</v>
      </c>
      <c r="N24" s="3">
        <v>0.89937046338285997</v>
      </c>
      <c r="O24" s="3">
        <f t="shared" si="0"/>
        <v>1</v>
      </c>
      <c r="P24" s="3">
        <f t="shared" si="1"/>
        <v>1</v>
      </c>
      <c r="Q24" s="3">
        <v>0</v>
      </c>
      <c r="R24" s="3">
        <v>283</v>
      </c>
      <c r="S24">
        <v>22</v>
      </c>
    </row>
    <row r="25" spans="1:19" x14ac:dyDescent="0.25">
      <c r="A25" s="3">
        <v>48</v>
      </c>
      <c r="B25" s="3" t="s">
        <v>14</v>
      </c>
      <c r="C25" s="3">
        <v>2</v>
      </c>
      <c r="D25" s="3" t="s">
        <v>15</v>
      </c>
      <c r="E25" s="3" t="s">
        <v>20</v>
      </c>
      <c r="F25" s="3" t="s">
        <v>16</v>
      </c>
      <c r="G25" s="3">
        <v>1288</v>
      </c>
      <c r="H25" s="3">
        <v>9</v>
      </c>
      <c r="I25" s="3" t="s">
        <v>32</v>
      </c>
      <c r="J25" s="3" t="s">
        <v>18</v>
      </c>
      <c r="K25" s="3" t="s">
        <v>18</v>
      </c>
      <c r="L25" s="3">
        <v>0.60704393802384105</v>
      </c>
      <c r="M25" s="3">
        <v>0.59630362538111004</v>
      </c>
      <c r="N25" s="3">
        <v>0.61778425066657106</v>
      </c>
      <c r="O25" s="3">
        <f t="shared" si="0"/>
        <v>1</v>
      </c>
      <c r="P25" s="3">
        <f t="shared" si="1"/>
        <v>1</v>
      </c>
      <c r="Q25" s="3">
        <v>0</v>
      </c>
      <c r="R25" s="3">
        <v>289</v>
      </c>
      <c r="S25">
        <v>23</v>
      </c>
    </row>
    <row r="26" spans="1:19" x14ac:dyDescent="0.25">
      <c r="A26" s="3">
        <v>33</v>
      </c>
      <c r="B26" s="3" t="s">
        <v>14</v>
      </c>
      <c r="C26" s="3">
        <v>2</v>
      </c>
      <c r="D26" s="3" t="s">
        <v>15</v>
      </c>
      <c r="E26" s="3"/>
      <c r="F26" s="3"/>
      <c r="G26" s="3">
        <v>3074</v>
      </c>
      <c r="H26" s="3">
        <v>9</v>
      </c>
      <c r="I26" s="3" t="s">
        <v>24</v>
      </c>
      <c r="J26" s="3" t="s">
        <v>18</v>
      </c>
      <c r="K26" s="3" t="s">
        <v>18</v>
      </c>
      <c r="L26" s="3">
        <v>0.92459606298576802</v>
      </c>
      <c r="M26" s="3">
        <v>0.91939288493634896</v>
      </c>
      <c r="N26" s="3">
        <v>0.92979924103518696</v>
      </c>
      <c r="O26" s="3">
        <f t="shared" si="0"/>
        <v>1</v>
      </c>
      <c r="P26" s="3">
        <f t="shared" si="1"/>
        <v>1</v>
      </c>
      <c r="Q26" s="3">
        <v>0</v>
      </c>
      <c r="R26" s="3">
        <v>292</v>
      </c>
      <c r="S26">
        <v>24</v>
      </c>
    </row>
    <row r="27" spans="1:19" x14ac:dyDescent="0.25">
      <c r="A27" s="5">
        <v>23</v>
      </c>
      <c r="B27" s="5" t="s">
        <v>22</v>
      </c>
      <c r="C27" s="5">
        <v>3</v>
      </c>
      <c r="D27" s="5" t="s">
        <v>19</v>
      </c>
      <c r="E27" s="5" t="s">
        <v>16</v>
      </c>
      <c r="F27" s="5" t="s">
        <v>20</v>
      </c>
      <c r="G27" s="5">
        <v>11560</v>
      </c>
      <c r="H27" s="5">
        <v>24</v>
      </c>
      <c r="I27" s="5" t="s">
        <v>21</v>
      </c>
      <c r="J27" s="5" t="s">
        <v>27</v>
      </c>
      <c r="K27" s="5" t="s">
        <v>27</v>
      </c>
      <c r="L27" s="5">
        <v>0.57279125791236296</v>
      </c>
      <c r="M27" s="5">
        <v>0.56176030856896397</v>
      </c>
      <c r="N27" s="5">
        <v>0.58382220725576195</v>
      </c>
      <c r="O27" s="5">
        <f t="shared" si="0"/>
        <v>1</v>
      </c>
      <c r="P27" s="5">
        <f t="shared" si="1"/>
        <v>0</v>
      </c>
      <c r="Q27" s="5">
        <v>0</v>
      </c>
      <c r="R27" s="5">
        <v>36</v>
      </c>
      <c r="S27">
        <v>25</v>
      </c>
    </row>
    <row r="28" spans="1:19" x14ac:dyDescent="0.25">
      <c r="A28" s="5">
        <v>26</v>
      </c>
      <c r="B28" s="5" t="s">
        <v>22</v>
      </c>
      <c r="C28" s="5">
        <v>2</v>
      </c>
      <c r="D28" s="5" t="s">
        <v>15</v>
      </c>
      <c r="E28" s="5" t="s">
        <v>16</v>
      </c>
      <c r="F28" s="5" t="s">
        <v>20</v>
      </c>
      <c r="G28" s="5">
        <v>9960</v>
      </c>
      <c r="H28" s="5">
        <v>48</v>
      </c>
      <c r="I28" s="5" t="s">
        <v>17</v>
      </c>
      <c r="J28" s="5" t="s">
        <v>27</v>
      </c>
      <c r="K28" s="5" t="s">
        <v>27</v>
      </c>
      <c r="L28" s="5">
        <v>0.571866984804691</v>
      </c>
      <c r="M28" s="5">
        <v>0.55765282848425202</v>
      </c>
      <c r="N28" s="5">
        <v>0.58608114112513099</v>
      </c>
      <c r="O28" s="5">
        <f t="shared" si="0"/>
        <v>1</v>
      </c>
      <c r="P28" s="5">
        <f t="shared" si="1"/>
        <v>0</v>
      </c>
      <c r="Q28" s="5">
        <v>0</v>
      </c>
      <c r="R28" s="5">
        <v>52</v>
      </c>
      <c r="S28">
        <v>26</v>
      </c>
    </row>
    <row r="29" spans="1:19" x14ac:dyDescent="0.25">
      <c r="A29" s="5">
        <v>31</v>
      </c>
      <c r="B29" s="5" t="s">
        <v>22</v>
      </c>
      <c r="C29" s="5">
        <v>2</v>
      </c>
      <c r="D29" s="5" t="s">
        <v>15</v>
      </c>
      <c r="E29" s="5" t="s">
        <v>16</v>
      </c>
      <c r="F29" s="5" t="s">
        <v>16</v>
      </c>
      <c r="G29" s="5">
        <v>6758</v>
      </c>
      <c r="H29" s="5">
        <v>48</v>
      </c>
      <c r="I29" s="5" t="s">
        <v>24</v>
      </c>
      <c r="J29" s="5" t="s">
        <v>27</v>
      </c>
      <c r="K29" s="5" t="s">
        <v>27</v>
      </c>
      <c r="L29" s="5">
        <v>0.58632631262787505</v>
      </c>
      <c r="M29" s="5">
        <v>0.57951253849607098</v>
      </c>
      <c r="N29" s="5">
        <v>0.593140086759678</v>
      </c>
      <c r="O29" s="5">
        <f t="shared" si="0"/>
        <v>1</v>
      </c>
      <c r="P29" s="5">
        <f t="shared" si="1"/>
        <v>0</v>
      </c>
      <c r="Q29" s="5">
        <v>0</v>
      </c>
      <c r="R29" s="5">
        <v>61</v>
      </c>
      <c r="S29">
        <v>27</v>
      </c>
    </row>
    <row r="30" spans="1:19" x14ac:dyDescent="0.25">
      <c r="A30" s="5">
        <v>27</v>
      </c>
      <c r="B30" s="5" t="s">
        <v>14</v>
      </c>
      <c r="C30" s="5">
        <v>2</v>
      </c>
      <c r="D30" s="5" t="s">
        <v>15</v>
      </c>
      <c r="E30" s="5" t="s">
        <v>16</v>
      </c>
      <c r="F30" s="5" t="s">
        <v>16</v>
      </c>
      <c r="G30" s="5">
        <v>5998</v>
      </c>
      <c r="H30" s="5">
        <v>40</v>
      </c>
      <c r="I30" s="5" t="s">
        <v>29</v>
      </c>
      <c r="J30" s="5" t="s">
        <v>27</v>
      </c>
      <c r="K30" s="5" t="s">
        <v>27</v>
      </c>
      <c r="L30" s="5">
        <v>0.628996036914648</v>
      </c>
      <c r="M30" s="5">
        <v>0.62172147660260102</v>
      </c>
      <c r="N30" s="5">
        <v>0.63627059722669499</v>
      </c>
      <c r="O30" s="5">
        <f t="shared" si="0"/>
        <v>1</v>
      </c>
      <c r="P30" s="5">
        <f t="shared" si="1"/>
        <v>0</v>
      </c>
      <c r="Q30" s="5">
        <v>1</v>
      </c>
      <c r="R30" s="5">
        <v>108</v>
      </c>
      <c r="S30" s="9">
        <v>28</v>
      </c>
    </row>
    <row r="31" spans="1:19" x14ac:dyDescent="0.25">
      <c r="A31" s="5">
        <v>45</v>
      </c>
      <c r="B31" s="5" t="s">
        <v>14</v>
      </c>
      <c r="C31" s="5">
        <v>1</v>
      </c>
      <c r="D31" s="5" t="s">
        <v>15</v>
      </c>
      <c r="E31" s="5" t="s">
        <v>16</v>
      </c>
      <c r="F31" s="5" t="s">
        <v>16</v>
      </c>
      <c r="G31" s="5">
        <v>4006</v>
      </c>
      <c r="H31" s="5">
        <v>28</v>
      </c>
      <c r="I31" s="5" t="s">
        <v>21</v>
      </c>
      <c r="J31" s="5" t="s">
        <v>27</v>
      </c>
      <c r="K31" s="5" t="s">
        <v>27</v>
      </c>
      <c r="L31" s="5">
        <v>0.52735309585076495</v>
      </c>
      <c r="M31" s="5">
        <v>0.52024392076016202</v>
      </c>
      <c r="N31" s="5">
        <v>0.534462270941368</v>
      </c>
      <c r="O31" s="5">
        <f t="shared" si="0"/>
        <v>1</v>
      </c>
      <c r="P31" s="5">
        <f t="shared" si="1"/>
        <v>0</v>
      </c>
      <c r="Q31" s="5">
        <v>0</v>
      </c>
      <c r="R31" s="5">
        <v>109</v>
      </c>
      <c r="S31">
        <v>29</v>
      </c>
    </row>
    <row r="32" spans="1:19" x14ac:dyDescent="0.25">
      <c r="A32" s="5">
        <v>29</v>
      </c>
      <c r="B32" s="5" t="s">
        <v>22</v>
      </c>
      <c r="C32" s="5">
        <v>1</v>
      </c>
      <c r="D32" s="5" t="s">
        <v>19</v>
      </c>
      <c r="E32" s="5" t="s">
        <v>16</v>
      </c>
      <c r="F32" s="5" t="s">
        <v>16</v>
      </c>
      <c r="G32" s="5">
        <v>1659</v>
      </c>
      <c r="H32" s="5">
        <v>24</v>
      </c>
      <c r="I32" s="5" t="s">
        <v>24</v>
      </c>
      <c r="J32" s="5" t="s">
        <v>27</v>
      </c>
      <c r="K32" s="5" t="s">
        <v>27</v>
      </c>
      <c r="L32" s="5">
        <v>0.53949570735411501</v>
      </c>
      <c r="M32" s="5">
        <v>0.53275896539767698</v>
      </c>
      <c r="N32" s="5">
        <v>0.54623244931055304</v>
      </c>
      <c r="O32" s="5">
        <f t="shared" si="0"/>
        <v>1</v>
      </c>
      <c r="P32" s="5">
        <f t="shared" si="1"/>
        <v>0</v>
      </c>
      <c r="Q32" s="5">
        <v>0</v>
      </c>
      <c r="R32" s="5">
        <v>113</v>
      </c>
      <c r="S32">
        <v>30</v>
      </c>
    </row>
    <row r="33" spans="1:19" x14ac:dyDescent="0.25">
      <c r="A33" s="5">
        <v>23</v>
      </c>
      <c r="B33" s="5" t="s">
        <v>22</v>
      </c>
      <c r="C33" s="5">
        <v>2</v>
      </c>
      <c r="D33" s="5" t="s">
        <v>19</v>
      </c>
      <c r="E33" s="5" t="s">
        <v>16</v>
      </c>
      <c r="F33" s="5" t="s">
        <v>16</v>
      </c>
      <c r="G33" s="5">
        <v>1442</v>
      </c>
      <c r="H33" s="5">
        <v>24</v>
      </c>
      <c r="I33" s="5" t="s">
        <v>21</v>
      </c>
      <c r="J33" s="5" t="s">
        <v>27</v>
      </c>
      <c r="K33" s="5" t="s">
        <v>27</v>
      </c>
      <c r="L33" s="5">
        <v>0.57562001368947902</v>
      </c>
      <c r="M33" s="5">
        <v>0.56646373957310203</v>
      </c>
      <c r="N33" s="5">
        <v>0.584776287805856</v>
      </c>
      <c r="O33" s="5">
        <f t="shared" si="0"/>
        <v>1</v>
      </c>
      <c r="P33" s="5">
        <f t="shared" si="1"/>
        <v>0</v>
      </c>
      <c r="Q33" s="5">
        <v>0</v>
      </c>
      <c r="R33" s="5">
        <v>133</v>
      </c>
      <c r="S33">
        <v>31</v>
      </c>
    </row>
    <row r="34" spans="1:19" x14ac:dyDescent="0.25">
      <c r="A34" s="5">
        <v>39</v>
      </c>
      <c r="B34" s="5" t="s">
        <v>14</v>
      </c>
      <c r="C34" s="5">
        <v>2</v>
      </c>
      <c r="D34" s="5" t="s">
        <v>25</v>
      </c>
      <c r="E34" s="5" t="s">
        <v>16</v>
      </c>
      <c r="F34" s="5" t="s">
        <v>16</v>
      </c>
      <c r="G34" s="5">
        <v>10297</v>
      </c>
      <c r="H34" s="5">
        <v>48</v>
      </c>
      <c r="I34" s="5" t="s">
        <v>21</v>
      </c>
      <c r="J34" s="5" t="s">
        <v>27</v>
      </c>
      <c r="K34" s="5" t="s">
        <v>27</v>
      </c>
      <c r="L34" s="5">
        <v>0.64437075335440397</v>
      </c>
      <c r="M34" s="5">
        <v>0.63946070955815804</v>
      </c>
      <c r="N34" s="5">
        <v>0.64928079715065101</v>
      </c>
      <c r="O34" s="5">
        <f t="shared" ref="O34:O60" si="2">IF(J34=K34,1,0)</f>
        <v>1</v>
      </c>
      <c r="P34" s="5">
        <f t="shared" si="1"/>
        <v>0</v>
      </c>
      <c r="Q34" s="5">
        <v>0</v>
      </c>
      <c r="R34" s="5">
        <v>165</v>
      </c>
      <c r="S34">
        <v>32</v>
      </c>
    </row>
    <row r="35" spans="1:19" x14ac:dyDescent="0.25">
      <c r="A35" s="5">
        <v>57</v>
      </c>
      <c r="B35" s="5" t="s">
        <v>14</v>
      </c>
      <c r="C35" s="5">
        <v>3</v>
      </c>
      <c r="D35" s="5" t="s">
        <v>25</v>
      </c>
      <c r="E35" s="5" t="s">
        <v>16</v>
      </c>
      <c r="F35" s="5" t="s">
        <v>20</v>
      </c>
      <c r="G35" s="5">
        <v>14318</v>
      </c>
      <c r="H35" s="5">
        <v>36</v>
      </c>
      <c r="I35" s="5" t="s">
        <v>21</v>
      </c>
      <c r="J35" s="5" t="s">
        <v>27</v>
      </c>
      <c r="K35" s="5" t="s">
        <v>27</v>
      </c>
      <c r="L35" s="5">
        <v>0.61664019328821995</v>
      </c>
      <c r="M35" s="5">
        <v>0.61304322637439401</v>
      </c>
      <c r="N35" s="5">
        <v>0.620237160202047</v>
      </c>
      <c r="O35" s="5">
        <f t="shared" si="2"/>
        <v>1</v>
      </c>
      <c r="P35" s="5">
        <f t="shared" si="1"/>
        <v>0</v>
      </c>
      <c r="Q35" s="5">
        <v>0</v>
      </c>
      <c r="R35" s="5">
        <v>166</v>
      </c>
      <c r="S35">
        <v>33</v>
      </c>
    </row>
    <row r="36" spans="1:19" x14ac:dyDescent="0.25">
      <c r="A36" s="5">
        <v>33</v>
      </c>
      <c r="B36" s="5" t="s">
        <v>22</v>
      </c>
      <c r="C36" s="5">
        <v>2</v>
      </c>
      <c r="D36" s="5" t="s">
        <v>19</v>
      </c>
      <c r="E36" s="5" t="s">
        <v>16</v>
      </c>
      <c r="F36" s="5" t="s">
        <v>16</v>
      </c>
      <c r="G36" s="5">
        <v>3966</v>
      </c>
      <c r="H36" s="5">
        <v>18</v>
      </c>
      <c r="I36" s="5" t="s">
        <v>21</v>
      </c>
      <c r="J36" s="5" t="s">
        <v>27</v>
      </c>
      <c r="K36" s="5" t="s">
        <v>27</v>
      </c>
      <c r="L36" s="5">
        <v>0.53653615173575298</v>
      </c>
      <c r="M36" s="5">
        <v>0.52598505038611498</v>
      </c>
      <c r="N36" s="5">
        <v>0.54708725308539097</v>
      </c>
      <c r="O36" s="5">
        <f t="shared" si="2"/>
        <v>1</v>
      </c>
      <c r="P36" s="5">
        <f t="shared" si="1"/>
        <v>0</v>
      </c>
      <c r="Q36" s="5">
        <v>0</v>
      </c>
      <c r="R36" s="5">
        <v>174</v>
      </c>
      <c r="S36">
        <v>34</v>
      </c>
    </row>
    <row r="37" spans="1:19" x14ac:dyDescent="0.25">
      <c r="A37" s="5">
        <v>31</v>
      </c>
      <c r="B37" s="5" t="s">
        <v>14</v>
      </c>
      <c r="C37" s="5">
        <v>2</v>
      </c>
      <c r="D37" s="5" t="s">
        <v>15</v>
      </c>
      <c r="E37" s="5" t="s">
        <v>16</v>
      </c>
      <c r="F37" s="5" t="s">
        <v>16</v>
      </c>
      <c r="G37" s="5">
        <v>2746</v>
      </c>
      <c r="H37" s="5">
        <v>36</v>
      </c>
      <c r="I37" s="5" t="s">
        <v>17</v>
      </c>
      <c r="J37" s="5" t="s">
        <v>27</v>
      </c>
      <c r="K37" s="5" t="s">
        <v>27</v>
      </c>
      <c r="L37" s="5">
        <v>0.52341904954726304</v>
      </c>
      <c r="M37" s="5">
        <v>0.51879795503526205</v>
      </c>
      <c r="N37" s="5">
        <v>0.52804014405926403</v>
      </c>
      <c r="O37" s="5">
        <f t="shared" si="2"/>
        <v>1</v>
      </c>
      <c r="P37" s="5">
        <f t="shared" si="1"/>
        <v>0</v>
      </c>
      <c r="Q37" s="5">
        <v>0</v>
      </c>
      <c r="R37" s="5">
        <v>184</v>
      </c>
      <c r="S37">
        <v>35</v>
      </c>
    </row>
    <row r="38" spans="1:19" x14ac:dyDescent="0.25">
      <c r="A38" s="5">
        <v>29</v>
      </c>
      <c r="B38" s="5" t="s">
        <v>14</v>
      </c>
      <c r="C38" s="5">
        <v>2</v>
      </c>
      <c r="D38" s="5" t="s">
        <v>19</v>
      </c>
      <c r="E38" s="5" t="s">
        <v>16</v>
      </c>
      <c r="F38" s="5" t="s">
        <v>16</v>
      </c>
      <c r="G38" s="5">
        <v>11816</v>
      </c>
      <c r="H38" s="5">
        <v>45</v>
      </c>
      <c r="I38" s="5" t="s">
        <v>30</v>
      </c>
      <c r="J38" s="5" t="s">
        <v>27</v>
      </c>
      <c r="K38" s="5" t="s">
        <v>27</v>
      </c>
      <c r="L38" s="5">
        <v>0.75586673594869103</v>
      </c>
      <c r="M38" s="5">
        <v>0.75182168141970096</v>
      </c>
      <c r="N38" s="5">
        <v>0.75991179047767998</v>
      </c>
      <c r="O38" s="5">
        <f t="shared" si="2"/>
        <v>1</v>
      </c>
      <c r="P38" s="5">
        <f t="shared" si="1"/>
        <v>0</v>
      </c>
      <c r="Q38" s="5">
        <v>0</v>
      </c>
      <c r="R38" s="5">
        <v>192</v>
      </c>
      <c r="S38">
        <v>36</v>
      </c>
    </row>
    <row r="39" spans="1:19" x14ac:dyDescent="0.25">
      <c r="A39" s="5">
        <v>46</v>
      </c>
      <c r="B39" s="5" t="s">
        <v>14</v>
      </c>
      <c r="C39" s="5">
        <v>2</v>
      </c>
      <c r="D39" s="5" t="s">
        <v>25</v>
      </c>
      <c r="E39" s="5" t="s">
        <v>16</v>
      </c>
      <c r="F39" s="5" t="s">
        <v>16</v>
      </c>
      <c r="G39" s="5">
        <v>3931</v>
      </c>
      <c r="H39" s="5">
        <v>48</v>
      </c>
      <c r="I39" s="5" t="s">
        <v>21</v>
      </c>
      <c r="J39" s="5" t="s">
        <v>27</v>
      </c>
      <c r="K39" s="5" t="s">
        <v>27</v>
      </c>
      <c r="L39" s="5">
        <v>0.57215831056312105</v>
      </c>
      <c r="M39" s="5">
        <v>0.56513378408279102</v>
      </c>
      <c r="N39" s="5">
        <v>0.57918283704345197</v>
      </c>
      <c r="O39" s="5">
        <f t="shared" si="2"/>
        <v>1</v>
      </c>
      <c r="P39" s="5">
        <f t="shared" si="1"/>
        <v>0</v>
      </c>
      <c r="Q39" s="5">
        <v>0</v>
      </c>
      <c r="R39" s="5">
        <v>207</v>
      </c>
      <c r="S39">
        <v>37</v>
      </c>
    </row>
    <row r="40" spans="1:19" x14ac:dyDescent="0.25">
      <c r="A40" s="5">
        <v>20</v>
      </c>
      <c r="B40" s="5" t="s">
        <v>22</v>
      </c>
      <c r="C40" s="5">
        <v>2</v>
      </c>
      <c r="D40" s="5" t="s">
        <v>19</v>
      </c>
      <c r="E40" s="5" t="s">
        <v>16</v>
      </c>
      <c r="F40" s="5" t="s">
        <v>16</v>
      </c>
      <c r="G40" s="5">
        <v>2039</v>
      </c>
      <c r="H40" s="5">
        <v>18</v>
      </c>
      <c r="I40" s="5" t="s">
        <v>17</v>
      </c>
      <c r="J40" s="5" t="s">
        <v>27</v>
      </c>
      <c r="K40" s="5" t="s">
        <v>27</v>
      </c>
      <c r="L40" s="5">
        <v>0.54189177898456897</v>
      </c>
      <c r="M40" s="5">
        <v>0.53137759963729503</v>
      </c>
      <c r="N40" s="5">
        <v>0.55240595833184303</v>
      </c>
      <c r="O40" s="5">
        <f t="shared" si="2"/>
        <v>1</v>
      </c>
      <c r="P40" s="5">
        <f t="shared" si="1"/>
        <v>0</v>
      </c>
      <c r="Q40" s="5">
        <v>0</v>
      </c>
      <c r="R40" s="5">
        <v>220</v>
      </c>
      <c r="S40">
        <v>38</v>
      </c>
    </row>
    <row r="41" spans="1:19" x14ac:dyDescent="0.25">
      <c r="A41" s="5">
        <v>24</v>
      </c>
      <c r="B41" s="5" t="s">
        <v>14</v>
      </c>
      <c r="C41" s="5">
        <v>2</v>
      </c>
      <c r="D41" s="5" t="s">
        <v>15</v>
      </c>
      <c r="E41" s="5" t="s">
        <v>16</v>
      </c>
      <c r="F41" s="5" t="s">
        <v>16</v>
      </c>
      <c r="G41" s="5">
        <v>9271</v>
      </c>
      <c r="H41" s="5">
        <v>36</v>
      </c>
      <c r="I41" s="5" t="s">
        <v>21</v>
      </c>
      <c r="J41" s="5" t="s">
        <v>27</v>
      </c>
      <c r="K41" s="5" t="s">
        <v>27</v>
      </c>
      <c r="L41" s="5">
        <v>0.63999941581494901</v>
      </c>
      <c r="M41" s="5">
        <v>0.63304827865332902</v>
      </c>
      <c r="N41" s="5">
        <v>0.646950552976569</v>
      </c>
      <c r="O41" s="5">
        <f t="shared" si="2"/>
        <v>1</v>
      </c>
      <c r="P41" s="5">
        <f t="shared" si="1"/>
        <v>0</v>
      </c>
      <c r="Q41" s="5">
        <v>1</v>
      </c>
      <c r="R41" s="5">
        <v>221</v>
      </c>
      <c r="S41" s="9">
        <v>39</v>
      </c>
    </row>
    <row r="42" spans="1:19" x14ac:dyDescent="0.25">
      <c r="A42" s="5">
        <v>53</v>
      </c>
      <c r="B42" s="5" t="s">
        <v>14</v>
      </c>
      <c r="C42" s="5">
        <v>2</v>
      </c>
      <c r="D42" s="5" t="s">
        <v>25</v>
      </c>
      <c r="E42" s="5" t="s">
        <v>16</v>
      </c>
      <c r="F42" s="5" t="s">
        <v>16</v>
      </c>
      <c r="G42" s="5">
        <v>7119</v>
      </c>
      <c r="H42" s="5">
        <v>48</v>
      </c>
      <c r="I42" s="5" t="s">
        <v>17</v>
      </c>
      <c r="J42" s="5" t="s">
        <v>27</v>
      </c>
      <c r="K42" s="5" t="s">
        <v>27</v>
      </c>
      <c r="L42" s="5">
        <v>0.60859691018816797</v>
      </c>
      <c r="M42" s="5">
        <v>0.60246322672023001</v>
      </c>
      <c r="N42" s="5">
        <v>0.61473059365610605</v>
      </c>
      <c r="O42" s="5">
        <f t="shared" si="2"/>
        <v>1</v>
      </c>
      <c r="P42" s="5">
        <f t="shared" si="1"/>
        <v>0</v>
      </c>
      <c r="Q42" s="5">
        <v>0</v>
      </c>
      <c r="R42" s="5">
        <v>228</v>
      </c>
      <c r="S42">
        <v>40</v>
      </c>
    </row>
    <row r="43" spans="1:19" x14ac:dyDescent="0.25">
      <c r="A43" s="5">
        <v>44</v>
      </c>
      <c r="B43" s="5" t="s">
        <v>22</v>
      </c>
      <c r="C43" s="5">
        <v>3</v>
      </c>
      <c r="D43" s="5" t="s">
        <v>25</v>
      </c>
      <c r="E43" s="5" t="s">
        <v>16</v>
      </c>
      <c r="F43" s="5" t="s">
        <v>20</v>
      </c>
      <c r="G43" s="5">
        <v>12579</v>
      </c>
      <c r="H43" s="5">
        <v>24</v>
      </c>
      <c r="I43" s="5" t="s">
        <v>21</v>
      </c>
      <c r="J43" s="5" t="s">
        <v>27</v>
      </c>
      <c r="K43" s="5" t="s">
        <v>27</v>
      </c>
      <c r="L43" s="5">
        <v>0.57748352855703999</v>
      </c>
      <c r="M43" s="5">
        <v>0.56863093046813096</v>
      </c>
      <c r="N43" s="5">
        <v>0.58633612664594903</v>
      </c>
      <c r="O43" s="5">
        <f t="shared" si="2"/>
        <v>1</v>
      </c>
      <c r="P43" s="5">
        <f t="shared" si="1"/>
        <v>0</v>
      </c>
      <c r="Q43" s="5">
        <v>1</v>
      </c>
      <c r="R43" s="5">
        <v>229</v>
      </c>
      <c r="S43" s="9">
        <v>41</v>
      </c>
    </row>
    <row r="44" spans="1:19" x14ac:dyDescent="0.25">
      <c r="A44" s="5">
        <v>31</v>
      </c>
      <c r="B44" s="5" t="s">
        <v>14</v>
      </c>
      <c r="C44" s="5">
        <v>1</v>
      </c>
      <c r="D44" s="5" t="s">
        <v>15</v>
      </c>
      <c r="E44" s="5" t="s">
        <v>16</v>
      </c>
      <c r="F44" s="5" t="s">
        <v>16</v>
      </c>
      <c r="G44" s="5">
        <v>3108</v>
      </c>
      <c r="H44" s="5">
        <v>30</v>
      </c>
      <c r="I44" s="5" t="s">
        <v>17</v>
      </c>
      <c r="J44" s="5" t="s">
        <v>27</v>
      </c>
      <c r="K44" s="5" t="s">
        <v>27</v>
      </c>
      <c r="L44" s="5">
        <v>0.50754130409304199</v>
      </c>
      <c r="M44" s="5">
        <v>0.50165768602365202</v>
      </c>
      <c r="N44" s="5">
        <v>0.51342492216243096</v>
      </c>
      <c r="O44" s="5">
        <f t="shared" si="2"/>
        <v>1</v>
      </c>
      <c r="P44" s="5">
        <f t="shared" si="1"/>
        <v>0</v>
      </c>
      <c r="Q44" s="5">
        <v>0</v>
      </c>
      <c r="R44" s="5">
        <v>285</v>
      </c>
      <c r="S44">
        <v>42</v>
      </c>
    </row>
    <row r="45" spans="1:19" x14ac:dyDescent="0.25">
      <c r="A45" s="5">
        <v>23</v>
      </c>
      <c r="B45" s="5" t="s">
        <v>14</v>
      </c>
      <c r="C45" s="5">
        <v>2</v>
      </c>
      <c r="D45" s="5" t="s">
        <v>25</v>
      </c>
      <c r="E45" s="5" t="s">
        <v>16</v>
      </c>
      <c r="F45" s="5" t="s">
        <v>16</v>
      </c>
      <c r="G45" s="5">
        <v>1845</v>
      </c>
      <c r="H45" s="5">
        <v>45</v>
      </c>
      <c r="I45" s="5" t="s">
        <v>24</v>
      </c>
      <c r="J45" s="5" t="s">
        <v>27</v>
      </c>
      <c r="K45" s="5" t="s">
        <v>27</v>
      </c>
      <c r="L45" s="5">
        <v>0.58012156529293601</v>
      </c>
      <c r="M45" s="5">
        <v>0.57542752664664998</v>
      </c>
      <c r="N45" s="5">
        <v>0.58481560393922205</v>
      </c>
      <c r="O45" s="5">
        <f t="shared" si="2"/>
        <v>1</v>
      </c>
      <c r="P45" s="5">
        <f t="shared" si="1"/>
        <v>0</v>
      </c>
      <c r="Q45" s="5">
        <v>0</v>
      </c>
      <c r="R45" s="5">
        <v>297</v>
      </c>
      <c r="S45">
        <v>43</v>
      </c>
    </row>
    <row r="46" spans="1:19" x14ac:dyDescent="0.25">
      <c r="A46" t="s">
        <v>0</v>
      </c>
      <c r="B46" t="s">
        <v>1</v>
      </c>
      <c r="C46" t="s">
        <v>2</v>
      </c>
      <c r="D46" t="s">
        <v>3</v>
      </c>
      <c r="E46" t="s">
        <v>35</v>
      </c>
      <c r="F46" t="s">
        <v>34</v>
      </c>
      <c r="G46" t="s">
        <v>36</v>
      </c>
      <c r="H46" t="s">
        <v>7</v>
      </c>
      <c r="I46" t="s">
        <v>8</v>
      </c>
      <c r="J46" t="s">
        <v>9</v>
      </c>
      <c r="K46" t="s">
        <v>10</v>
      </c>
      <c r="L46" t="s">
        <v>11</v>
      </c>
      <c r="M46" t="s">
        <v>12</v>
      </c>
      <c r="N46" t="s">
        <v>13</v>
      </c>
      <c r="O46" t="s">
        <v>37</v>
      </c>
      <c r="P46" t="s">
        <v>54</v>
      </c>
      <c r="Q46" t="s">
        <v>45</v>
      </c>
      <c r="R46" t="s">
        <v>33</v>
      </c>
      <c r="S46" t="s">
        <v>56</v>
      </c>
    </row>
    <row r="47" spans="1:19" x14ac:dyDescent="0.25">
      <c r="A47" s="2">
        <v>28</v>
      </c>
      <c r="B47" s="2" t="s">
        <v>22</v>
      </c>
      <c r="C47" s="2">
        <v>2</v>
      </c>
      <c r="D47" s="2" t="s">
        <v>19</v>
      </c>
      <c r="E47" s="2" t="s">
        <v>16</v>
      </c>
      <c r="F47" s="2" t="s">
        <v>16</v>
      </c>
      <c r="G47" s="2">
        <v>1403</v>
      </c>
      <c r="H47" s="2">
        <v>15</v>
      </c>
      <c r="I47" s="2" t="s">
        <v>21</v>
      </c>
      <c r="J47" s="2" t="s">
        <v>18</v>
      </c>
      <c r="K47" s="2" t="s">
        <v>27</v>
      </c>
      <c r="L47" s="2">
        <v>0.51780848720295203</v>
      </c>
      <c r="M47" s="2">
        <v>0.50539354702765005</v>
      </c>
      <c r="N47" s="2">
        <v>0.53022342737825501</v>
      </c>
      <c r="O47" s="2">
        <f t="shared" si="2"/>
        <v>0</v>
      </c>
      <c r="P47" s="2">
        <f t="shared" si="1"/>
        <v>1</v>
      </c>
      <c r="Q47" s="2">
        <v>0</v>
      </c>
      <c r="R47" s="2">
        <v>19</v>
      </c>
      <c r="S47">
        <v>0</v>
      </c>
    </row>
    <row r="48" spans="1:19" x14ac:dyDescent="0.25">
      <c r="A48" s="2">
        <v>21</v>
      </c>
      <c r="B48" s="2" t="s">
        <v>22</v>
      </c>
      <c r="C48" s="2">
        <v>2</v>
      </c>
      <c r="D48" s="2" t="s">
        <v>19</v>
      </c>
      <c r="E48" s="2" t="s">
        <v>16</v>
      </c>
      <c r="F48" s="2" t="s">
        <v>16</v>
      </c>
      <c r="G48" s="2">
        <v>1049</v>
      </c>
      <c r="H48" s="2">
        <v>18</v>
      </c>
      <c r="I48" s="2" t="s">
        <v>17</v>
      </c>
      <c r="J48" s="2" t="s">
        <v>18</v>
      </c>
      <c r="K48" s="2" t="s">
        <v>27</v>
      </c>
      <c r="L48" s="2">
        <v>0.53437204663422999</v>
      </c>
      <c r="M48" s="2">
        <v>0.52383833535875901</v>
      </c>
      <c r="N48" s="2">
        <v>0.54490575790970097</v>
      </c>
      <c r="O48" s="2">
        <f t="shared" si="2"/>
        <v>0</v>
      </c>
      <c r="P48" s="2">
        <f t="shared" si="1"/>
        <v>1</v>
      </c>
      <c r="Q48" s="2">
        <v>0</v>
      </c>
      <c r="R48" s="2">
        <v>75</v>
      </c>
      <c r="S48">
        <v>1</v>
      </c>
    </row>
    <row r="49" spans="1:19" x14ac:dyDescent="0.25">
      <c r="A49" s="2">
        <v>32</v>
      </c>
      <c r="B49" s="2" t="s">
        <v>14</v>
      </c>
      <c r="C49" s="2">
        <v>2</v>
      </c>
      <c r="D49" s="2" t="s">
        <v>19</v>
      </c>
      <c r="E49" s="2" t="s">
        <v>20</v>
      </c>
      <c r="F49" s="2" t="s">
        <v>20</v>
      </c>
      <c r="G49" s="2">
        <v>11760</v>
      </c>
      <c r="H49" s="2">
        <v>39</v>
      </c>
      <c r="I49" s="2" t="s">
        <v>29</v>
      </c>
      <c r="J49" s="2" t="s">
        <v>18</v>
      </c>
      <c r="K49" s="2" t="s">
        <v>27</v>
      </c>
      <c r="L49" s="2">
        <v>0.59953256025549495</v>
      </c>
      <c r="M49" s="2">
        <v>0.58972138011197694</v>
      </c>
      <c r="N49" s="2">
        <v>0.60934374039901196</v>
      </c>
      <c r="O49" s="2">
        <f t="shared" si="2"/>
        <v>0</v>
      </c>
      <c r="P49" s="2">
        <f t="shared" si="1"/>
        <v>1</v>
      </c>
      <c r="Q49" s="2">
        <v>1</v>
      </c>
      <c r="R49" s="2">
        <v>148</v>
      </c>
      <c r="S49" s="9">
        <v>2</v>
      </c>
    </row>
    <row r="50" spans="1:19" x14ac:dyDescent="0.25">
      <c r="A50" s="2">
        <v>43</v>
      </c>
      <c r="B50" s="2" t="s">
        <v>14</v>
      </c>
      <c r="C50" s="2">
        <v>3</v>
      </c>
      <c r="D50" s="2" t="s">
        <v>15</v>
      </c>
      <c r="E50" s="2" t="s">
        <v>16</v>
      </c>
      <c r="F50" s="2" t="s">
        <v>16</v>
      </c>
      <c r="G50" s="2">
        <v>15857</v>
      </c>
      <c r="H50" s="2">
        <v>36</v>
      </c>
      <c r="I50" s="2" t="s">
        <v>28</v>
      </c>
      <c r="J50" s="2" t="s">
        <v>18</v>
      </c>
      <c r="K50" s="2" t="s">
        <v>27</v>
      </c>
      <c r="L50" s="2">
        <v>0.63525832005585803</v>
      </c>
      <c r="M50" s="2">
        <v>0.63321711482413301</v>
      </c>
      <c r="N50" s="2">
        <v>0.63729952528758305</v>
      </c>
      <c r="O50" s="2">
        <f t="shared" si="2"/>
        <v>0</v>
      </c>
      <c r="P50" s="2">
        <f t="shared" si="1"/>
        <v>1</v>
      </c>
      <c r="Q50" s="2">
        <v>0</v>
      </c>
      <c r="R50" s="2">
        <v>265</v>
      </c>
      <c r="S50">
        <v>3</v>
      </c>
    </row>
    <row r="51" spans="1:19" x14ac:dyDescent="0.25">
      <c r="A51" s="6">
        <v>22</v>
      </c>
      <c r="B51" s="6" t="s">
        <v>22</v>
      </c>
      <c r="C51" s="6">
        <v>2</v>
      </c>
      <c r="D51" s="6" t="s">
        <v>15</v>
      </c>
      <c r="E51" s="6" t="s">
        <v>16</v>
      </c>
      <c r="F51" s="6" t="s">
        <v>20</v>
      </c>
      <c r="G51" s="6">
        <v>5951</v>
      </c>
      <c r="H51" s="6">
        <v>48</v>
      </c>
      <c r="I51" s="6" t="s">
        <v>24</v>
      </c>
      <c r="J51" s="6" t="s">
        <v>27</v>
      </c>
      <c r="K51" s="6" t="s">
        <v>18</v>
      </c>
      <c r="L51" s="6">
        <v>0.53521380854560396</v>
      </c>
      <c r="M51" s="6">
        <v>0.52566274442998395</v>
      </c>
      <c r="N51" s="6">
        <v>0.54476487266122298</v>
      </c>
      <c r="O51" s="6">
        <f t="shared" si="2"/>
        <v>0</v>
      </c>
      <c r="P51" s="6">
        <f t="shared" si="1"/>
        <v>0</v>
      </c>
      <c r="Q51" s="6">
        <v>0</v>
      </c>
      <c r="R51" s="6">
        <v>30</v>
      </c>
      <c r="S51">
        <v>4</v>
      </c>
    </row>
    <row r="52" spans="1:19" x14ac:dyDescent="0.25">
      <c r="A52" s="6">
        <v>23</v>
      </c>
      <c r="B52" s="6" t="s">
        <v>22</v>
      </c>
      <c r="C52" s="6">
        <v>1</v>
      </c>
      <c r="D52" s="6" t="s">
        <v>15</v>
      </c>
      <c r="E52" s="6" t="s">
        <v>20</v>
      </c>
      <c r="F52" s="6" t="s">
        <v>20</v>
      </c>
      <c r="G52" s="6">
        <v>836</v>
      </c>
      <c r="H52" s="6">
        <v>12</v>
      </c>
      <c r="I52" s="6" t="s">
        <v>21</v>
      </c>
      <c r="J52" s="6" t="s">
        <v>27</v>
      </c>
      <c r="K52" s="6" t="s">
        <v>18</v>
      </c>
      <c r="L52" s="6">
        <v>0.61354766559599805</v>
      </c>
      <c r="M52" s="6">
        <v>0.60641052286566599</v>
      </c>
      <c r="N52" s="6">
        <v>0.62068480832633099</v>
      </c>
      <c r="O52" s="6">
        <f t="shared" si="2"/>
        <v>0</v>
      </c>
      <c r="P52" s="6">
        <f t="shared" si="1"/>
        <v>0</v>
      </c>
      <c r="Q52" s="6">
        <v>0</v>
      </c>
      <c r="R52" s="6">
        <v>46</v>
      </c>
      <c r="S52">
        <v>5</v>
      </c>
    </row>
    <row r="53" spans="1:19" x14ac:dyDescent="0.25">
      <c r="A53" s="6">
        <v>26</v>
      </c>
      <c r="B53" s="6" t="s">
        <v>14</v>
      </c>
      <c r="C53" s="6">
        <v>2</v>
      </c>
      <c r="D53" s="6" t="s">
        <v>15</v>
      </c>
      <c r="E53" s="6" t="s">
        <v>16</v>
      </c>
      <c r="F53" s="6" t="s">
        <v>16</v>
      </c>
      <c r="G53" s="6">
        <v>1345</v>
      </c>
      <c r="H53" s="6">
        <v>18</v>
      </c>
      <c r="I53" s="6" t="s">
        <v>24</v>
      </c>
      <c r="J53" s="6" t="s">
        <v>27</v>
      </c>
      <c r="K53" s="6" t="s">
        <v>18</v>
      </c>
      <c r="L53" s="6">
        <v>0.53472339022875304</v>
      </c>
      <c r="M53" s="6">
        <v>0.52527275950761998</v>
      </c>
      <c r="N53" s="6">
        <v>0.54417402094988598</v>
      </c>
      <c r="O53" s="6">
        <f t="shared" si="2"/>
        <v>0</v>
      </c>
      <c r="P53" s="6">
        <f t="shared" si="1"/>
        <v>0</v>
      </c>
      <c r="Q53" s="6">
        <v>0</v>
      </c>
      <c r="R53" s="6">
        <v>47</v>
      </c>
      <c r="S53">
        <v>6</v>
      </c>
    </row>
    <row r="54" spans="1:19" x14ac:dyDescent="0.25">
      <c r="A54" s="6">
        <v>42</v>
      </c>
      <c r="B54" s="6" t="s">
        <v>14</v>
      </c>
      <c r="C54" s="6">
        <v>3</v>
      </c>
      <c r="D54" s="6" t="s">
        <v>15</v>
      </c>
      <c r="E54" s="6" t="s">
        <v>16</v>
      </c>
      <c r="F54" s="6"/>
      <c r="G54" s="6">
        <v>2292</v>
      </c>
      <c r="H54" s="6">
        <v>12</v>
      </c>
      <c r="I54" s="6" t="s">
        <v>30</v>
      </c>
      <c r="J54" s="6" t="s">
        <v>27</v>
      </c>
      <c r="K54" s="6" t="s">
        <v>18</v>
      </c>
      <c r="L54" s="6">
        <v>0.82989327475767205</v>
      </c>
      <c r="M54" s="6">
        <v>0.82425888044637596</v>
      </c>
      <c r="N54" s="6">
        <v>0.83552766906896803</v>
      </c>
      <c r="O54" s="6">
        <f t="shared" si="2"/>
        <v>0</v>
      </c>
      <c r="P54" s="6">
        <f t="shared" si="1"/>
        <v>0</v>
      </c>
      <c r="Q54" s="6">
        <v>0</v>
      </c>
      <c r="R54" s="6">
        <v>76</v>
      </c>
      <c r="S54">
        <v>7</v>
      </c>
    </row>
    <row r="55" spans="1:19" x14ac:dyDescent="0.25">
      <c r="A55" s="6">
        <v>47</v>
      </c>
      <c r="B55" s="6" t="s">
        <v>14</v>
      </c>
      <c r="C55" s="6">
        <v>3</v>
      </c>
      <c r="D55" s="6" t="s">
        <v>15</v>
      </c>
      <c r="E55" s="6" t="s">
        <v>16</v>
      </c>
      <c r="F55" s="6" t="s">
        <v>20</v>
      </c>
      <c r="G55" s="6">
        <v>1209</v>
      </c>
      <c r="H55" s="6">
        <v>6</v>
      </c>
      <c r="I55" s="6" t="s">
        <v>21</v>
      </c>
      <c r="J55" s="6" t="s">
        <v>27</v>
      </c>
      <c r="K55" s="6" t="s">
        <v>18</v>
      </c>
      <c r="L55" s="6">
        <v>0.72095156815251804</v>
      </c>
      <c r="M55" s="6">
        <v>0.71441663325926896</v>
      </c>
      <c r="N55" s="6">
        <v>0.72748650304576701</v>
      </c>
      <c r="O55" s="6">
        <f t="shared" si="2"/>
        <v>0</v>
      </c>
      <c r="P55" s="6">
        <f t="shared" si="1"/>
        <v>0</v>
      </c>
      <c r="Q55" s="6">
        <v>0</v>
      </c>
      <c r="R55" s="6">
        <v>96</v>
      </c>
      <c r="S55">
        <v>8</v>
      </c>
    </row>
    <row r="56" spans="1:19" x14ac:dyDescent="0.25">
      <c r="A56" s="6">
        <v>25</v>
      </c>
      <c r="B56" s="6" t="s">
        <v>22</v>
      </c>
      <c r="C56" s="6">
        <v>2</v>
      </c>
      <c r="D56" s="6" t="s">
        <v>15</v>
      </c>
      <c r="E56" s="6"/>
      <c r="F56" s="6" t="s">
        <v>20</v>
      </c>
      <c r="G56" s="6">
        <v>2762</v>
      </c>
      <c r="H56" s="6">
        <v>12</v>
      </c>
      <c r="I56" s="6" t="s">
        <v>17</v>
      </c>
      <c r="J56" s="6" t="s">
        <v>27</v>
      </c>
      <c r="K56" s="6" t="s">
        <v>18</v>
      </c>
      <c r="L56" s="6">
        <v>0.78818094171648401</v>
      </c>
      <c r="M56" s="6">
        <v>0.78214122531656705</v>
      </c>
      <c r="N56" s="6">
        <v>0.79422065811640097</v>
      </c>
      <c r="O56" s="6">
        <f t="shared" si="2"/>
        <v>0</v>
      </c>
      <c r="P56" s="6">
        <f t="shared" si="1"/>
        <v>0</v>
      </c>
      <c r="Q56" s="6">
        <v>0</v>
      </c>
      <c r="R56" s="6">
        <v>146</v>
      </c>
      <c r="S56">
        <v>9</v>
      </c>
    </row>
    <row r="57" spans="1:19" x14ac:dyDescent="0.25">
      <c r="A57" s="6">
        <v>57</v>
      </c>
      <c r="B57" s="6" t="s">
        <v>14</v>
      </c>
      <c r="C57" s="6">
        <v>2</v>
      </c>
      <c r="D57" s="6" t="s">
        <v>25</v>
      </c>
      <c r="E57" s="6" t="s">
        <v>16</v>
      </c>
      <c r="F57" s="6" t="s">
        <v>20</v>
      </c>
      <c r="G57" s="6">
        <v>2225</v>
      </c>
      <c r="H57" s="6">
        <v>36</v>
      </c>
      <c r="I57" s="6" t="s">
        <v>21</v>
      </c>
      <c r="J57" s="6" t="s">
        <v>27</v>
      </c>
      <c r="K57" s="6" t="s">
        <v>18</v>
      </c>
      <c r="L57" s="6">
        <v>0.60953719237971105</v>
      </c>
      <c r="M57" s="6">
        <v>0.60594277540743002</v>
      </c>
      <c r="N57" s="6">
        <v>0.61313160935199296</v>
      </c>
      <c r="O57" s="6">
        <f t="shared" si="2"/>
        <v>0</v>
      </c>
      <c r="P57" s="6">
        <f t="shared" si="1"/>
        <v>0</v>
      </c>
      <c r="Q57" s="6">
        <v>0</v>
      </c>
      <c r="R57" s="6">
        <v>149</v>
      </c>
      <c r="S57">
        <v>10</v>
      </c>
    </row>
    <row r="58" spans="1:19" x14ac:dyDescent="0.25">
      <c r="A58" s="6">
        <v>39</v>
      </c>
      <c r="B58" s="6" t="s">
        <v>14</v>
      </c>
      <c r="C58" s="6">
        <v>2</v>
      </c>
      <c r="D58" s="6" t="s">
        <v>25</v>
      </c>
      <c r="E58" s="6"/>
      <c r="F58" s="6" t="s">
        <v>23</v>
      </c>
      <c r="G58" s="6">
        <v>1271</v>
      </c>
      <c r="H58" s="6">
        <v>15</v>
      </c>
      <c r="I58" s="6" t="s">
        <v>24</v>
      </c>
      <c r="J58" s="6" t="s">
        <v>27</v>
      </c>
      <c r="K58" s="6" t="s">
        <v>18</v>
      </c>
      <c r="L58" s="6">
        <v>0.81751754784520902</v>
      </c>
      <c r="M58" s="6">
        <v>0.81336064506026995</v>
      </c>
      <c r="N58" s="6">
        <v>0.82167445063014799</v>
      </c>
      <c r="O58" s="6">
        <f t="shared" si="2"/>
        <v>0</v>
      </c>
      <c r="P58" s="6">
        <f t="shared" si="1"/>
        <v>0</v>
      </c>
      <c r="Q58" s="6">
        <v>0</v>
      </c>
      <c r="R58" s="6">
        <v>154</v>
      </c>
      <c r="S58">
        <v>11</v>
      </c>
    </row>
    <row r="59" spans="1:19" x14ac:dyDescent="0.25">
      <c r="A59" s="6">
        <v>25</v>
      </c>
      <c r="B59" s="6" t="s">
        <v>14</v>
      </c>
      <c r="C59" s="6">
        <v>1</v>
      </c>
      <c r="D59" s="6" t="s">
        <v>19</v>
      </c>
      <c r="E59" s="6" t="s">
        <v>16</v>
      </c>
      <c r="F59" s="6"/>
      <c r="G59" s="6">
        <v>2210</v>
      </c>
      <c r="H59" s="6">
        <v>10</v>
      </c>
      <c r="I59" s="6" t="s">
        <v>17</v>
      </c>
      <c r="J59" s="6" t="s">
        <v>27</v>
      </c>
      <c r="K59" s="6" t="s">
        <v>18</v>
      </c>
      <c r="L59" s="6">
        <v>0.73964519081491198</v>
      </c>
      <c r="M59" s="6">
        <v>0.72897572773285302</v>
      </c>
      <c r="N59" s="6">
        <v>0.75031465389697105</v>
      </c>
      <c r="O59" s="6">
        <f t="shared" si="2"/>
        <v>0</v>
      </c>
      <c r="P59" s="6">
        <f t="shared" si="1"/>
        <v>0</v>
      </c>
      <c r="Q59" s="6">
        <v>1</v>
      </c>
      <c r="R59" s="6">
        <v>164</v>
      </c>
      <c r="S59">
        <v>12</v>
      </c>
    </row>
    <row r="60" spans="1:19" x14ac:dyDescent="0.25">
      <c r="A60" s="6">
        <v>37</v>
      </c>
      <c r="B60" s="6" t="s">
        <v>14</v>
      </c>
      <c r="C60" s="6">
        <v>2</v>
      </c>
      <c r="D60" s="6" t="s">
        <v>15</v>
      </c>
      <c r="E60" s="6" t="s">
        <v>16</v>
      </c>
      <c r="F60" s="6" t="s">
        <v>23</v>
      </c>
      <c r="G60" s="6">
        <v>2100</v>
      </c>
      <c r="H60" s="6">
        <v>18</v>
      </c>
      <c r="I60" s="6" t="s">
        <v>24</v>
      </c>
      <c r="J60" s="6" t="s">
        <v>27</v>
      </c>
      <c r="K60" s="6" t="s">
        <v>18</v>
      </c>
      <c r="L60" s="6">
        <v>0.77060316250851602</v>
      </c>
      <c r="M60" s="6">
        <v>0.764901798474521</v>
      </c>
      <c r="N60" s="6">
        <v>0.77630452654251103</v>
      </c>
      <c r="O60" s="6">
        <f t="shared" si="2"/>
        <v>0</v>
      </c>
      <c r="P60" s="6">
        <f t="shared" si="1"/>
        <v>0</v>
      </c>
      <c r="Q60" s="6">
        <v>0</v>
      </c>
      <c r="R60" s="6">
        <v>213</v>
      </c>
      <c r="S60">
        <v>13</v>
      </c>
    </row>
  </sheetData>
  <sortState ref="A2:R59">
    <sortCondition ref="Q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Original</vt:lpstr>
      <vt:lpstr>Formatted</vt:lpstr>
      <vt:lpstr>Good-Good</vt:lpstr>
      <vt:lpstr>Bad-Bad</vt:lpstr>
      <vt:lpstr>Good-Bad</vt:lpstr>
      <vt:lpstr>Bad-Good</vt:lpstr>
      <vt:lpstr>Practice and Exp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</dc:creator>
  <cp:lastModifiedBy>Jon</cp:lastModifiedBy>
  <dcterms:created xsi:type="dcterms:W3CDTF">2021-08-25T15:44:20Z</dcterms:created>
  <dcterms:modified xsi:type="dcterms:W3CDTF">2021-09-13T17:20:27Z</dcterms:modified>
</cp:coreProperties>
</file>