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A96BDB93-D7F3-4506-85D3-3C3EAECA0DBC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T6" i="1" s="1"/>
  <c r="R5" i="1"/>
  <c r="Q5" i="1"/>
  <c r="P5" i="1"/>
  <c r="O5" i="1"/>
  <c r="N5" i="1"/>
  <c r="M5" i="1"/>
  <c r="M6" i="1" s="1"/>
  <c r="R66" i="1"/>
  <c r="Y65" i="1"/>
  <c r="Y66" i="1" s="1"/>
  <c r="X65" i="1"/>
  <c r="W65" i="1"/>
  <c r="V65" i="1"/>
  <c r="U65" i="1"/>
  <c r="T65" i="1"/>
  <c r="T66" i="1" s="1"/>
  <c r="R65" i="1"/>
  <c r="Q65" i="1"/>
  <c r="P65" i="1"/>
  <c r="O65" i="1"/>
  <c r="N65" i="1"/>
  <c r="N66" i="1" s="1"/>
  <c r="M65" i="1"/>
  <c r="M66" i="1" s="1"/>
  <c r="Y59" i="1"/>
  <c r="X59" i="1"/>
  <c r="W59" i="1"/>
  <c r="V59" i="1"/>
  <c r="U59" i="1"/>
  <c r="T59" i="1"/>
  <c r="R59" i="1"/>
  <c r="Q59" i="1"/>
  <c r="P59" i="1"/>
  <c r="O59" i="1"/>
  <c r="N59" i="1"/>
  <c r="M59" i="1"/>
  <c r="M60" i="1" s="1"/>
  <c r="Y53" i="1"/>
  <c r="X53" i="1"/>
  <c r="W53" i="1"/>
  <c r="V53" i="1"/>
  <c r="U53" i="1"/>
  <c r="T53" i="1"/>
  <c r="T54" i="1" s="1"/>
  <c r="R53" i="1"/>
  <c r="Q53" i="1"/>
  <c r="P53" i="1"/>
  <c r="O53" i="1"/>
  <c r="N53" i="1"/>
  <c r="M53" i="1"/>
  <c r="Y47" i="1"/>
  <c r="X47" i="1"/>
  <c r="W47" i="1"/>
  <c r="V47" i="1"/>
  <c r="U47" i="1"/>
  <c r="T47" i="1"/>
  <c r="T48" i="1" s="1"/>
  <c r="R47" i="1"/>
  <c r="Q47" i="1"/>
  <c r="P47" i="1"/>
  <c r="O47" i="1"/>
  <c r="N47" i="1"/>
  <c r="M47" i="1"/>
  <c r="M48" i="1" s="1"/>
  <c r="Y41" i="1"/>
  <c r="Y42" i="1" s="1"/>
  <c r="X41" i="1"/>
  <c r="W41" i="1"/>
  <c r="V41" i="1"/>
  <c r="U41" i="1"/>
  <c r="T41" i="1"/>
  <c r="T42" i="1" s="1"/>
  <c r="R41" i="1"/>
  <c r="Q41" i="1"/>
  <c r="P41" i="1"/>
  <c r="O41" i="1"/>
  <c r="N41" i="1"/>
  <c r="M41" i="1"/>
  <c r="M42" i="1" s="1"/>
  <c r="Y35" i="1"/>
  <c r="X35" i="1"/>
  <c r="W35" i="1"/>
  <c r="V35" i="1"/>
  <c r="U35" i="1"/>
  <c r="T35" i="1"/>
  <c r="T36" i="1" s="1"/>
  <c r="R35" i="1"/>
  <c r="Q35" i="1"/>
  <c r="P35" i="1"/>
  <c r="O35" i="1"/>
  <c r="N35" i="1"/>
  <c r="M35" i="1"/>
  <c r="M36" i="1" s="1"/>
  <c r="Y29" i="1"/>
  <c r="X29" i="1"/>
  <c r="W29" i="1"/>
  <c r="V29" i="1"/>
  <c r="U29" i="1"/>
  <c r="T29" i="1"/>
  <c r="T30" i="1" s="1"/>
  <c r="R29" i="1"/>
  <c r="Q29" i="1"/>
  <c r="P29" i="1"/>
  <c r="O29" i="1"/>
  <c r="N29" i="1"/>
  <c r="N30" i="1" s="1"/>
  <c r="M29" i="1"/>
  <c r="M30" i="1" s="1"/>
  <c r="O23" i="1"/>
  <c r="Y23" i="1"/>
  <c r="X23" i="1"/>
  <c r="W23" i="1"/>
  <c r="V23" i="1"/>
  <c r="U23" i="1"/>
  <c r="T23" i="1"/>
  <c r="T24" i="1" s="1"/>
  <c r="R23" i="1"/>
  <c r="Q23" i="1"/>
  <c r="P23" i="1"/>
  <c r="P24" i="1" s="1"/>
  <c r="N23" i="1"/>
  <c r="O24" i="1" s="1"/>
  <c r="M23" i="1"/>
  <c r="M24" i="1" s="1"/>
  <c r="U18" i="1"/>
  <c r="T18" i="1"/>
  <c r="R18" i="1"/>
  <c r="Q18" i="1"/>
  <c r="P18" i="1"/>
  <c r="O18" i="1"/>
  <c r="N18" i="1"/>
  <c r="M18" i="1"/>
  <c r="Y17" i="1"/>
  <c r="Y18" i="1" s="1"/>
  <c r="X17" i="1"/>
  <c r="X18" i="1" s="1"/>
  <c r="W17" i="1"/>
  <c r="W18" i="1" s="1"/>
  <c r="V17" i="1"/>
  <c r="V18" i="1" s="1"/>
  <c r="U17" i="1"/>
  <c r="T17" i="1"/>
  <c r="R17" i="1"/>
  <c r="Q17" i="1"/>
  <c r="P17" i="1"/>
  <c r="O17" i="1"/>
  <c r="N17" i="1"/>
  <c r="M17" i="1"/>
  <c r="U12" i="1"/>
  <c r="V12" i="1"/>
  <c r="W12" i="1"/>
  <c r="X12" i="1"/>
  <c r="Y12" i="1"/>
  <c r="T12" i="1"/>
  <c r="N12" i="1"/>
  <c r="O12" i="1"/>
  <c r="P12" i="1"/>
  <c r="Q12" i="1"/>
  <c r="R12" i="1"/>
  <c r="M12" i="1"/>
  <c r="Y11" i="1"/>
  <c r="X11" i="1"/>
  <c r="W11" i="1"/>
  <c r="V11" i="1"/>
  <c r="U11" i="1"/>
  <c r="T11" i="1"/>
  <c r="R11" i="1"/>
  <c r="Q11" i="1"/>
  <c r="P11" i="1"/>
  <c r="O11" i="1"/>
  <c r="N11" i="1"/>
  <c r="M11" i="1"/>
  <c r="Y6" i="1" l="1"/>
  <c r="U6" i="1"/>
  <c r="V6" i="1"/>
  <c r="W6" i="1"/>
  <c r="X6" i="1"/>
  <c r="R6" i="1"/>
  <c r="P6" i="1"/>
  <c r="N6" i="1"/>
  <c r="Q6" i="1"/>
  <c r="O6" i="1"/>
  <c r="Q66" i="1"/>
  <c r="P66" i="1"/>
  <c r="O66" i="1"/>
  <c r="X66" i="1"/>
  <c r="V66" i="1"/>
  <c r="W66" i="1"/>
  <c r="U66" i="1"/>
  <c r="Q60" i="1"/>
  <c r="O60" i="1"/>
  <c r="N60" i="1"/>
  <c r="R60" i="1"/>
  <c r="Y60" i="1"/>
  <c r="V60" i="1"/>
  <c r="U60" i="1"/>
  <c r="X60" i="1"/>
  <c r="W60" i="1"/>
  <c r="P60" i="1"/>
  <c r="T60" i="1"/>
  <c r="Y54" i="1"/>
  <c r="U54" i="1"/>
  <c r="W54" i="1"/>
  <c r="X54" i="1"/>
  <c r="V54" i="1"/>
  <c r="R54" i="1"/>
  <c r="P54" i="1"/>
  <c r="N54" i="1"/>
  <c r="M54" i="1"/>
  <c r="O54" i="1"/>
  <c r="Q54" i="1"/>
  <c r="R48" i="1"/>
  <c r="Q48" i="1"/>
  <c r="P48" i="1"/>
  <c r="O48" i="1"/>
  <c r="N48" i="1"/>
  <c r="Y48" i="1"/>
  <c r="W48" i="1"/>
  <c r="U48" i="1"/>
  <c r="V48" i="1"/>
  <c r="X48" i="1"/>
  <c r="U42" i="1"/>
  <c r="V42" i="1"/>
  <c r="W42" i="1"/>
  <c r="X42" i="1"/>
  <c r="R42" i="1"/>
  <c r="N42" i="1"/>
  <c r="P42" i="1"/>
  <c r="Q42" i="1"/>
  <c r="O42" i="1"/>
  <c r="Y36" i="1"/>
  <c r="V36" i="1"/>
  <c r="U36" i="1"/>
  <c r="X36" i="1"/>
  <c r="W36" i="1"/>
  <c r="R36" i="1"/>
  <c r="Q36" i="1"/>
  <c r="P36" i="1"/>
  <c r="O36" i="1"/>
  <c r="N36" i="1"/>
  <c r="R30" i="1"/>
  <c r="Q30" i="1"/>
  <c r="P30" i="1"/>
  <c r="O30" i="1"/>
  <c r="Y30" i="1"/>
  <c r="W30" i="1"/>
  <c r="V30" i="1"/>
  <c r="X30" i="1"/>
  <c r="U30" i="1"/>
  <c r="W24" i="1"/>
  <c r="U24" i="1"/>
  <c r="V24" i="1"/>
  <c r="X24" i="1"/>
  <c r="Y24" i="1"/>
  <c r="R24" i="1"/>
  <c r="Q24" i="1"/>
  <c r="N24" i="1"/>
</calcChain>
</file>

<file path=xl/sharedStrings.xml><?xml version="1.0" encoding="utf-8"?>
<sst xmlns="http://schemas.openxmlformats.org/spreadsheetml/2006/main" count="255" uniqueCount="169">
  <si>
    <t>Name</t>
  </si>
  <si>
    <t>Consent Time</t>
  </si>
  <si>
    <t>Participant's height</t>
  </si>
  <si>
    <t>Map Target Seeking Game</t>
  </si>
  <si>
    <t>First Sphere</t>
  </si>
  <si>
    <t>First Large Movement</t>
  </si>
  <si>
    <t>Second Sphere</t>
  </si>
  <si>
    <t>Third Sphere</t>
  </si>
  <si>
    <t>Fourth Sphere</t>
  </si>
  <si>
    <t>Fifth Sphere</t>
  </si>
  <si>
    <t>Position</t>
  </si>
  <si>
    <t>X-Ray Target Seeking Game</t>
  </si>
  <si>
    <t>Arowa</t>
  </si>
  <si>
    <t>10/11/2022 16:23</t>
  </si>
  <si>
    <t>1.62 m</t>
  </si>
  <si>
    <t>Time stamp</t>
  </si>
  <si>
    <t>Which First</t>
    <phoneticPr fontId="2" type="noConversion"/>
  </si>
  <si>
    <t>Map first</t>
    <phoneticPr fontId="2" type="noConversion"/>
  </si>
  <si>
    <t>(0.9, -0.1, 2.5)</t>
    <phoneticPr fontId="2" type="noConversion"/>
  </si>
  <si>
    <t>(2.5, -0.1, 0.2)</t>
    <phoneticPr fontId="2" type="noConversion"/>
  </si>
  <si>
    <t>(0.9, -0.1, -2.5)</t>
    <phoneticPr fontId="2" type="noConversion"/>
  </si>
  <si>
    <t>(2.5, 0.1, -1.2)</t>
    <phoneticPr fontId="2" type="noConversion"/>
  </si>
  <si>
    <t>(-2.5, -0.8, 1.6)</t>
    <phoneticPr fontId="2" type="noConversion"/>
  </si>
  <si>
    <t>(1.6, 0.0, 2.5)</t>
    <phoneticPr fontId="2" type="noConversion"/>
  </si>
  <si>
    <t>(2.5, -1.2, -1.2)</t>
    <phoneticPr fontId="2" type="noConversion"/>
  </si>
  <si>
    <t>(1.6, 0.0, -2.5)</t>
    <phoneticPr fontId="2" type="noConversion"/>
  </si>
  <si>
    <t>(-2.5, -0.1, -0.9)</t>
    <phoneticPr fontId="2" type="noConversion"/>
  </si>
  <si>
    <t>(2.5, 0.0, -0.4)</t>
  </si>
  <si>
    <t>Joel</t>
    <phoneticPr fontId="2" type="noConversion"/>
  </si>
  <si>
    <t>10/11/2022 16:24</t>
    <phoneticPr fontId="2" type="noConversion"/>
  </si>
  <si>
    <t>1.93 m</t>
    <phoneticPr fontId="2" type="noConversion"/>
  </si>
  <si>
    <t>X-Ray first</t>
    <phoneticPr fontId="2" type="noConversion"/>
  </si>
  <si>
    <t>(2.5, 0.1, -1.3)</t>
    <phoneticPr fontId="2" type="noConversion"/>
  </si>
  <si>
    <t>(-1.6, 0.1, 2.5)</t>
    <phoneticPr fontId="2" type="noConversion"/>
  </si>
  <si>
    <t>(-2.5, 0.0, 1.5)</t>
    <phoneticPr fontId="2" type="noConversion"/>
  </si>
  <si>
    <t>(-1.6, 0.1, -2.5)</t>
    <phoneticPr fontId="2" type="noConversion"/>
  </si>
  <si>
    <t>(1.2, -0.3, 2.5)</t>
    <phoneticPr fontId="2" type="noConversion"/>
  </si>
  <si>
    <t>(-2.5, -0.8, -1.2)</t>
    <phoneticPr fontId="2" type="noConversion"/>
  </si>
  <si>
    <t>(2.5, -0.3, 0.8)</t>
    <phoneticPr fontId="2" type="noConversion"/>
  </si>
  <si>
    <t>(1.2, -0.3, -2.5)</t>
    <phoneticPr fontId="2" type="noConversion"/>
  </si>
  <si>
    <t>Kumar Shrivatsav</t>
    <phoneticPr fontId="2" type="noConversion"/>
  </si>
  <si>
    <t>10/12/2022 10:34</t>
    <phoneticPr fontId="2" type="noConversion"/>
  </si>
  <si>
    <t>1.7 m</t>
    <phoneticPr fontId="2" type="noConversion"/>
  </si>
  <si>
    <t>Gender</t>
  </si>
  <si>
    <t>Game exp/HMD exp</t>
  </si>
  <si>
    <t>Age</t>
  </si>
  <si>
    <t>Female</t>
  </si>
  <si>
    <t>Y/Y</t>
  </si>
  <si>
    <t>Physically present 
in the envirionment?
(Q4)</t>
  </si>
  <si>
    <t>Delay?
(Q10)</t>
  </si>
  <si>
    <t>Male</t>
  </si>
  <si>
    <t>Time spend on games
per week</t>
  </si>
  <si>
    <t>Y/N</t>
  </si>
  <si>
    <t>(PM)</t>
  </si>
  <si>
    <t>(2.5, -0.2, -1.6) (*)</t>
  </si>
  <si>
    <t>(-2.5, -0.5, -1.0) (*)</t>
  </si>
  <si>
    <t>Time duration from start
 in Milliseconds</t>
  </si>
  <si>
    <t>Time spent each sphere</t>
  </si>
  <si>
    <t>(AM)</t>
  </si>
  <si>
    <t>(-0.5, -1.1, 2.5)</t>
  </si>
  <si>
    <t>(-0.5, -1.1, -2.5)</t>
  </si>
  <si>
    <t>(2.5, -1.1, 1.4)</t>
  </si>
  <si>
    <t>(-2.5, -0.7, 1.2)</t>
  </si>
  <si>
    <t>(2.5, 0.0, 0.6)</t>
  </si>
  <si>
    <t>(-1.3, 0.0, 2.5)</t>
  </si>
  <si>
    <t>(-2.5, 0.1, -0.9)</t>
  </si>
  <si>
    <t>Omeed</t>
  </si>
  <si>
    <t>1.9 m</t>
  </si>
  <si>
    <t>-</t>
  </si>
  <si>
    <t>Map first</t>
  </si>
  <si>
    <t>(0.9, -0.6, 2.5)</t>
  </si>
  <si>
    <t>(-2.5, -0.4, 1.1)</t>
  </si>
  <si>
    <t>(0.9, -0.6, -2.5)</t>
  </si>
  <si>
    <t>(2.5, -0.6, 0.3)</t>
  </si>
  <si>
    <t>(0.4, -0.8, 2.5)</t>
  </si>
  <si>
    <t>(-2.5, -1.0, 0.3)</t>
  </si>
  <si>
    <t>(0.4, -0.8, -2.5)</t>
  </si>
  <si>
    <t>(2.5, -0.8, -0.8)</t>
  </si>
  <si>
    <t>Yu-Yen</t>
  </si>
  <si>
    <t>1.8 m</t>
  </si>
  <si>
    <t>X-Ray first</t>
  </si>
  <si>
    <t>(-0.3, -0.2, 2.5)</t>
  </si>
  <si>
    <t>(-0.3, -0.2, -2.5)</t>
  </si>
  <si>
    <t>(2.5, -0.2, -0.7)</t>
  </si>
  <si>
    <t>(-2.5, -1.1, 0.5)</t>
  </si>
  <si>
    <t>(-1.0, -1.0, 2.5)</t>
  </si>
  <si>
    <t>(-2.5, -1.2, -0.2)</t>
  </si>
  <si>
    <t>(-1.0, -1.0, -2.5)</t>
  </si>
  <si>
    <t>(2.5, -1.0, -1.6)</t>
  </si>
  <si>
    <t>Jerry</t>
  </si>
  <si>
    <t>1.65 m</t>
  </si>
  <si>
    <t>(0.7, -1.3, 2.5)</t>
  </si>
  <si>
    <t>(-2.5, -0.2, 0.3)</t>
  </si>
  <si>
    <t>(2.5, -1.3, 0.1)</t>
  </si>
  <si>
    <t>(0.7, -1.3, -2.5)</t>
  </si>
  <si>
    <t>(-0.9, -1.2, 2.5)</t>
  </si>
  <si>
    <t>(-2.5, -0.9, -1.1)</t>
  </si>
  <si>
    <t>(2.5, -1.2, -0.5)</t>
  </si>
  <si>
    <t>(-0.9, -1.2, -2.5)</t>
  </si>
  <si>
    <t>Daniel</t>
  </si>
  <si>
    <t>10/12/2022 14:58</t>
  </si>
  <si>
    <t>1.74 m</t>
  </si>
  <si>
    <t>(0.6, -0.6, 2.5)</t>
  </si>
  <si>
    <t>(2.5, -0.6, -0.7)</t>
  </si>
  <si>
    <t>(0.6, -0.6, -2.5)</t>
  </si>
  <si>
    <t>(-2.5, -0.6, 0.2)</t>
  </si>
  <si>
    <t>(-2.5, -0.3, -0.6) (*)</t>
  </si>
  <si>
    <t>(-1.5, -0.8, 2.5)</t>
  </si>
  <si>
    <t>(-1.5, -0.8, -2.5)</t>
  </si>
  <si>
    <t>(-2.5, -1.0, -0.6)</t>
  </si>
  <si>
    <t>(2.5, -0.8, 0.1)</t>
  </si>
  <si>
    <t>(2.5, 0.2, -1.5) (*)</t>
  </si>
  <si>
    <t>Ninad</t>
  </si>
  <si>
    <t>10/12/2022 17:12</t>
  </si>
  <si>
    <t>1.66 m</t>
  </si>
  <si>
    <t>(-0.7, -1.0, 2.5)</t>
  </si>
  <si>
    <t>(-0.7, -1.0, -2.5)</t>
  </si>
  <si>
    <t>(2.5, -1.0, 0.2)</t>
  </si>
  <si>
    <t>(-2.5, -0.5, 1.3)</t>
  </si>
  <si>
    <t>(-1.4, 0.1, 2.5) (*)</t>
  </si>
  <si>
    <t>(0.5, -0.8, 2.5)</t>
  </si>
  <si>
    <t>(-2.5, -0.9, 0.1)</t>
  </si>
  <si>
    <t>(-2.5, -0.9, -1.3) (*)</t>
  </si>
  <si>
    <t>(0.5, -0.8, -2.5)</t>
  </si>
  <si>
    <t>(2.5, -0.8, 0.9)</t>
  </si>
  <si>
    <t>Daniel's sister</t>
  </si>
  <si>
    <t>1.68 m</t>
  </si>
  <si>
    <t>(1.0, 0.0, 2.5)</t>
  </si>
  <si>
    <t>(-2.5, -0.3, -0.9) (*)</t>
  </si>
  <si>
    <t>(-2.5, -1.1, 0.6)</t>
  </si>
  <si>
    <t>(2.5, 0.0, -0.3)</t>
  </si>
  <si>
    <t>(1.0, 0.0, -2.5)</t>
  </si>
  <si>
    <t>(-0.8, -1.2, 2.5)</t>
  </si>
  <si>
    <t>(-1.6, -1.0, 2.5)</t>
  </si>
  <si>
    <t>(2.5, -1.2, -0.8)</t>
  </si>
  <si>
    <t>(-2.5, -0.9, 0.0)</t>
  </si>
  <si>
    <t>(-0.8, -1.2, -2.5)</t>
  </si>
  <si>
    <t>Participant 1</t>
  </si>
  <si>
    <t>10/12/2022 17:55</t>
  </si>
  <si>
    <t>(0.7, 0.0, 2.5)</t>
  </si>
  <si>
    <t>(0.7, 0.0, -2.5)</t>
  </si>
  <si>
    <t>(2.5, 0.0, -0.2)</t>
  </si>
  <si>
    <t>(-1.1, -0.9, 2.5) (*)</t>
  </si>
  <si>
    <t>(-2.5, -1.3, 0.4)</t>
  </si>
  <si>
    <t>(0.9, 0.2, 2.5)</t>
  </si>
  <si>
    <t>(0.9, 0.2, -2.5)</t>
  </si>
  <si>
    <t>(2.5, -0.5, -1.6)</t>
  </si>
  <si>
    <t>(2.5, 0.2, 1.0)</t>
  </si>
  <si>
    <t>(-2.5, -0.9, 1.2)</t>
  </si>
  <si>
    <t>Sway</t>
  </si>
  <si>
    <t>1.63 m</t>
  </si>
  <si>
    <t>(-1.4, -1.2, 2.5)</t>
  </si>
  <si>
    <t>(2.5, -1.2, 0.4)</t>
  </si>
  <si>
    <t>(2.5, 0.0, -1.2) (*)</t>
  </si>
  <si>
    <t>(-1.4, -1.2, -2.5)</t>
  </si>
  <si>
    <t>(-2.5, 0.2, 1.2)</t>
  </si>
  <si>
    <t>(2.5, -0.4, 1.4)</t>
  </si>
  <si>
    <t>(-0.2, -0.4, -2.5)</t>
  </si>
  <si>
    <t>(-0.2, -0.4, 2.5)</t>
  </si>
  <si>
    <t>(-0.7, -1.0, 2.5) (*)</t>
  </si>
  <si>
    <t xml:space="preserve">(-1.3, 0.0, -2.5) </t>
  </si>
  <si>
    <t>(-2.5, 0.2, -1.6) (*)</t>
  </si>
  <si>
    <t>(2.5, -0.4, -1.6) (*)</t>
  </si>
  <si>
    <t>(0.1, -0.3, 2.5) (*)</t>
  </si>
  <si>
    <t>(2.5, -0.9, -1.4) (*)</t>
  </si>
  <si>
    <t>(-2.5, -1.2, -1.5) (*)</t>
  </si>
  <si>
    <t>(-1.3, -0.4, 2.5) (*)</t>
  </si>
  <si>
    <t>(-1.5, -1.1, 2.5) (*)</t>
  </si>
  <si>
    <t>(-2.5, -0.8, -1.7)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</si>
</sst>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\.ss.000"/>
    <numFmt numFmtId="165" formatCode="hh:mm:ss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 wrapText="1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workbookViewId="0">
      <pane ySplit="1" topLeftCell="A2" activePane="bottomLeft" state="frozen"/>
      <selection pane="bottomLeft" activeCell="W9" sqref="W9"/>
    </sheetView>
  </sheetViews>
  <sheetFormatPr defaultColWidth="9.140625" defaultRowHeight="15"/>
  <cols>
    <col min="1" max="1" width="28.140625" style="1" customWidth="1"/>
    <col min="2" max="8" width="20" style="1" customWidth="1"/>
    <col min="9" max="9" width="21.28515625" style="1" customWidth="1"/>
    <col min="10" max="11" width="24.42578125" style="1" customWidth="1"/>
    <col min="12" max="12" width="29.7109375" style="1" customWidth="1"/>
    <col min="13" max="13" width="29.42578125" style="1" customWidth="1"/>
    <col min="14" max="14" width="28" style="1" customWidth="1"/>
    <col min="15" max="15" width="28.42578125" style="1" customWidth="1"/>
    <col min="16" max="16" width="27.5703125" style="1" customWidth="1"/>
    <col min="17" max="17" width="30.5703125" style="1" customWidth="1"/>
    <col min="18" max="18" width="32.140625" style="1" customWidth="1"/>
    <col min="19" max="19" width="32.7109375" style="1" customWidth="1"/>
    <col min="20" max="20" width="29.42578125" style="1" customWidth="1"/>
    <col min="21" max="21" width="29" style="1" customWidth="1"/>
    <col min="22" max="22" width="31.28515625" style="1" customWidth="1"/>
    <col min="23" max="23" width="29.42578125" style="1" customWidth="1"/>
    <col min="24" max="24" width="30.28515625" style="1" customWidth="1"/>
    <col min="25" max="25" width="28.140625" style="1" customWidth="1"/>
    <col min="26" max="16384" width="9.140625" style="1"/>
  </cols>
  <sheetData>
    <row r="1" spans="1:25" ht="45.75" thickBot="1">
      <c r="B1" s="1" t="s">
        <v>0</v>
      </c>
      <c r="C1" s="1" t="s">
        <v>43</v>
      </c>
      <c r="D1" s="1" t="s">
        <v>45</v>
      </c>
      <c r="E1" s="1" t="s">
        <v>44</v>
      </c>
      <c r="F1" s="3" t="s">
        <v>51</v>
      </c>
      <c r="G1" s="3" t="s">
        <v>48</v>
      </c>
      <c r="H1" s="3" t="s">
        <v>49</v>
      </c>
      <c r="I1" s="1" t="s">
        <v>1</v>
      </c>
      <c r="J1" s="1" t="s">
        <v>2</v>
      </c>
      <c r="K1" s="1" t="s">
        <v>16</v>
      </c>
      <c r="L1" s="2" t="s">
        <v>3</v>
      </c>
      <c r="M1" s="1" t="s">
        <v>5</v>
      </c>
      <c r="N1" s="1" t="s">
        <v>4</v>
      </c>
      <c r="O1" s="1" t="s">
        <v>6</v>
      </c>
      <c r="P1" s="1" t="s">
        <v>7</v>
      </c>
      <c r="Q1" s="1" t="s">
        <v>8</v>
      </c>
      <c r="R1" s="1" t="s">
        <v>9</v>
      </c>
      <c r="S1" s="2" t="s">
        <v>11</v>
      </c>
      <c r="T1" s="1" t="s">
        <v>5</v>
      </c>
      <c r="U1" s="1" t="s">
        <v>4</v>
      </c>
      <c r="V1" s="1" t="s">
        <v>6</v>
      </c>
      <c r="W1" s="1" t="s">
        <v>7</v>
      </c>
      <c r="X1" s="1" t="s">
        <v>8</v>
      </c>
      <c r="Y1" s="1" t="s">
        <v>9</v>
      </c>
    </row>
    <row r="2" spans="1:25">
      <c r="A2" s="4">
        <v>1</v>
      </c>
      <c r="B2" s="5" t="s">
        <v>12</v>
      </c>
      <c r="C2" s="5" t="s">
        <v>46</v>
      </c>
      <c r="D2" s="5">
        <v>25</v>
      </c>
      <c r="E2" s="5" t="s">
        <v>47</v>
      </c>
      <c r="F2" s="5">
        <v>10</v>
      </c>
      <c r="G2" s="5">
        <v>4</v>
      </c>
      <c r="H2" s="5">
        <v>4</v>
      </c>
      <c r="I2" s="5" t="s">
        <v>13</v>
      </c>
      <c r="J2" s="5" t="s">
        <v>14</v>
      </c>
      <c r="K2" s="5" t="s">
        <v>17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5">
      <c r="A3" s="7" t="s">
        <v>10</v>
      </c>
      <c r="B3" s="8"/>
      <c r="C3" s="8"/>
      <c r="D3" s="8"/>
      <c r="E3" s="8"/>
      <c r="F3" s="8"/>
      <c r="G3" s="8"/>
      <c r="H3" s="8"/>
      <c r="I3" s="8"/>
      <c r="J3" s="8"/>
      <c r="K3" s="8"/>
      <c r="L3" s="8" t="s">
        <v>53</v>
      </c>
      <c r="M3" s="8"/>
      <c r="N3" s="8" t="s">
        <v>18</v>
      </c>
      <c r="O3" s="8" t="s">
        <v>19</v>
      </c>
      <c r="P3" s="8" t="s">
        <v>20</v>
      </c>
      <c r="Q3" s="8" t="s">
        <v>21</v>
      </c>
      <c r="R3" s="8" t="s">
        <v>22</v>
      </c>
      <c r="S3" s="8"/>
      <c r="T3" s="8"/>
      <c r="U3" s="8" t="s">
        <v>23</v>
      </c>
      <c r="V3" s="8" t="s">
        <v>24</v>
      </c>
      <c r="W3" s="8" t="s">
        <v>25</v>
      </c>
      <c r="X3" s="8" t="s">
        <v>26</v>
      </c>
      <c r="Y3" s="9" t="s">
        <v>27</v>
      </c>
    </row>
    <row r="4" spans="1:25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12">
        <v>0.17647201388888889</v>
      </c>
      <c r="M4" s="12">
        <v>0.17654248842592593</v>
      </c>
      <c r="N4" s="12">
        <v>0.17659190972222225</v>
      </c>
      <c r="O4" s="12">
        <v>0.17697270833333334</v>
      </c>
      <c r="P4" s="12">
        <v>0.1772786111111111</v>
      </c>
      <c r="Q4" s="12">
        <v>0.17767526620370369</v>
      </c>
      <c r="R4" s="12">
        <v>0.17795258101851852</v>
      </c>
      <c r="S4" s="12">
        <v>0.1801588425925926</v>
      </c>
      <c r="T4" s="12">
        <v>0.18020875</v>
      </c>
      <c r="U4" s="12">
        <v>0.18023134259259257</v>
      </c>
      <c r="V4" s="12">
        <v>0.1804113310185185</v>
      </c>
      <c r="W4" s="12">
        <v>0.18057958333333335</v>
      </c>
      <c r="X4" s="12">
        <v>0.18075667824074074</v>
      </c>
      <c r="Y4" s="19">
        <v>0.18155530092592595</v>
      </c>
    </row>
    <row r="5" spans="1:25" ht="30">
      <c r="A5" s="13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>
        <v>0</v>
      </c>
      <c r="M5" s="14">
        <f>(M4-L4)</f>
        <v>7.0474537037040763E-5</v>
      </c>
      <c r="N5" s="14">
        <f>(N4-L4)</f>
        <v>1.1989583333335552E-4</v>
      </c>
      <c r="O5" s="14">
        <f>(O4-L4)</f>
        <v>5.0069444444444944E-4</v>
      </c>
      <c r="P5" s="14">
        <f>(P4-L4)</f>
        <v>8.0659722222220509E-4</v>
      </c>
      <c r="Q5" s="14">
        <f>(Q4-L4)</f>
        <v>1.2032523148148011E-3</v>
      </c>
      <c r="R5" s="14">
        <f>(R4-L4)</f>
        <v>1.4805671296296286E-3</v>
      </c>
      <c r="S5" s="8">
        <v>0</v>
      </c>
      <c r="T5" s="14">
        <f>(T4-S4)</f>
        <v>4.9907407407401294E-5</v>
      </c>
      <c r="U5" s="14">
        <f>(U4-S4)</f>
        <v>7.2499999999975362E-5</v>
      </c>
      <c r="V5" s="14">
        <f>(V4-S4)</f>
        <v>2.5248842592590082E-4</v>
      </c>
      <c r="W5" s="14">
        <f>(W4-S4)</f>
        <v>4.207407407407493E-4</v>
      </c>
      <c r="X5" s="14">
        <f>(X4-S4)</f>
        <v>5.9783564814813728E-4</v>
      </c>
      <c r="Y5" s="16">
        <f>(Y4-S4)</f>
        <v>1.3964583333333502E-3</v>
      </c>
    </row>
    <row r="6" spans="1:25" ht="15.75" thickBot="1">
      <c r="A6" s="7" t="s">
        <v>57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4">
        <f>(M5-L5)</f>
        <v>7.0474537037040763E-5</v>
      </c>
      <c r="N6" s="14">
        <f t="shared" ref="N6" si="0">(N5-M5)</f>
        <v>4.9421296296314754E-5</v>
      </c>
      <c r="O6" s="14">
        <f t="shared" ref="O6" si="1">(O5-N5)</f>
        <v>3.8079861111109392E-4</v>
      </c>
      <c r="P6" s="14">
        <f t="shared" ref="P6" si="2">(P5-O5)</f>
        <v>3.0590277777775565E-4</v>
      </c>
      <c r="Q6" s="14">
        <f t="shared" ref="Q6" si="3">(Q5-P5)</f>
        <v>3.9665509259259601E-4</v>
      </c>
      <c r="R6" s="14">
        <f t="shared" ref="R6" si="4">(R5-Q5)</f>
        <v>2.7731481481482745E-4</v>
      </c>
      <c r="S6" s="8"/>
      <c r="T6" s="14">
        <f>(T5-S5)</f>
        <v>4.9907407407401294E-5</v>
      </c>
      <c r="U6" s="14">
        <f t="shared" ref="U6" si="5">(U5-T5)</f>
        <v>2.2592592592574068E-5</v>
      </c>
      <c r="V6" s="14">
        <f t="shared" ref="V6" si="6">(V5-U5)</f>
        <v>1.7998842592592545E-4</v>
      </c>
      <c r="W6" s="14">
        <f t="shared" ref="W6" si="7">(W5-V5)</f>
        <v>1.6825231481484848E-4</v>
      </c>
      <c r="X6" s="14">
        <f t="shared" ref="X6" si="8">(X5-W5)</f>
        <v>1.7709490740738798E-4</v>
      </c>
      <c r="Y6" s="16">
        <f t="shared" ref="Y6" si="9">(Y5-X5)</f>
        <v>7.9862268518521295E-4</v>
      </c>
    </row>
    <row r="7" spans="1:25" s="5" customFormat="1">
      <c r="A7" s="4">
        <v>2</v>
      </c>
      <c r="Y7" s="6"/>
    </row>
    <row r="8" spans="1:25" s="8" customFormat="1">
      <c r="A8" s="7"/>
      <c r="B8" s="8" t="s">
        <v>28</v>
      </c>
      <c r="C8" s="8" t="s">
        <v>50</v>
      </c>
      <c r="D8" s="8">
        <v>29</v>
      </c>
      <c r="E8" s="8" t="s">
        <v>47</v>
      </c>
      <c r="F8" s="8">
        <v>56</v>
      </c>
      <c r="G8" s="8">
        <v>3</v>
      </c>
      <c r="H8" s="8">
        <v>5</v>
      </c>
      <c r="I8" s="8" t="s">
        <v>29</v>
      </c>
      <c r="J8" s="8" t="s">
        <v>30</v>
      </c>
      <c r="K8" s="8" t="s">
        <v>31</v>
      </c>
      <c r="Y8" s="9"/>
    </row>
    <row r="9" spans="1:25" s="8" customFormat="1">
      <c r="A9" s="7" t="s">
        <v>10</v>
      </c>
      <c r="L9" s="8" t="s">
        <v>53</v>
      </c>
      <c r="N9" s="8" t="s">
        <v>36</v>
      </c>
      <c r="O9" s="8" t="s">
        <v>37</v>
      </c>
      <c r="P9" s="8" t="s">
        <v>38</v>
      </c>
      <c r="Q9" s="8" t="s">
        <v>54</v>
      </c>
      <c r="R9" s="8" t="s">
        <v>39</v>
      </c>
      <c r="U9" s="8" t="s">
        <v>55</v>
      </c>
      <c r="V9" s="8" t="s">
        <v>32</v>
      </c>
      <c r="W9" s="8" t="s">
        <v>33</v>
      </c>
      <c r="X9" s="8" t="s">
        <v>34</v>
      </c>
      <c r="Y9" s="9" t="s">
        <v>35</v>
      </c>
    </row>
    <row r="10" spans="1:25" s="8" customFormat="1">
      <c r="A10" s="7" t="s">
        <v>15</v>
      </c>
      <c r="L10" s="12">
        <v>0.19328843749999999</v>
      </c>
      <c r="M10" s="12">
        <v>0.19334724537037037</v>
      </c>
      <c r="N10" s="12">
        <v>0.19343081018518518</v>
      </c>
      <c r="O10" s="12">
        <v>0.19361425925925926</v>
      </c>
      <c r="P10" s="12">
        <v>0.19386895833333331</v>
      </c>
      <c r="Q10" s="12">
        <v>0.19392248842592594</v>
      </c>
      <c r="R10" s="12">
        <v>0.19402344907407407</v>
      </c>
      <c r="S10" s="12">
        <v>0.19004310185185183</v>
      </c>
      <c r="T10" s="12">
        <v>0.19011755787037035</v>
      </c>
      <c r="U10" s="12">
        <v>0.19021149305555554</v>
      </c>
      <c r="V10" s="12">
        <v>0.19052515046296295</v>
      </c>
      <c r="W10" s="12">
        <v>0.1906596990740741</v>
      </c>
      <c r="X10" s="12">
        <v>0.19079436342592593</v>
      </c>
      <c r="Y10" s="19">
        <v>0.1909625925925926</v>
      </c>
    </row>
    <row r="11" spans="1:25" s="8" customFormat="1" ht="30">
      <c r="A11" s="13" t="s">
        <v>56</v>
      </c>
      <c r="L11" s="8">
        <v>0</v>
      </c>
      <c r="M11" s="14">
        <f>(M10-L10)</f>
        <v>5.8807870370380932E-5</v>
      </c>
      <c r="N11" s="14">
        <f>(N10-L10)</f>
        <v>1.4237268518518809E-4</v>
      </c>
      <c r="O11" s="14">
        <f>(O10-L10)</f>
        <v>3.2582175925927048E-4</v>
      </c>
      <c r="P11" s="14">
        <f>(P10-L10)</f>
        <v>5.8052083333332005E-4</v>
      </c>
      <c r="Q11" s="14">
        <f>(Q10-L10)</f>
        <v>6.3405092592594414E-4</v>
      </c>
      <c r="R11" s="14">
        <f>(R10-L10)</f>
        <v>7.3501157407407369E-4</v>
      </c>
      <c r="S11" s="8">
        <v>0</v>
      </c>
      <c r="T11" s="14">
        <f>(T10-S10)</f>
        <v>7.4456018518520573E-5</v>
      </c>
      <c r="U11" s="14">
        <f>(U10-S10)</f>
        <v>1.6839120370371052E-4</v>
      </c>
      <c r="V11" s="14">
        <f>(V10-S10)</f>
        <v>4.8204861111111885E-4</v>
      </c>
      <c r="W11" s="14">
        <f>(W10-S10)</f>
        <v>6.1659722222226487E-4</v>
      </c>
      <c r="X11" s="14">
        <f>(X10-S10)</f>
        <v>7.5126157407409688E-4</v>
      </c>
      <c r="Y11" s="16">
        <f>(Y10-S10)</f>
        <v>9.1949074074076931E-4</v>
      </c>
    </row>
    <row r="12" spans="1:25" s="11" customFormat="1" ht="15.75" thickBot="1">
      <c r="A12" s="10" t="s">
        <v>57</v>
      </c>
      <c r="M12" s="15">
        <f>(M11-L11)</f>
        <v>5.8807870370380932E-5</v>
      </c>
      <c r="N12" s="15">
        <f t="shared" ref="N12:R12" si="10">(N11-M11)</f>
        <v>8.3564814814807153E-5</v>
      </c>
      <c r="O12" s="15">
        <f t="shared" si="10"/>
        <v>1.834490740740824E-4</v>
      </c>
      <c r="P12" s="15">
        <f t="shared" si="10"/>
        <v>2.5469907407404957E-4</v>
      </c>
      <c r="Q12" s="15">
        <f t="shared" si="10"/>
        <v>5.353009259262409E-5</v>
      </c>
      <c r="R12" s="15">
        <f t="shared" si="10"/>
        <v>1.0096064814812955E-4</v>
      </c>
      <c r="T12" s="15">
        <f>(T11-S11)</f>
        <v>7.4456018518520573E-5</v>
      </c>
      <c r="U12" s="15">
        <f t="shared" ref="U12:Y12" si="11">(U11-T11)</f>
        <v>9.3935185185189951E-5</v>
      </c>
      <c r="V12" s="15">
        <f t="shared" si="11"/>
        <v>3.1365740740740833E-4</v>
      </c>
      <c r="W12" s="15">
        <f t="shared" si="11"/>
        <v>1.3454861111114602E-4</v>
      </c>
      <c r="X12" s="15">
        <f t="shared" si="11"/>
        <v>1.3466435185183201E-4</v>
      </c>
      <c r="Y12" s="18">
        <f t="shared" si="11"/>
        <v>1.6822916666667243E-4</v>
      </c>
    </row>
    <row r="13" spans="1:25">
      <c r="A13" s="4">
        <v>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7"/>
      <c r="B14" s="8" t="s">
        <v>40</v>
      </c>
      <c r="C14" s="8" t="s">
        <v>50</v>
      </c>
      <c r="D14" s="8">
        <v>24</v>
      </c>
      <c r="E14" s="8" t="s">
        <v>52</v>
      </c>
      <c r="F14" s="8">
        <v>0</v>
      </c>
      <c r="G14" s="8">
        <v>4</v>
      </c>
      <c r="H14" s="8">
        <v>1</v>
      </c>
      <c r="I14" s="8" t="s">
        <v>41</v>
      </c>
      <c r="J14" s="8" t="s">
        <v>42</v>
      </c>
      <c r="K14" s="8" t="s">
        <v>31</v>
      </c>
      <c r="L14" s="8"/>
      <c r="M14" s="8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6"/>
    </row>
    <row r="15" spans="1:25">
      <c r="A15" s="7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17"/>
      <c r="L15" s="14" t="s">
        <v>58</v>
      </c>
      <c r="M15" s="14"/>
      <c r="N15" s="14" t="s">
        <v>63</v>
      </c>
      <c r="O15" s="14" t="s">
        <v>64</v>
      </c>
      <c r="P15" s="14" t="s">
        <v>160</v>
      </c>
      <c r="Q15" s="14" t="s">
        <v>65</v>
      </c>
      <c r="R15" s="14" t="s">
        <v>161</v>
      </c>
      <c r="S15" s="8"/>
      <c r="T15" s="8"/>
      <c r="U15" s="14" t="s">
        <v>59</v>
      </c>
      <c r="V15" s="14" t="s">
        <v>60</v>
      </c>
      <c r="W15" s="14" t="s">
        <v>162</v>
      </c>
      <c r="X15" s="14" t="s">
        <v>61</v>
      </c>
      <c r="Y15" s="16" t="s">
        <v>62</v>
      </c>
    </row>
    <row r="16" spans="1:25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14">
        <v>0.44688927083333335</v>
      </c>
      <c r="M16" s="14">
        <v>0.44699743055555552</v>
      </c>
      <c r="N16" s="14">
        <v>0.44752643518518515</v>
      </c>
      <c r="O16" s="14">
        <v>0.44771850694444443</v>
      </c>
      <c r="P16" s="14">
        <v>0.4478697800925926</v>
      </c>
      <c r="Q16" s="14">
        <v>0.44805347222222225</v>
      </c>
      <c r="R16" s="14">
        <v>0.44807270833333335</v>
      </c>
      <c r="S16" s="12">
        <v>0.44595679398148147</v>
      </c>
      <c r="T16" s="12">
        <v>0.44601640046296298</v>
      </c>
      <c r="U16" s="14">
        <v>0.44603421296296292</v>
      </c>
      <c r="V16" s="14">
        <v>0.44612942129629629</v>
      </c>
      <c r="W16" s="14">
        <v>0.44649447916666668</v>
      </c>
      <c r="X16" s="14">
        <v>0.44655645833333329</v>
      </c>
      <c r="Y16" s="16">
        <v>0.44669770833333339</v>
      </c>
    </row>
    <row r="17" spans="1:25" ht="30">
      <c r="A17" s="13" t="s">
        <v>56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4">
        <v>0</v>
      </c>
      <c r="M17" s="14">
        <f>(M16-L16)</f>
        <v>1.0815972222216752E-4</v>
      </c>
      <c r="N17" s="14">
        <f>(N16-L16)</f>
        <v>6.3716435185179332E-4</v>
      </c>
      <c r="O17" s="14">
        <f>(O16-L16)</f>
        <v>8.2923611111107576E-4</v>
      </c>
      <c r="P17" s="14">
        <f>(P16-L16)</f>
        <v>9.8050925925924348E-4</v>
      </c>
      <c r="Q17" s="14">
        <f>(Q16-L16)</f>
        <v>1.1642013888888969E-3</v>
      </c>
      <c r="R17" s="14">
        <f>(R16-L16)</f>
        <v>1.1834374999999953E-3</v>
      </c>
      <c r="S17" s="14">
        <v>0</v>
      </c>
      <c r="T17" s="14">
        <f>(T16-S16)</f>
        <v>5.9606481481511153E-5</v>
      </c>
      <c r="U17" s="14">
        <f>(U16-S16)</f>
        <v>7.7418981481447435E-5</v>
      </c>
      <c r="V17" s="14">
        <f>(V16-S16)</f>
        <v>1.7262731481482163E-4</v>
      </c>
      <c r="W17" s="14">
        <f>(W16-S16)</f>
        <v>5.3768518518521047E-4</v>
      </c>
      <c r="X17" s="14">
        <f>(X16-S16)</f>
        <v>5.9966435185182521E-4</v>
      </c>
      <c r="Y17" s="16">
        <f>(Y16-S16)</f>
        <v>7.409143518519179E-4</v>
      </c>
    </row>
    <row r="18" spans="1:25" ht="15.75" thickBot="1">
      <c r="A18" s="10" t="s">
        <v>57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5"/>
      <c r="M18" s="15">
        <f>(M17-L17)</f>
        <v>1.0815972222216752E-4</v>
      </c>
      <c r="N18" s="15">
        <f t="shared" ref="N18" si="12">(N17-M17)</f>
        <v>5.290046296296258E-4</v>
      </c>
      <c r="O18" s="15">
        <f t="shared" ref="O18" si="13">(O17-N17)</f>
        <v>1.9207175925928244E-4</v>
      </c>
      <c r="P18" s="15">
        <f t="shared" ref="P18" si="14">(P17-O17)</f>
        <v>1.5127314814816772E-4</v>
      </c>
      <c r="Q18" s="15">
        <f t="shared" ref="Q18" si="15">(Q17-P17)</f>
        <v>1.8369212962965342E-4</v>
      </c>
      <c r="R18" s="15">
        <f t="shared" ref="R18" si="16">(R17-Q17)</f>
        <v>1.9236111111098353E-5</v>
      </c>
      <c r="S18" s="15"/>
      <c r="T18" s="15">
        <f>(T17-S17)</f>
        <v>5.9606481481511153E-5</v>
      </c>
      <c r="U18" s="15">
        <f t="shared" ref="U18" si="17">(U17-T17)</f>
        <v>1.7812499999936282E-5</v>
      </c>
      <c r="V18" s="15">
        <f t="shared" ref="V18" si="18">(V17-U17)</f>
        <v>9.5208333333374195E-5</v>
      </c>
      <c r="W18" s="15">
        <f t="shared" ref="W18" si="19">(W17-V17)</f>
        <v>3.6505787037038884E-4</v>
      </c>
      <c r="X18" s="15">
        <f t="shared" ref="X18" si="20">(X17-W17)</f>
        <v>6.1979166666614738E-5</v>
      </c>
      <c r="Y18" s="18">
        <f t="shared" ref="Y18" si="21">(Y17-X17)</f>
        <v>1.4125000000009269E-4</v>
      </c>
    </row>
    <row r="19" spans="1:25">
      <c r="A19" s="4">
        <v>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7"/>
      <c r="B20" s="8" t="s">
        <v>66</v>
      </c>
      <c r="C20" s="8" t="s">
        <v>50</v>
      </c>
      <c r="D20" s="8">
        <v>30</v>
      </c>
      <c r="E20" s="8" t="s">
        <v>47</v>
      </c>
      <c r="F20" s="8">
        <v>10</v>
      </c>
      <c r="G20" s="8">
        <v>5</v>
      </c>
      <c r="H20" s="8">
        <v>4</v>
      </c>
      <c r="I20" s="20" t="s">
        <v>68</v>
      </c>
      <c r="J20" s="8" t="s">
        <v>67</v>
      </c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  <row r="21" spans="1:25">
      <c r="A21" s="7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 t="s">
        <v>58</v>
      </c>
      <c r="M21" s="8"/>
      <c r="N21" s="8" t="s">
        <v>163</v>
      </c>
      <c r="O21" s="8" t="s">
        <v>70</v>
      </c>
      <c r="P21" s="8" t="s">
        <v>71</v>
      </c>
      <c r="Q21" s="8" t="s">
        <v>72</v>
      </c>
      <c r="R21" s="8" t="s">
        <v>73</v>
      </c>
      <c r="S21" s="8"/>
      <c r="T21" s="8"/>
      <c r="U21" s="8" t="s">
        <v>74</v>
      </c>
      <c r="V21" s="8" t="s">
        <v>75</v>
      </c>
      <c r="W21" s="8" t="s">
        <v>76</v>
      </c>
      <c r="X21" s="8" t="s">
        <v>164</v>
      </c>
      <c r="Y21" s="9" t="s">
        <v>77</v>
      </c>
    </row>
    <row r="22" spans="1:25">
      <c r="A22" s="7" t="s">
        <v>15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14">
        <v>0.46963946759259256</v>
      </c>
      <c r="M22" s="14">
        <v>0.46968148148148153</v>
      </c>
      <c r="N22" s="14">
        <v>0.46972905092592593</v>
      </c>
      <c r="O22" s="14">
        <v>0.4698790625</v>
      </c>
      <c r="P22" s="14">
        <v>0.4701105439814815</v>
      </c>
      <c r="Q22" s="14">
        <v>0.47028809027777779</v>
      </c>
      <c r="R22" s="14">
        <v>0.47049052083333337</v>
      </c>
      <c r="S22" s="14">
        <v>0.47061310185185184</v>
      </c>
      <c r="T22" s="14">
        <v>0.47064494212962965</v>
      </c>
      <c r="U22" s="14">
        <v>0.47068167824074075</v>
      </c>
      <c r="V22" s="14">
        <v>0.47095476851851853</v>
      </c>
      <c r="W22" s="14">
        <v>0.47105280092592589</v>
      </c>
      <c r="X22" s="14">
        <v>0.47133445601851848</v>
      </c>
      <c r="Y22" s="16">
        <v>0.4714451273148148</v>
      </c>
    </row>
    <row r="23" spans="1:25" ht="30">
      <c r="A23" s="13" t="s">
        <v>56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4">
        <v>0</v>
      </c>
      <c r="M23" s="14">
        <f>(M22-L22)</f>
        <v>4.2013888888969841E-5</v>
      </c>
      <c r="N23" s="14">
        <f>(N22-L22)</f>
        <v>8.9583333333365101E-5</v>
      </c>
      <c r="O23" s="14">
        <f>(O22-L22)</f>
        <v>2.3959490740743661E-4</v>
      </c>
      <c r="P23" s="14">
        <f>(P22-L22)</f>
        <v>4.7107638888893577E-4</v>
      </c>
      <c r="Q23" s="14">
        <f>(Q22-L22)</f>
        <v>6.4862268518522948E-4</v>
      </c>
      <c r="R23" s="14">
        <f>(R22-L22)</f>
        <v>8.5105324074080668E-4</v>
      </c>
      <c r="S23" s="14">
        <v>0</v>
      </c>
      <c r="T23" s="14">
        <f>(T22-S22)</f>
        <v>3.1840277777805959E-5</v>
      </c>
      <c r="U23" s="14">
        <f>(U22-S22)</f>
        <v>6.8576388888907935E-5</v>
      </c>
      <c r="V23" s="14">
        <f>(V22-S22)</f>
        <v>3.4166666666668455E-4</v>
      </c>
      <c r="W23" s="14">
        <f>(W22-S22)</f>
        <v>4.396990740740403E-4</v>
      </c>
      <c r="X23" s="14">
        <f>(X22-S22)</f>
        <v>7.2135416666663232E-4</v>
      </c>
      <c r="Y23" s="16">
        <f>(Y22-S22)</f>
        <v>8.3202546296295976E-4</v>
      </c>
    </row>
    <row r="24" spans="1:25" ht="15.75" thickBot="1">
      <c r="A24" s="10" t="s">
        <v>57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5"/>
      <c r="M24" s="15">
        <f>(M23-L23)</f>
        <v>4.2013888888969841E-5</v>
      </c>
      <c r="N24" s="15">
        <f t="shared" ref="N24" si="22">(N23-M23)</f>
        <v>4.7569444444395259E-5</v>
      </c>
      <c r="O24" s="15">
        <f t="shared" ref="O24" si="23">(O23-N23)</f>
        <v>1.5001157407407151E-4</v>
      </c>
      <c r="P24" s="15">
        <f t="shared" ref="P24" si="24">(P23-O23)</f>
        <v>2.3148148148149916E-4</v>
      </c>
      <c r="Q24" s="15">
        <f t="shared" ref="Q24" si="25">(Q23-P23)</f>
        <v>1.775462962962937E-4</v>
      </c>
      <c r="R24" s="15">
        <f t="shared" ref="R24" si="26">(R23-Q23)</f>
        <v>2.0243055555557721E-4</v>
      </c>
      <c r="S24" s="15"/>
      <c r="T24" s="15">
        <f>(T23-S23)</f>
        <v>3.1840277777805959E-5</v>
      </c>
      <c r="U24" s="15">
        <f t="shared" ref="U24" si="27">(U23-T23)</f>
        <v>3.6736111111101977E-5</v>
      </c>
      <c r="V24" s="15">
        <f t="shared" ref="V24" si="28">(V23-U23)</f>
        <v>2.7309027777777661E-4</v>
      </c>
      <c r="W24" s="15">
        <f t="shared" ref="W24" si="29">(W23-V23)</f>
        <v>9.8032407407355748E-5</v>
      </c>
      <c r="X24" s="15">
        <f t="shared" ref="X24" si="30">(X23-W23)</f>
        <v>2.8165509259259203E-4</v>
      </c>
      <c r="Y24" s="18">
        <f t="shared" ref="Y24" si="31">(Y23-X23)</f>
        <v>1.1067129629632744E-4</v>
      </c>
    </row>
    <row r="25" spans="1:25">
      <c r="A25" s="4">
        <v>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7"/>
      <c r="B26" s="8" t="s">
        <v>78</v>
      </c>
      <c r="C26" s="8" t="s">
        <v>50</v>
      </c>
      <c r="D26" s="8">
        <v>35</v>
      </c>
      <c r="E26" s="8" t="s">
        <v>47</v>
      </c>
      <c r="F26" s="8">
        <v>2</v>
      </c>
      <c r="G26" s="8">
        <v>4</v>
      </c>
      <c r="H26" s="8">
        <v>2</v>
      </c>
      <c r="I26" s="8" t="s">
        <v>68</v>
      </c>
      <c r="J26" s="8" t="s">
        <v>79</v>
      </c>
      <c r="K26" s="8" t="s">
        <v>80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>
      <c r="A27" s="7" t="s">
        <v>10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 t="s">
        <v>53</v>
      </c>
      <c r="M27" s="8"/>
      <c r="N27" s="8" t="s">
        <v>85</v>
      </c>
      <c r="O27" s="8" t="s">
        <v>165</v>
      </c>
      <c r="P27" s="8" t="s">
        <v>86</v>
      </c>
      <c r="Q27" s="8" t="s">
        <v>87</v>
      </c>
      <c r="R27" s="8" t="s">
        <v>88</v>
      </c>
      <c r="S27" s="8"/>
      <c r="T27" s="8"/>
      <c r="U27" s="8" t="s">
        <v>81</v>
      </c>
      <c r="V27" s="8" t="s">
        <v>166</v>
      </c>
      <c r="W27" s="8" t="s">
        <v>82</v>
      </c>
      <c r="X27" s="8" t="s">
        <v>83</v>
      </c>
      <c r="Y27" s="9" t="s">
        <v>84</v>
      </c>
    </row>
    <row r="28" spans="1:25">
      <c r="A28" s="7" t="s">
        <v>15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14">
        <v>0.51058697916666673</v>
      </c>
      <c r="M28" s="14">
        <v>0.51066379629629632</v>
      </c>
      <c r="N28" s="14">
        <v>0.51071401620370371</v>
      </c>
      <c r="O28" s="14">
        <v>0.51085129629629633</v>
      </c>
      <c r="P28" s="14">
        <v>0.51111136574074079</v>
      </c>
      <c r="Q28" s="14">
        <v>0.51122401620370372</v>
      </c>
      <c r="R28" s="14">
        <v>0.51140550925925921</v>
      </c>
      <c r="S28" s="14">
        <v>0.50913245370370375</v>
      </c>
      <c r="T28" s="14">
        <v>0.50920195601851848</v>
      </c>
      <c r="U28" s="14">
        <v>0.5092491203703704</v>
      </c>
      <c r="V28" s="14">
        <v>0.50926908564814821</v>
      </c>
      <c r="W28" s="14">
        <v>0.50959143518518524</v>
      </c>
      <c r="X28" s="14">
        <v>0.51009491898148152</v>
      </c>
      <c r="Y28" s="16">
        <v>0.51023711805555549</v>
      </c>
    </row>
    <row r="29" spans="1:25" ht="30">
      <c r="A29" s="13" t="s">
        <v>56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14">
        <v>0</v>
      </c>
      <c r="M29" s="14">
        <f>(M28-L28)</f>
        <v>7.6817129629591641E-5</v>
      </c>
      <c r="N29" s="14">
        <f>(N28-L28)</f>
        <v>1.270370370369811E-4</v>
      </c>
      <c r="O29" s="14">
        <f>(O28-L28)</f>
        <v>2.6431712962959875E-4</v>
      </c>
      <c r="P29" s="14">
        <f>(P28-L28)</f>
        <v>5.2438657407405387E-4</v>
      </c>
      <c r="Q29" s="14">
        <f>(Q28-L28)</f>
        <v>6.3703703703699155E-4</v>
      </c>
      <c r="R29" s="14">
        <f>(R28-L28)</f>
        <v>8.1853009259247322E-4</v>
      </c>
      <c r="S29" s="14">
        <v>0</v>
      </c>
      <c r="T29" s="14">
        <f>(T28-S28)</f>
        <v>6.9502314814728905E-5</v>
      </c>
      <c r="U29" s="14">
        <f>(U28-S28)</f>
        <v>1.1666666666665382E-4</v>
      </c>
      <c r="V29" s="14">
        <f>(V28-S28)</f>
        <v>1.3663194444446525E-4</v>
      </c>
      <c r="W29" s="14">
        <f>(W28-S28)</f>
        <v>4.5898148148149076E-4</v>
      </c>
      <c r="X29" s="14">
        <f>(X28-S28)</f>
        <v>9.6246527777776869E-4</v>
      </c>
      <c r="Y29" s="16">
        <f>(Y28-S28)</f>
        <v>1.1046643518517474E-3</v>
      </c>
    </row>
    <row r="30" spans="1:25" ht="15.75" thickBot="1">
      <c r="A30" s="10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5"/>
      <c r="M30" s="15">
        <f>(M29-L29)</f>
        <v>7.6817129629591641E-5</v>
      </c>
      <c r="N30" s="15">
        <f t="shared" ref="N30" si="32">(N29-M29)</f>
        <v>5.0219907407389464E-5</v>
      </c>
      <c r="O30" s="15">
        <f t="shared" ref="O30" si="33">(O29-N29)</f>
        <v>1.3728009259261764E-4</v>
      </c>
      <c r="P30" s="15">
        <f t="shared" ref="P30" si="34">(P29-O29)</f>
        <v>2.6006944444445512E-4</v>
      </c>
      <c r="Q30" s="15">
        <f t="shared" ref="Q30" si="35">(Q29-P29)</f>
        <v>1.1265046296293768E-4</v>
      </c>
      <c r="R30" s="15">
        <f t="shared" ref="R30" si="36">(R29-Q29)</f>
        <v>1.8149305555548167E-4</v>
      </c>
      <c r="S30" s="15"/>
      <c r="T30" s="15">
        <f>(T29-S29)</f>
        <v>6.9502314814728905E-5</v>
      </c>
      <c r="U30" s="15">
        <f t="shared" ref="U30" si="37">(U29-T29)</f>
        <v>4.7164351851924913E-5</v>
      </c>
      <c r="V30" s="15">
        <f t="shared" ref="V30" si="38">(V29-U29)</f>
        <v>1.996527777781143E-5</v>
      </c>
      <c r="W30" s="15">
        <f t="shared" ref="W30" si="39">(W29-V29)</f>
        <v>3.2234953703702551E-4</v>
      </c>
      <c r="X30" s="15">
        <f t="shared" ref="X30" si="40">(X29-W29)</f>
        <v>5.0348379629627793E-4</v>
      </c>
      <c r="Y30" s="18">
        <f t="shared" ref="Y30" si="41">(Y29-X29)</f>
        <v>1.4219907407397869E-4</v>
      </c>
    </row>
    <row r="31" spans="1:25">
      <c r="A31" s="4">
        <v>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>
      <c r="A32" s="7"/>
      <c r="B32" s="8" t="s">
        <v>89</v>
      </c>
      <c r="C32" s="8" t="s">
        <v>50</v>
      </c>
      <c r="D32" s="8">
        <v>25</v>
      </c>
      <c r="E32" s="8" t="s">
        <v>47</v>
      </c>
      <c r="F32" s="8">
        <v>10</v>
      </c>
      <c r="G32" s="8">
        <v>5</v>
      </c>
      <c r="H32" s="8">
        <v>2</v>
      </c>
      <c r="I32" s="20" t="s">
        <v>68</v>
      </c>
      <c r="J32" s="8" t="s">
        <v>90</v>
      </c>
      <c r="K32" s="8" t="s">
        <v>69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1:25">
      <c r="A33" s="7" t="s">
        <v>10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 t="s">
        <v>53</v>
      </c>
      <c r="M33" s="8"/>
      <c r="N33" s="8" t="s">
        <v>167</v>
      </c>
      <c r="O33" s="8" t="s">
        <v>91</v>
      </c>
      <c r="P33" s="8" t="s">
        <v>92</v>
      </c>
      <c r="Q33" s="8" t="s">
        <v>93</v>
      </c>
      <c r="R33" s="8" t="s">
        <v>94</v>
      </c>
      <c r="S33" s="8"/>
      <c r="T33" s="8"/>
      <c r="U33" s="8" t="s">
        <v>95</v>
      </c>
      <c r="V33" s="8" t="s">
        <v>96</v>
      </c>
      <c r="W33" s="8" t="s">
        <v>168</v>
      </c>
      <c r="X33" s="8" t="s">
        <v>97</v>
      </c>
      <c r="Y33" s="9" t="s">
        <v>98</v>
      </c>
    </row>
    <row r="34" spans="1:25">
      <c r="A34" s="7" t="s">
        <v>15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4">
        <v>0.10260506944444443</v>
      </c>
      <c r="M34" s="14">
        <v>0.10266045138888889</v>
      </c>
      <c r="N34" s="14">
        <v>0.10292798611111111</v>
      </c>
      <c r="O34" s="14">
        <v>0.10298805555555555</v>
      </c>
      <c r="P34" s="14">
        <v>0.1033715162037037</v>
      </c>
      <c r="Q34" s="14">
        <v>0.10359333333333333</v>
      </c>
      <c r="R34" s="14">
        <v>0.10384315972222223</v>
      </c>
      <c r="S34" s="14">
        <v>0.10423645833333334</v>
      </c>
      <c r="T34" s="14">
        <v>0.10429236111111111</v>
      </c>
      <c r="U34" s="14">
        <v>0.10443506944444443</v>
      </c>
      <c r="V34" s="14">
        <v>0.10464629629629629</v>
      </c>
      <c r="W34" s="14">
        <v>0.10467570601851851</v>
      </c>
      <c r="X34" s="14">
        <v>0.10490069444444444</v>
      </c>
      <c r="Y34" s="16">
        <v>0.10503785879629629</v>
      </c>
    </row>
    <row r="35" spans="1:25" ht="30">
      <c r="A35" s="13" t="s">
        <v>56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14">
        <v>0</v>
      </c>
      <c r="M35" s="14">
        <f>(M34-L34)</f>
        <v>5.5381944444460318E-5</v>
      </c>
      <c r="N35" s="14">
        <f>(N34-L34)</f>
        <v>3.2291666666667274E-4</v>
      </c>
      <c r="O35" s="14">
        <f>(O34-L34)</f>
        <v>3.8298611111112213E-4</v>
      </c>
      <c r="P35" s="14">
        <f>(P34-L34)</f>
        <v>7.6644675925927053E-4</v>
      </c>
      <c r="Q35" s="14">
        <f>(Q34-L34)</f>
        <v>9.8826388888889616E-4</v>
      </c>
      <c r="R35" s="14">
        <f>(R34-L34)</f>
        <v>1.238090277777798E-3</v>
      </c>
      <c r="S35" s="14">
        <v>0</v>
      </c>
      <c r="T35" s="14">
        <f>(T34-S34)</f>
        <v>5.5902777777769308E-5</v>
      </c>
      <c r="U35" s="14">
        <f>(U34-S34)</f>
        <v>1.9861111111109386E-4</v>
      </c>
      <c r="V35" s="14">
        <f>(V34-S34)</f>
        <v>4.098379629629556E-4</v>
      </c>
      <c r="W35" s="14">
        <f>(W34-S34)</f>
        <v>4.3924768518517621E-4</v>
      </c>
      <c r="X35" s="14">
        <f>(X34-S34)</f>
        <v>6.6423611111110503E-4</v>
      </c>
      <c r="Y35" s="16">
        <f>(Y34-S34)</f>
        <v>8.0140046296295342E-4</v>
      </c>
    </row>
    <row r="36" spans="1:25" ht="15.75" thickBot="1">
      <c r="A36" s="10" t="s">
        <v>57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5"/>
      <c r="M36" s="15">
        <f>(M35-L35)</f>
        <v>5.5381944444460318E-5</v>
      </c>
      <c r="N36" s="15">
        <f t="shared" ref="N36" si="42">(N35-M35)</f>
        <v>2.6753472222221242E-4</v>
      </c>
      <c r="O36" s="15">
        <f t="shared" ref="O36" si="43">(O35-N35)</f>
        <v>6.0069444444449394E-5</v>
      </c>
      <c r="P36" s="15">
        <f t="shared" ref="P36" si="44">(P35-O35)</f>
        <v>3.834606481481484E-4</v>
      </c>
      <c r="Q36" s="15">
        <f t="shared" ref="Q36" si="45">(Q35-P35)</f>
        <v>2.2181712962962563E-4</v>
      </c>
      <c r="R36" s="15">
        <f t="shared" ref="R36" si="46">(R35-Q35)</f>
        <v>2.4982638888890185E-4</v>
      </c>
      <c r="S36" s="15"/>
      <c r="T36" s="15">
        <f>(T35-S35)</f>
        <v>5.5902777777769308E-5</v>
      </c>
      <c r="U36" s="15">
        <f t="shared" ref="U36" si="47">(U35-T35)</f>
        <v>1.4270833333332456E-4</v>
      </c>
      <c r="V36" s="15">
        <f t="shared" ref="V36" si="48">(V35-U35)</f>
        <v>2.1122685185186174E-4</v>
      </c>
      <c r="W36" s="15">
        <f t="shared" ref="W36" si="49">(W35-V35)</f>
        <v>2.9409722222220602E-5</v>
      </c>
      <c r="X36" s="15">
        <f t="shared" ref="X36" si="50">(X35-W35)</f>
        <v>2.2498842592592883E-4</v>
      </c>
      <c r="Y36" s="18">
        <f t="shared" ref="Y36" si="51">(Y35-X35)</f>
        <v>1.3716435185184839E-4</v>
      </c>
    </row>
    <row r="37" spans="1:25">
      <c r="A37" s="4">
        <v>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7"/>
      <c r="B38" s="8" t="s">
        <v>99</v>
      </c>
      <c r="C38" s="8" t="s">
        <v>50</v>
      </c>
      <c r="D38" s="8">
        <v>26</v>
      </c>
      <c r="E38" s="8" t="s">
        <v>52</v>
      </c>
      <c r="F38" s="8">
        <v>40</v>
      </c>
      <c r="G38" s="8">
        <v>5</v>
      </c>
      <c r="H38" s="8">
        <v>4</v>
      </c>
      <c r="I38" s="8" t="s">
        <v>100</v>
      </c>
      <c r="J38" s="8" t="s">
        <v>101</v>
      </c>
      <c r="K38" s="8" t="s">
        <v>69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</row>
    <row r="39" spans="1:25">
      <c r="A39" s="7" t="s">
        <v>10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 t="s">
        <v>53</v>
      </c>
      <c r="M39" s="8"/>
      <c r="N39" s="8" t="s">
        <v>102</v>
      </c>
      <c r="O39" s="8" t="s">
        <v>103</v>
      </c>
      <c r="P39" s="8" t="s">
        <v>104</v>
      </c>
      <c r="Q39" s="8" t="s">
        <v>105</v>
      </c>
      <c r="R39" s="8" t="s">
        <v>106</v>
      </c>
      <c r="S39" s="8"/>
      <c r="T39" s="8"/>
      <c r="U39" s="8" t="s">
        <v>107</v>
      </c>
      <c r="V39" s="8" t="s">
        <v>111</v>
      </c>
      <c r="W39" s="8" t="s">
        <v>108</v>
      </c>
      <c r="X39" s="8" t="s">
        <v>109</v>
      </c>
      <c r="Y39" s="9" t="s">
        <v>110</v>
      </c>
    </row>
    <row r="40" spans="1:25">
      <c r="A40" s="7" t="s">
        <v>15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14">
        <v>0.14345565972222221</v>
      </c>
      <c r="M40" s="14">
        <v>0.14348390046296297</v>
      </c>
      <c r="N40" s="14">
        <v>0.14351226851851853</v>
      </c>
      <c r="O40" s="14">
        <v>0.14360195601851852</v>
      </c>
      <c r="P40" s="14">
        <v>0.14379958333333334</v>
      </c>
      <c r="Q40" s="14">
        <v>0.14391886574074073</v>
      </c>
      <c r="R40" s="14">
        <v>0.14398141203703704</v>
      </c>
      <c r="S40" s="14">
        <v>0.14410870370370371</v>
      </c>
      <c r="T40" s="14">
        <v>0.14414722222222223</v>
      </c>
      <c r="U40" s="14">
        <v>0.14418564814814813</v>
      </c>
      <c r="V40" s="14">
        <v>0.14427442129629631</v>
      </c>
      <c r="W40" s="14">
        <v>0.14434340277777777</v>
      </c>
      <c r="X40" s="14">
        <v>0.14452575231481482</v>
      </c>
      <c r="Y40" s="16">
        <v>0.14463501157407407</v>
      </c>
    </row>
    <row r="41" spans="1:25" ht="30">
      <c r="A41" s="13" t="s">
        <v>56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14">
        <v>0</v>
      </c>
      <c r="M41" s="14">
        <f>(M40-L40)</f>
        <v>2.8240740740759218E-5</v>
      </c>
      <c r="N41" s="14">
        <f>(N40-L40)</f>
        <v>5.6608796296320207E-5</v>
      </c>
      <c r="O41" s="14">
        <f>(O40-L40)</f>
        <v>1.4629629629631102E-4</v>
      </c>
      <c r="P41" s="14">
        <f>(P40-L40)</f>
        <v>3.439236111111299E-4</v>
      </c>
      <c r="Q41" s="14">
        <f>(Q40-L40)</f>
        <v>4.6320601851851384E-4</v>
      </c>
      <c r="R41" s="14">
        <f>(R40-L40)</f>
        <v>5.2575231481483131E-4</v>
      </c>
      <c r="S41" s="14">
        <v>0</v>
      </c>
      <c r="T41" s="14">
        <f>(T40-S40)</f>
        <v>3.8518518518521061E-5</v>
      </c>
      <c r="U41" s="14">
        <f>(U40-S40)</f>
        <v>7.6944444444421167E-5</v>
      </c>
      <c r="V41" s="14">
        <f>(V40-S40)</f>
        <v>1.6571759259259577E-4</v>
      </c>
      <c r="W41" s="14">
        <f>(W40-S40)</f>
        <v>2.3469907407405732E-4</v>
      </c>
      <c r="X41" s="14">
        <f>(X40-S40)</f>
        <v>4.1704861111110936E-4</v>
      </c>
      <c r="Y41" s="16">
        <f>(Y40-S40)</f>
        <v>5.2630787037036275E-4</v>
      </c>
    </row>
    <row r="42" spans="1:25" ht="15.75" thickBot="1">
      <c r="A42" s="10" t="s">
        <v>57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5"/>
      <c r="M42" s="15">
        <f>(M41-L41)</f>
        <v>2.8240740740759218E-5</v>
      </c>
      <c r="N42" s="15">
        <f t="shared" ref="N42" si="52">(N41-M41)</f>
        <v>2.8368055555560989E-5</v>
      </c>
      <c r="O42" s="15">
        <f t="shared" ref="O42" si="53">(O41-N41)</f>
        <v>8.9687499999990816E-5</v>
      </c>
      <c r="P42" s="15">
        <f t="shared" ref="P42" si="54">(P41-O41)</f>
        <v>1.9762731481481888E-4</v>
      </c>
      <c r="Q42" s="15">
        <f t="shared" ref="Q42" si="55">(Q41-P41)</f>
        <v>1.1928240740738394E-4</v>
      </c>
      <c r="R42" s="15">
        <f t="shared" ref="R42" si="56">(R41-Q41)</f>
        <v>6.2546296296317472E-5</v>
      </c>
      <c r="S42" s="15"/>
      <c r="T42" s="15">
        <f>(T41-S41)</f>
        <v>3.8518518518521061E-5</v>
      </c>
      <c r="U42" s="15">
        <f t="shared" ref="U42" si="57">(U41-T41)</f>
        <v>3.8425925925900106E-5</v>
      </c>
      <c r="V42" s="15">
        <f t="shared" ref="V42" si="58">(V41-U41)</f>
        <v>8.8773148148174608E-5</v>
      </c>
      <c r="W42" s="15">
        <f t="shared" ref="W42" si="59">(W41-V41)</f>
        <v>6.8981481481461548E-5</v>
      </c>
      <c r="X42" s="15">
        <f t="shared" ref="X42" si="60">(X41-W41)</f>
        <v>1.8234953703705203E-4</v>
      </c>
      <c r="Y42" s="18">
        <f t="shared" ref="Y42" si="61">(Y41-X41)</f>
        <v>1.0925925925925339E-4</v>
      </c>
    </row>
    <row r="43" spans="1:25">
      <c r="A43" s="4">
        <v>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7"/>
      <c r="B44" s="8" t="s">
        <v>112</v>
      </c>
      <c r="C44" s="8" t="s">
        <v>50</v>
      </c>
      <c r="D44" s="8">
        <v>27</v>
      </c>
      <c r="E44" s="8" t="s">
        <v>47</v>
      </c>
      <c r="F44" s="8">
        <v>0</v>
      </c>
      <c r="G44" s="8">
        <v>5</v>
      </c>
      <c r="H44" s="8">
        <v>1</v>
      </c>
      <c r="I44" s="8" t="s">
        <v>113</v>
      </c>
      <c r="J44" s="8" t="s">
        <v>114</v>
      </c>
      <c r="K44" s="8" t="s">
        <v>80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5" spans="1:25">
      <c r="A45" s="7" t="s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 t="s">
        <v>53</v>
      </c>
      <c r="M45" s="8"/>
      <c r="N45" s="8" t="s">
        <v>120</v>
      </c>
      <c r="O45" s="8" t="s">
        <v>122</v>
      </c>
      <c r="P45" s="8" t="s">
        <v>121</v>
      </c>
      <c r="Q45" s="8" t="s">
        <v>123</v>
      </c>
      <c r="R45" s="8" t="s">
        <v>124</v>
      </c>
      <c r="S45" s="8"/>
      <c r="T45" s="8"/>
      <c r="U45" s="8" t="s">
        <v>115</v>
      </c>
      <c r="V45" s="8" t="s">
        <v>116</v>
      </c>
      <c r="W45" s="8" t="s">
        <v>117</v>
      </c>
      <c r="X45" s="8" t="s">
        <v>118</v>
      </c>
      <c r="Y45" s="9" t="s">
        <v>119</v>
      </c>
    </row>
    <row r="46" spans="1:25">
      <c r="A46" s="7" t="s">
        <v>15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14">
        <v>0.22514255787037038</v>
      </c>
      <c r="M46" s="14">
        <v>0.22528420138888891</v>
      </c>
      <c r="N46" s="14">
        <v>0.22553712962962966</v>
      </c>
      <c r="O46" s="14">
        <v>0.22576976851851852</v>
      </c>
      <c r="P46" s="14">
        <v>0.22583319444444447</v>
      </c>
      <c r="Q46" s="14">
        <v>0.22599663194444444</v>
      </c>
      <c r="R46" s="14">
        <v>0.22616907407407408</v>
      </c>
      <c r="S46" s="14">
        <v>0.22415747685185183</v>
      </c>
      <c r="T46" s="14">
        <v>0.22420438657407407</v>
      </c>
      <c r="U46" s="14">
        <v>0.22435805555555555</v>
      </c>
      <c r="V46" s="14">
        <v>0.22451837962962962</v>
      </c>
      <c r="W46" s="14">
        <v>0.22462623842592591</v>
      </c>
      <c r="X46" s="14">
        <v>0.22489221064814816</v>
      </c>
      <c r="Y46" s="16">
        <v>0.22503729166666667</v>
      </c>
    </row>
    <row r="47" spans="1:25" ht="30">
      <c r="A47" s="13" t="s">
        <v>56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14">
        <v>0</v>
      </c>
      <c r="M47" s="14">
        <f>(M46-L46)</f>
        <v>1.4164351851853052E-4</v>
      </c>
      <c r="N47" s="14">
        <f>(N46-L46)</f>
        <v>3.9457175925927679E-4</v>
      </c>
      <c r="O47" s="14">
        <f>(O46-L46)</f>
        <v>6.2721064814813543E-4</v>
      </c>
      <c r="P47" s="14">
        <f>(P46-L46)</f>
        <v>6.9063657407408829E-4</v>
      </c>
      <c r="Q47" s="14">
        <f>(Q46-L46)</f>
        <v>8.5407407407406266E-4</v>
      </c>
      <c r="R47" s="14">
        <f>(R46-L46)</f>
        <v>1.0265162037036979E-3</v>
      </c>
      <c r="S47" s="14">
        <v>0</v>
      </c>
      <c r="T47" s="14">
        <f>(T46-S46)</f>
        <v>4.6909722222238104E-5</v>
      </c>
      <c r="U47" s="14">
        <f>(U46-S46)</f>
        <v>2.0057870370371322E-4</v>
      </c>
      <c r="V47" s="14">
        <f>(V46-S46)</f>
        <v>3.609027777777829E-4</v>
      </c>
      <c r="W47" s="14">
        <f>(W46-S46)</f>
        <v>4.6876157407407804E-4</v>
      </c>
      <c r="X47" s="14">
        <f>(X46-S46)</f>
        <v>7.3473379629632185E-4</v>
      </c>
      <c r="Y47" s="16">
        <f>(Y46-S46)</f>
        <v>8.7981481481483326E-4</v>
      </c>
    </row>
    <row r="48" spans="1:25" ht="15.75" thickBot="1">
      <c r="A48" s="10" t="s">
        <v>57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5"/>
      <c r="M48" s="15">
        <f>(M47-L47)</f>
        <v>1.4164351851853052E-4</v>
      </c>
      <c r="N48" s="15">
        <f t="shared" ref="N48" si="62">(N47-M47)</f>
        <v>2.5292824074074627E-4</v>
      </c>
      <c r="O48" s="15">
        <f t="shared" ref="O48" si="63">(O47-N47)</f>
        <v>2.3263888888885864E-4</v>
      </c>
      <c r="P48" s="15">
        <f t="shared" ref="P48" si="64">(P47-O47)</f>
        <v>6.3425925925952864E-5</v>
      </c>
      <c r="Q48" s="15">
        <f t="shared" ref="Q48" si="65">(Q47-P47)</f>
        <v>1.6343749999997437E-4</v>
      </c>
      <c r="R48" s="15">
        <f t="shared" ref="R48" si="66">(R47-Q47)</f>
        <v>1.7244212962963523E-4</v>
      </c>
      <c r="S48" s="15"/>
      <c r="T48" s="15">
        <f>(T47-S47)</f>
        <v>4.6909722222238104E-5</v>
      </c>
      <c r="U48" s="15">
        <f t="shared" ref="U48" si="67">(U47-T47)</f>
        <v>1.5366898148147512E-4</v>
      </c>
      <c r="V48" s="15">
        <f t="shared" ref="V48" si="68">(V47-U47)</f>
        <v>1.6032407407406968E-4</v>
      </c>
      <c r="W48" s="15">
        <f t="shared" ref="W48" si="69">(W47-V47)</f>
        <v>1.0785879629629513E-4</v>
      </c>
      <c r="X48" s="15">
        <f t="shared" ref="X48" si="70">(X47-W47)</f>
        <v>2.6597222222224381E-4</v>
      </c>
      <c r="Y48" s="18">
        <f t="shared" ref="Y48" si="71">(Y47-X47)</f>
        <v>1.4508101851851141E-4</v>
      </c>
    </row>
    <row r="49" spans="1:25">
      <c r="A49" s="4">
        <v>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7"/>
      <c r="B50" s="8" t="s">
        <v>125</v>
      </c>
      <c r="C50" s="8" t="s">
        <v>46</v>
      </c>
      <c r="D50" s="8">
        <v>25</v>
      </c>
      <c r="E50" s="8" t="s">
        <v>52</v>
      </c>
      <c r="F50" s="8">
        <v>0</v>
      </c>
      <c r="G50" s="8">
        <v>4</v>
      </c>
      <c r="H50" s="8">
        <v>3</v>
      </c>
      <c r="I50" s="8" t="s">
        <v>138</v>
      </c>
      <c r="J50" s="8" t="s">
        <v>126</v>
      </c>
      <c r="K50" s="8" t="s">
        <v>69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</row>
    <row r="51" spans="1:25">
      <c r="A51" s="7" t="s">
        <v>10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 t="s">
        <v>53</v>
      </c>
      <c r="M51" s="8"/>
      <c r="N51" s="8" t="s">
        <v>127</v>
      </c>
      <c r="O51" s="8" t="s">
        <v>128</v>
      </c>
      <c r="P51" s="8" t="s">
        <v>129</v>
      </c>
      <c r="Q51" s="8" t="s">
        <v>130</v>
      </c>
      <c r="R51" s="8" t="s">
        <v>131</v>
      </c>
      <c r="S51" s="8"/>
      <c r="T51" s="8"/>
      <c r="U51" s="8" t="s">
        <v>132</v>
      </c>
      <c r="V51" s="8" t="s">
        <v>133</v>
      </c>
      <c r="W51" s="8" t="s">
        <v>134</v>
      </c>
      <c r="X51" s="8" t="s">
        <v>135</v>
      </c>
      <c r="Y51" s="9" t="s">
        <v>136</v>
      </c>
    </row>
    <row r="52" spans="1:25">
      <c r="A52" s="7" t="s">
        <v>15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4">
        <v>0.2539604050925926</v>
      </c>
      <c r="M52" s="14">
        <v>0.25400218749999998</v>
      </c>
      <c r="N52" s="14">
        <v>0.25404450231481485</v>
      </c>
      <c r="O52" s="14">
        <v>0.25430533564814811</v>
      </c>
      <c r="P52" s="14">
        <v>0.25454415509259259</v>
      </c>
      <c r="Q52" s="14">
        <v>0.25472743055555552</v>
      </c>
      <c r="R52" s="14">
        <v>0.25489271990740742</v>
      </c>
      <c r="S52" s="14">
        <v>0.25499296296296298</v>
      </c>
      <c r="T52" s="14">
        <v>0.25512663194444446</v>
      </c>
      <c r="U52" s="14">
        <v>0.25520440972222219</v>
      </c>
      <c r="V52" s="14">
        <v>0.25523959490740739</v>
      </c>
      <c r="W52" s="14">
        <v>0.255486875</v>
      </c>
      <c r="X52" s="14">
        <v>0.25573260416666665</v>
      </c>
      <c r="Y52" s="16">
        <v>0.25591761574074073</v>
      </c>
    </row>
    <row r="53" spans="1:25" ht="30">
      <c r="A53" s="13" t="s">
        <v>56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4">
        <v>0</v>
      </c>
      <c r="M53" s="14">
        <f>(M52-L52)</f>
        <v>4.1782407407375821E-5</v>
      </c>
      <c r="N53" s="14">
        <f>(N52-L52)</f>
        <v>8.4097222222245804E-5</v>
      </c>
      <c r="O53" s="14">
        <f>(O52-L52)</f>
        <v>3.4493055555551155E-4</v>
      </c>
      <c r="P53" s="14">
        <f>(P52-L52)</f>
        <v>5.83749999999994E-4</v>
      </c>
      <c r="Q53" s="14">
        <f>(Q52-L52)</f>
        <v>7.6702546296292251E-4</v>
      </c>
      <c r="R53" s="14">
        <f>(R52-L52)</f>
        <v>9.3231481481481637E-4</v>
      </c>
      <c r="S53" s="14">
        <v>0</v>
      </c>
      <c r="T53" s="14">
        <f>(T52-S52)</f>
        <v>1.3366898148148287E-4</v>
      </c>
      <c r="U53" s="14">
        <f>(U52-S52)</f>
        <v>2.1144675925921508E-4</v>
      </c>
      <c r="V53" s="14">
        <f>(V52-S52)</f>
        <v>2.4663194444440872E-4</v>
      </c>
      <c r="W53" s="14">
        <f>(W52-S52)</f>
        <v>4.9391203703702535E-4</v>
      </c>
      <c r="X53" s="14">
        <f>(X52-S52)</f>
        <v>7.3964120370367814E-4</v>
      </c>
      <c r="Y53" s="16">
        <f>(Y52-S52)</f>
        <v>9.246527777777569E-4</v>
      </c>
    </row>
    <row r="54" spans="1:25" ht="15.75" thickBot="1">
      <c r="A54" s="10" t="s">
        <v>57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5"/>
      <c r="M54" s="15">
        <f>(M53-L53)</f>
        <v>4.1782407407375821E-5</v>
      </c>
      <c r="N54" s="15">
        <f t="shared" ref="N54" si="72">(N53-M53)</f>
        <v>4.2314814814869983E-5</v>
      </c>
      <c r="O54" s="15">
        <f t="shared" ref="O54" si="73">(O53-N53)</f>
        <v>2.6083333333326575E-4</v>
      </c>
      <c r="P54" s="15">
        <f t="shared" ref="P54" si="74">(P53-O53)</f>
        <v>2.3881944444448244E-4</v>
      </c>
      <c r="Q54" s="15">
        <f t="shared" ref="Q54" si="75">(Q53-P53)</f>
        <v>1.8327546296292851E-4</v>
      </c>
      <c r="R54" s="15">
        <f t="shared" ref="R54" si="76">(R53-Q53)</f>
        <v>1.6528935185189386E-4</v>
      </c>
      <c r="S54" s="15"/>
      <c r="T54" s="15">
        <f>(T53-S53)</f>
        <v>1.3366898148148287E-4</v>
      </c>
      <c r="U54" s="15">
        <f t="shared" ref="U54" si="77">(U53-T53)</f>
        <v>7.7777777777732204E-5</v>
      </c>
      <c r="V54" s="15">
        <f t="shared" ref="V54" si="78">(V53-U53)</f>
        <v>3.5185185185193646E-5</v>
      </c>
      <c r="W54" s="15">
        <f t="shared" ref="W54" si="79">(W53-V53)</f>
        <v>2.4728009259261663E-4</v>
      </c>
      <c r="X54" s="15">
        <f t="shared" ref="X54" si="80">(X53-W53)</f>
        <v>2.4572916666665279E-4</v>
      </c>
      <c r="Y54" s="18">
        <f t="shared" ref="Y54" si="81">(Y53-X53)</f>
        <v>1.8501157407407876E-4</v>
      </c>
    </row>
    <row r="55" spans="1:25">
      <c r="A55" s="4">
        <v>10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>
      <c r="A56" s="7"/>
      <c r="B56" s="8" t="s">
        <v>137</v>
      </c>
      <c r="C56" s="8" t="s">
        <v>50</v>
      </c>
      <c r="D56" s="8">
        <v>28</v>
      </c>
      <c r="E56" s="8" t="s">
        <v>47</v>
      </c>
      <c r="F56" s="8">
        <v>2</v>
      </c>
      <c r="G56" s="8">
        <v>5</v>
      </c>
      <c r="H56" s="8">
        <v>2</v>
      </c>
      <c r="I56" s="20" t="s">
        <v>68</v>
      </c>
      <c r="J56" s="8" t="s">
        <v>79</v>
      </c>
      <c r="K56" s="8" t="s">
        <v>80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 t="s">
        <v>53</v>
      </c>
      <c r="M57" s="8"/>
      <c r="N57" s="8" t="s">
        <v>144</v>
      </c>
      <c r="O57" s="8" t="s">
        <v>145</v>
      </c>
      <c r="P57" s="8" t="s">
        <v>146</v>
      </c>
      <c r="Q57" s="8" t="s">
        <v>147</v>
      </c>
      <c r="R57" s="8" t="s">
        <v>148</v>
      </c>
      <c r="S57" s="8"/>
      <c r="T57" s="8"/>
      <c r="U57" s="8" t="s">
        <v>139</v>
      </c>
      <c r="V57" s="8" t="s">
        <v>140</v>
      </c>
      <c r="W57" s="8" t="s">
        <v>141</v>
      </c>
      <c r="X57" s="8" t="s">
        <v>142</v>
      </c>
      <c r="Y57" s="9" t="s">
        <v>143</v>
      </c>
    </row>
    <row r="58" spans="1:25">
      <c r="A58" s="7" t="s">
        <v>15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4">
        <v>9.6552476851851851E-2</v>
      </c>
      <c r="M58" s="14">
        <v>9.6616250000000001E-2</v>
      </c>
      <c r="N58" s="14">
        <v>9.6771875000000007E-2</v>
      </c>
      <c r="O58" s="14">
        <v>9.7043541666666663E-2</v>
      </c>
      <c r="P58" s="14">
        <v>9.7205381944444447E-2</v>
      </c>
      <c r="Q58" s="14">
        <v>9.7263541666666661E-2</v>
      </c>
      <c r="R58" s="14">
        <v>9.742223379629629E-2</v>
      </c>
      <c r="S58" s="14">
        <v>9.5029942129629633E-2</v>
      </c>
      <c r="T58" s="14">
        <v>9.5103668981481482E-2</v>
      </c>
      <c r="U58" s="14">
        <v>9.5116168981481494E-2</v>
      </c>
      <c r="V58" s="14">
        <v>9.5252222222222224E-2</v>
      </c>
      <c r="W58" s="14">
        <v>9.5726423611111111E-2</v>
      </c>
      <c r="X58" s="14">
        <v>9.5961435185185184E-2</v>
      </c>
      <c r="Y58" s="16">
        <v>9.6460868055555551E-2</v>
      </c>
    </row>
    <row r="59" spans="1:25" ht="30">
      <c r="A59" s="13" t="s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14">
        <v>0</v>
      </c>
      <c r="M59" s="14">
        <f>(M58-L58)</f>
        <v>6.3773148148149605E-5</v>
      </c>
      <c r="N59" s="14">
        <f>(N58-L58)</f>
        <v>2.1939814814815606E-4</v>
      </c>
      <c r="O59" s="14">
        <f>(O58-L58)</f>
        <v>4.9106481481481223E-4</v>
      </c>
      <c r="P59" s="14">
        <f>(P58-L58)</f>
        <v>6.5290509259259555E-4</v>
      </c>
      <c r="Q59" s="14">
        <f>(Q58-L58)</f>
        <v>7.1106481481481021E-4</v>
      </c>
      <c r="R59" s="14">
        <f>(R58-L58)</f>
        <v>8.6975694444443863E-4</v>
      </c>
      <c r="S59" s="14">
        <v>0</v>
      </c>
      <c r="T59" s="14">
        <f>(T58-S58)</f>
        <v>7.3726851851849129E-5</v>
      </c>
      <c r="U59" s="14">
        <f>(U58-S58)</f>
        <v>8.622685185186163E-5</v>
      </c>
      <c r="V59" s="14">
        <f>(V58-S58)</f>
        <v>2.2228009259259163E-4</v>
      </c>
      <c r="W59" s="14">
        <f>(W58-S58)</f>
        <v>6.9648148148147848E-4</v>
      </c>
      <c r="X59" s="14">
        <f>(X58-S58)</f>
        <v>9.3149305555555173E-4</v>
      </c>
      <c r="Y59" s="16">
        <f>(Y58-S58)</f>
        <v>1.4309259259259188E-3</v>
      </c>
    </row>
    <row r="60" spans="1:25" ht="15.75" thickBot="1">
      <c r="A60" s="10" t="s">
        <v>57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5"/>
      <c r="M60" s="15">
        <f>(M59-L59)</f>
        <v>6.3773148148149605E-5</v>
      </c>
      <c r="N60" s="15">
        <f t="shared" ref="N60" si="82">(N59-M59)</f>
        <v>1.5562500000000645E-4</v>
      </c>
      <c r="O60" s="15">
        <f t="shared" ref="O60" si="83">(O59-N59)</f>
        <v>2.7166666666665618E-4</v>
      </c>
      <c r="P60" s="15">
        <f t="shared" ref="P60" si="84">(P59-O59)</f>
        <v>1.6184027777778331E-4</v>
      </c>
      <c r="Q60" s="15">
        <f t="shared" ref="Q60" si="85">(Q59-P59)</f>
        <v>5.815972222221466E-5</v>
      </c>
      <c r="R60" s="15">
        <f t="shared" ref="R60" si="86">(R59-Q59)</f>
        <v>1.5869212962962842E-4</v>
      </c>
      <c r="S60" s="15"/>
      <c r="T60" s="15">
        <f>(T59-S59)</f>
        <v>7.3726851851849129E-5</v>
      </c>
      <c r="U60" s="15">
        <f t="shared" ref="U60" si="87">(U59-T59)</f>
        <v>1.2500000000012501E-5</v>
      </c>
      <c r="V60" s="15">
        <f t="shared" ref="V60" si="88">(V59-U59)</f>
        <v>1.3605324074073E-4</v>
      </c>
      <c r="W60" s="15">
        <f t="shared" ref="W60" si="89">(W59-V59)</f>
        <v>4.7420138888888685E-4</v>
      </c>
      <c r="X60" s="15">
        <f t="shared" ref="X60" si="90">(X59-W59)</f>
        <v>2.3501157407407325E-4</v>
      </c>
      <c r="Y60" s="18">
        <f t="shared" ref="Y60" si="91">(Y59-X59)</f>
        <v>4.994328703703671E-4</v>
      </c>
    </row>
    <row r="61" spans="1:25">
      <c r="A61" s="4">
        <v>11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7"/>
      <c r="B62" s="8" t="s">
        <v>149</v>
      </c>
      <c r="C62" s="8" t="s">
        <v>50</v>
      </c>
      <c r="D62" s="8">
        <v>28</v>
      </c>
      <c r="E62" s="8" t="s">
        <v>47</v>
      </c>
      <c r="F62" s="8">
        <v>0</v>
      </c>
      <c r="G62" s="8">
        <v>5</v>
      </c>
      <c r="H62" s="8">
        <v>1</v>
      </c>
      <c r="I62" s="8" t="s">
        <v>68</v>
      </c>
      <c r="J62" s="8" t="s">
        <v>150</v>
      </c>
      <c r="K62" s="8" t="s">
        <v>80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3" spans="1:25">
      <c r="A63" s="7" t="s">
        <v>10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 t="s">
        <v>53</v>
      </c>
      <c r="M63" s="8"/>
      <c r="N63" s="8" t="s">
        <v>156</v>
      </c>
      <c r="O63" s="8" t="s">
        <v>157</v>
      </c>
      <c r="P63" s="8" t="s">
        <v>121</v>
      </c>
      <c r="Q63" s="8" t="s">
        <v>158</v>
      </c>
      <c r="R63" s="8" t="s">
        <v>159</v>
      </c>
      <c r="S63" s="8"/>
      <c r="T63" s="8"/>
      <c r="U63" s="8" t="s">
        <v>151</v>
      </c>
      <c r="V63" s="8" t="s">
        <v>152</v>
      </c>
      <c r="W63" s="8" t="s">
        <v>153</v>
      </c>
      <c r="X63" s="8" t="s">
        <v>154</v>
      </c>
      <c r="Y63" s="9" t="s">
        <v>155</v>
      </c>
    </row>
    <row r="64" spans="1:25">
      <c r="A64" s="7" t="s">
        <v>15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14">
        <v>0.11410405092592592</v>
      </c>
      <c r="M64" s="14">
        <v>0.11414912037037038</v>
      </c>
      <c r="N64" s="14">
        <v>0.11432472222222223</v>
      </c>
      <c r="O64" s="14">
        <v>0.11444715277777778</v>
      </c>
      <c r="P64" s="14">
        <v>0.11462733796296297</v>
      </c>
      <c r="Q64" s="14">
        <v>0.1147392361111111</v>
      </c>
      <c r="R64" s="14">
        <v>0.11478725694444443</v>
      </c>
      <c r="S64" s="14">
        <v>0.11334806712962964</v>
      </c>
      <c r="T64" s="14">
        <v>0.11340282407407408</v>
      </c>
      <c r="U64" s="14">
        <v>0.11350327546296296</v>
      </c>
      <c r="V64" s="14">
        <v>0.11366380787037038</v>
      </c>
      <c r="W64" s="14">
        <v>0.11373050925925926</v>
      </c>
      <c r="X64" s="14">
        <v>0.11386710648148148</v>
      </c>
      <c r="Y64" s="16">
        <v>0.11401578703703703</v>
      </c>
    </row>
    <row r="65" spans="1:25" ht="30">
      <c r="A65" s="13" t="s">
        <v>56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14">
        <v>0</v>
      </c>
      <c r="M65" s="14">
        <f>(M64-L64)</f>
        <v>4.5069444444462148E-5</v>
      </c>
      <c r="N65" s="14">
        <f>(N64-L64)</f>
        <v>2.2067129629631255E-4</v>
      </c>
      <c r="O65" s="14">
        <f>(O64-L64)</f>
        <v>3.4310185185186526E-4</v>
      </c>
      <c r="P65" s="14">
        <f>(P64-L64)</f>
        <v>5.2328703703705126E-4</v>
      </c>
      <c r="Q65" s="14">
        <f>(Q64-L64)</f>
        <v>6.3518518518518308E-4</v>
      </c>
      <c r="R65" s="14">
        <f>(R64-L64)</f>
        <v>6.8320601851851182E-4</v>
      </c>
      <c r="S65" s="14">
        <v>0</v>
      </c>
      <c r="T65" s="14">
        <f>(T64-S64)</f>
        <v>5.4756944444442346E-5</v>
      </c>
      <c r="U65" s="14">
        <f>(U64-S64)</f>
        <v>1.5520833333332318E-4</v>
      </c>
      <c r="V65" s="14">
        <f>(V64-S64)</f>
        <v>3.1574074074074143E-4</v>
      </c>
      <c r="W65" s="14">
        <f>(W64-S64)</f>
        <v>3.8244212962962321E-4</v>
      </c>
      <c r="X65" s="14">
        <f>(X64-S64)</f>
        <v>5.1903935185183825E-4</v>
      </c>
      <c r="Y65" s="16">
        <f>(Y64-S64)</f>
        <v>6.677199074073964E-4</v>
      </c>
    </row>
    <row r="66" spans="1:25" ht="15.75" thickBot="1">
      <c r="A66" s="10" t="s">
        <v>57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5"/>
      <c r="M66" s="15">
        <f>(M65-L65)</f>
        <v>4.5069444444462148E-5</v>
      </c>
      <c r="N66" s="15">
        <f t="shared" ref="N66" si="92">(N65-M65)</f>
        <v>1.756018518518504E-4</v>
      </c>
      <c r="O66" s="15">
        <f t="shared" ref="O66" si="93">(O65-N65)</f>
        <v>1.2243055555555271E-4</v>
      </c>
      <c r="P66" s="15">
        <f t="shared" ref="P66" si="94">(P65-O65)</f>
        <v>1.80185185185186E-4</v>
      </c>
      <c r="Q66" s="15">
        <f t="shared" ref="Q66" si="95">(Q65-P65)</f>
        <v>1.1189814814813182E-4</v>
      </c>
      <c r="R66" s="15">
        <f t="shared" ref="R66" si="96">(R65-Q65)</f>
        <v>4.8020833333328738E-5</v>
      </c>
      <c r="S66" s="15"/>
      <c r="T66" s="15">
        <f>(T65-S65)</f>
        <v>5.4756944444442346E-5</v>
      </c>
      <c r="U66" s="15">
        <f t="shared" ref="U66" si="97">(U65-T65)</f>
        <v>1.0045138888888083E-4</v>
      </c>
      <c r="V66" s="15">
        <f t="shared" ref="V66" si="98">(V65-U65)</f>
        <v>1.6053240740741825E-4</v>
      </c>
      <c r="W66" s="15">
        <f t="shared" ref="W66" si="99">(W65-V65)</f>
        <v>6.6701388888881774E-5</v>
      </c>
      <c r="X66" s="15">
        <f t="shared" ref="X66" si="100">(X65-W65)</f>
        <v>1.3659722222221504E-4</v>
      </c>
      <c r="Y66" s="18">
        <f t="shared" ref="Y66" si="101">(Y65-X65)</f>
        <v>1.4868055555555815E-4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2022-10-13T05:35:30Z</dcterms:modified>
</cp:coreProperties>
</file>