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1" activeTab="1"/>
  </bookViews>
  <sheets>
    <sheet name="График" sheetId="1" r:id="rId1"/>
    <sheet name="Отчет" sheetId="2" r:id="rId2"/>
    <sheet name="Лист3" sheetId="3" r:id="rId3"/>
  </sheets>
  <calcPr calcId="1257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1" i="2"/>
  <c r="H31"/>
  <c r="E31"/>
  <c r="C31"/>
  <c r="C35" l="1"/>
</calcChain>
</file>

<file path=xl/sharedStrings.xml><?xml version="1.0" encoding="utf-8"?>
<sst xmlns="http://schemas.openxmlformats.org/spreadsheetml/2006/main" count="152" uniqueCount="128">
  <si>
    <t>График 07.05.2016 год</t>
  </si>
  <si>
    <t>КАМАЗ 683</t>
  </si>
  <si>
    <t>МАЗ 674</t>
  </si>
  <si>
    <t>КАМАЗ 371</t>
  </si>
  <si>
    <t>КАМАЗ 675</t>
  </si>
  <si>
    <t>ЗИЛ 457</t>
  </si>
  <si>
    <t>Ипполитов</t>
  </si>
  <si>
    <t>Макушкин</t>
  </si>
  <si>
    <t>Бобров</t>
  </si>
  <si>
    <t>Смыслов</t>
  </si>
  <si>
    <t>Бондаренко</t>
  </si>
  <si>
    <t>(Куликов)</t>
  </si>
  <si>
    <t>(Вавенков)</t>
  </si>
  <si>
    <t>Бородино (подбор)</t>
  </si>
  <si>
    <t>Сан. Можайский 5/0,75</t>
  </si>
  <si>
    <t>СНТ Мечта-2  - поменять 1/8</t>
  </si>
  <si>
    <t>СНТ Садко 1/0,75</t>
  </si>
  <si>
    <t>СНТ Дружба - поменять 1/8</t>
  </si>
  <si>
    <t>с/п  Клементьевское (доделывает)</t>
  </si>
  <si>
    <t>СНТ Поиск 1/0,75</t>
  </si>
  <si>
    <t>СНТ Каскад - поменять 1/8</t>
  </si>
  <si>
    <t>СНТ Виктория 4/0,75</t>
  </si>
  <si>
    <t>Д. Некрасово - поменять 1/8</t>
  </si>
  <si>
    <t>СНТ Стрела 1/8</t>
  </si>
  <si>
    <t>СНТ Яблонька 4/0,75</t>
  </si>
  <si>
    <t>СНТ Березка - поменять 1/8</t>
  </si>
  <si>
    <t>СНТ Гевея 1/8</t>
  </si>
  <si>
    <t>СНТ Бодрость 6/0,75</t>
  </si>
  <si>
    <t>Д. Авдотьино - поменять 1/8 (поставить их бункер)</t>
  </si>
  <si>
    <t>СНТ Васильки 1/8</t>
  </si>
  <si>
    <t>СНТ Автомобилист 4/0,75</t>
  </si>
  <si>
    <t>СНТ Чайка 3/0,75</t>
  </si>
  <si>
    <t>ц/у Синичино 4/8</t>
  </si>
  <si>
    <t>СНТ  Энергетик-2 (две площадки) 10/0,75</t>
  </si>
  <si>
    <t>СНТ Вега 2/0,75</t>
  </si>
  <si>
    <t>СНТ Энергетик 6/0,75</t>
  </si>
  <si>
    <t>СНТ Лесная поляна д. Демихово 7/0,75</t>
  </si>
  <si>
    <t>Объем, м³</t>
  </si>
  <si>
    <t>Д. Авдотьино - поменять 1/8 (поставить их бункер)|55.65371,35.834542</t>
  </si>
  <si>
    <t>кл.Горетово |55.616,35.81</t>
  </si>
  <si>
    <t>Можайск</t>
  </si>
  <si>
    <t>Бородино</t>
  </si>
  <si>
    <t>Уваровка</t>
  </si>
  <si>
    <t>СНТ Роспроект |55.598141,35.871122</t>
  </si>
  <si>
    <t>Храброво|55.444446,35.659901</t>
  </si>
  <si>
    <t>Итого</t>
  </si>
  <si>
    <t>м³</t>
  </si>
  <si>
    <t>Водитель</t>
  </si>
  <si>
    <t>Машина</t>
  </si>
  <si>
    <t>Точка</t>
  </si>
  <si>
    <t>Иванов</t>
  </si>
  <si>
    <t>камаз</t>
  </si>
  <si>
    <t>можайск</t>
  </si>
  <si>
    <t>тучково</t>
  </si>
  <si>
    <t>Иванов итог</t>
  </si>
  <si>
    <t>Петров</t>
  </si>
  <si>
    <t>зил</t>
  </si>
  <si>
    <t>гагарин</t>
  </si>
  <si>
    <t xml:space="preserve">Петров итог </t>
  </si>
  <si>
    <t>Общий итог</t>
  </si>
  <si>
    <t>КАМАЗ683
Ипполитов</t>
  </si>
  <si>
    <t>КАМАЗ 675
Смыслов</t>
  </si>
  <si>
    <t xml:space="preserve">МАЗ 674
Макушкин
</t>
  </si>
  <si>
    <t>МАЗ 457
Саблин</t>
  </si>
  <si>
    <t>1 рейс</t>
  </si>
  <si>
    <t>СНТ Березка – поменять 1/8</t>
  </si>
  <si>
    <t>с/пГоретово (подбор):</t>
  </si>
  <si>
    <t>Пончики – поменять 1/8</t>
  </si>
  <si>
    <t>Д. Блазново</t>
  </si>
  <si>
    <t>СИЗО 4 (849638-20-375) – поменять 1/8</t>
  </si>
  <si>
    <t>Д. Красновидово</t>
  </si>
  <si>
    <t>Монастырь Бородино – поменять (вернуть их бункер и поставить под пресс)</t>
  </si>
  <si>
    <t>Д. Аксаново</t>
  </si>
  <si>
    <t>д/д Уваровка – забрать 2/8</t>
  </si>
  <si>
    <t>Д. Хотилово</t>
  </si>
  <si>
    <t>Альянс п. Знаменка  - забрать 1/8</t>
  </si>
  <si>
    <t>Д. Милятино</t>
  </si>
  <si>
    <t>Альянс п. Знаменка – поменять 1/8</t>
  </si>
  <si>
    <t>Д. Глазово</t>
  </si>
  <si>
    <t>Д. Горки</t>
  </si>
  <si>
    <t>Д. Бычково</t>
  </si>
  <si>
    <t>Д. Батынки</t>
  </si>
  <si>
    <t>Д. Мышкино</t>
  </si>
  <si>
    <t>Д. Авдотьино</t>
  </si>
  <si>
    <t>Д. Красновидово ул. Зеленая д. 1,2  5/0,75</t>
  </si>
  <si>
    <t>Д. Красновидово ул. Центральная  д.6,8 3/0,75</t>
  </si>
  <si>
    <t>Д. Мышкино ул. Титовка д. 15,17    3/0,75</t>
  </si>
  <si>
    <t>д/д Павлин ул. Титовка д. 2а    2/0,75</t>
  </si>
  <si>
    <t>Кл. Горетово 3/8</t>
  </si>
  <si>
    <t>Д. Авдотьино 2/8</t>
  </si>
  <si>
    <t>Д. Лубенки 2/8</t>
  </si>
  <si>
    <t>МАЯК 2/8</t>
  </si>
  <si>
    <t>Д. Некрасово | 55.452436, 35.357213</t>
  </si>
  <si>
    <t>СНТ Мечта-2 |55.53157,35.530346</t>
  </si>
  <si>
    <t>СНТ Дружба  |55.563895,36.163541</t>
  </si>
  <si>
    <t>СНТ Каскад  |55.59163,35.89313</t>
  </si>
  <si>
    <t>СНТ Березка |55.510981,36.265832</t>
  </si>
  <si>
    <t>СНТ Вега 2/0,75|55.590567,35.880976|</t>
  </si>
  <si>
    <t>СНТ Садко 1/0,75|55.634176,35.771696</t>
  </si>
  <si>
    <t>СНТ Поиск 1/0,75|55.595895,35.901729</t>
  </si>
  <si>
    <t>СНТ Виктория 4/0,75|55.586597,35.912356</t>
  </si>
  <si>
    <t>СНТ Яблонька 4/0,75|55.596713,35.879751</t>
  </si>
  <si>
    <t>СНТ Бодрость 6/0,75|55.598547,35.875578</t>
  </si>
  <si>
    <t>СНТ Автомобилист 4/0,75|55.589679,35.915527</t>
  </si>
  <si>
    <t>СНТ Чайка 3/0,75|55.5811,35.904787</t>
  </si>
  <si>
    <t>СНТ Лесная поляна д. Демихово 7/0,75|55.680209,35.655697</t>
  </si>
  <si>
    <t>СНТ  Энергетик-2 (две площадки) 10/0,75|55.594743,35.873672</t>
  </si>
  <si>
    <t>СНТ Энергетик 6/0,75|55.549465,35.931372</t>
  </si>
  <si>
    <t>СНТ Железнодорожник3/0,75|55.596259,35.934993</t>
  </si>
  <si>
    <t>СНТ Стрела 1/8|55.589149,35.907591</t>
  </si>
  <si>
    <t>СНТ Гевея 1/8|55.703612,35.640739</t>
  </si>
  <si>
    <t>СНТ Васильки 1/8|55.552739,35.938631</t>
  </si>
  <si>
    <t>ц/у Синичино 4/8|55.603328,35.570302</t>
  </si>
  <si>
    <t>д.Новоселка  6/0,75|55.613299, 35.936410</t>
  </si>
  <si>
    <t>д.Вяземское 5/0,75|55.580325,35.975160</t>
  </si>
  <si>
    <t>д.Гавшино1/8|55.574919,36.028142</t>
  </si>
  <si>
    <t>СНТ Колос1/8|55.598357,36.055738</t>
  </si>
  <si>
    <t>д.Настасьино1/8|55.692885,35.890341</t>
  </si>
  <si>
    <t>Д. Татариново (подбор)|55.523724,35.889071</t>
  </si>
  <si>
    <t>д.Бородино (подбор)|55.525612,35.810746</t>
  </si>
  <si>
    <t>Д. Горки (подбор)|55.532330,35.848812</t>
  </si>
  <si>
    <t>Д. Шеломово 1/8|55.591958,36.071698</t>
  </si>
  <si>
    <t>Д. Холдеево 1/8|55.567453,36.068094</t>
  </si>
  <si>
    <t>д.Пуршево 1/8|55.605566,36.079080</t>
  </si>
  <si>
    <t>д.Ханево 1/8|55.632682,35.903625</t>
  </si>
  <si>
    <t>д.Петрово 4/0,75|55.616606,36.072508</t>
  </si>
  <si>
    <t>СНТ Можайский 5/0,75|55.596774,35.912106</t>
  </si>
  <si>
    <t>Сан. Можайский 5/0,75 |55.583713,35.894906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</si>
</sst>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u/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wrapText="1"/>
    </xf>
    <xf numFmtId="0" fontId="3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 wrapText="1"/>
    </xf>
    <xf numFmtId="0" fontId="5" fillId="0" borderId="16" xfId="0" applyFont="1" applyBorder="1" applyAlignment="1">
      <alignment horizontal="center"/>
    </xf>
    <xf numFmtId="0" fontId="0" fillId="0" borderId="16" xfId="0" applyFont="1" applyBorder="1"/>
    <xf numFmtId="0" fontId="5" fillId="0" borderId="16" xfId="0" applyFont="1" applyBorder="1"/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2" xfId="0" applyFont="1" applyBorder="1" applyAlignment="1">
      <alignment vertical="top" wrapText="1"/>
    </xf>
    <xf numFmtId="0" fontId="9" fillId="0" borderId="6" xfId="0" applyFont="1" applyBorder="1" applyAlignment="1">
      <alignment horizontal="center" vertical="top" wrapText="1"/>
    </xf>
    <xf numFmtId="0" fontId="0" fillId="0" borderId="12" xfId="0" applyBorder="1"/>
    <xf numFmtId="0" fontId="7" fillId="0" borderId="12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38"/>
  <sheetViews>
    <sheetView zoomScaleNormal="100" workbookViewId="0">
      <selection activeCell="C27" sqref="C27"/>
    </sheetView>
  </sheetViews>
  <sheetFormatPr defaultRowHeight="15"/>
  <cols>
    <col min="1" max="1" width="8.5703125"/>
    <col min="2" max="2" width="27.5703125"/>
    <col min="3" max="3" width="25.28515625"/>
    <col min="4" max="4" width="19.7109375"/>
    <col min="5" max="6" width="24.140625"/>
    <col min="7" max="1025" width="8.5703125"/>
  </cols>
  <sheetData>
    <row r="2" spans="2:6">
      <c r="B2" s="1" t="s">
        <v>0</v>
      </c>
      <c r="C2" s="1"/>
      <c r="D2" s="1"/>
      <c r="E2" s="1"/>
      <c r="F2" s="1"/>
    </row>
    <row r="3" spans="2:6">
      <c r="B3" s="2"/>
      <c r="C3" s="2"/>
      <c r="D3" s="2"/>
      <c r="E3" s="2"/>
      <c r="F3" s="2"/>
    </row>
    <row r="4" spans="2:6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</row>
    <row r="5" spans="2:6">
      <c r="B5" s="5" t="s">
        <v>6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7" t="s">
        <v>11</v>
      </c>
      <c r="C6" s="8" t="s">
        <v>12</v>
      </c>
      <c r="D6" s="9"/>
      <c r="E6" s="9"/>
      <c r="F6" s="9"/>
    </row>
    <row r="7" spans="2:6">
      <c r="B7" s="10" t="s">
        <v>13</v>
      </c>
      <c r="C7" s="11" t="s">
        <v>14</v>
      </c>
      <c r="D7" s="12"/>
      <c r="E7" s="13"/>
      <c r="F7" s="11" t="s">
        <v>15</v>
      </c>
    </row>
    <row r="8" spans="2:6" ht="19.5" customHeight="1">
      <c r="B8" s="14"/>
      <c r="C8" s="11" t="s">
        <v>16</v>
      </c>
      <c r="D8" s="15"/>
      <c r="E8" s="15"/>
      <c r="F8" s="11" t="s">
        <v>17</v>
      </c>
    </row>
    <row r="9" spans="2:6" ht="37.5" customHeight="1">
      <c r="B9" s="14" t="s">
        <v>18</v>
      </c>
      <c r="C9" s="11" t="s">
        <v>19</v>
      </c>
      <c r="D9" s="15"/>
      <c r="E9" s="15"/>
      <c r="F9" s="11" t="s">
        <v>20</v>
      </c>
    </row>
    <row r="10" spans="2:6" ht="32.25" customHeight="1">
      <c r="B10" s="10"/>
      <c r="C10" s="11" t="s">
        <v>21</v>
      </c>
      <c r="D10" s="15"/>
      <c r="E10" s="15"/>
      <c r="F10" s="11" t="s">
        <v>22</v>
      </c>
    </row>
    <row r="11" spans="2:6" ht="28.5" customHeight="1">
      <c r="B11" s="10" t="s">
        <v>23</v>
      </c>
      <c r="C11" s="11" t="s">
        <v>24</v>
      </c>
      <c r="D11" s="15"/>
      <c r="E11" s="15"/>
      <c r="F11" s="11" t="s">
        <v>25</v>
      </c>
    </row>
    <row r="12" spans="2:6" ht="40.5" customHeight="1">
      <c r="B12" s="14" t="s">
        <v>26</v>
      </c>
      <c r="C12" s="11" t="s">
        <v>27</v>
      </c>
      <c r="D12" s="16"/>
      <c r="E12" s="16"/>
      <c r="F12" s="11" t="s">
        <v>28</v>
      </c>
    </row>
    <row r="13" spans="2:6" ht="27.75" customHeight="1">
      <c r="B13" s="14" t="s">
        <v>29</v>
      </c>
      <c r="C13" s="11" t="s">
        <v>30</v>
      </c>
      <c r="D13" s="16"/>
      <c r="E13" s="16"/>
      <c r="F13" s="11"/>
    </row>
    <row r="14" spans="2:6" ht="21" customHeight="1">
      <c r="B14" s="10"/>
      <c r="C14" s="11" t="s">
        <v>31</v>
      </c>
      <c r="D14" s="16"/>
      <c r="E14" s="16"/>
      <c r="F14" s="15"/>
    </row>
    <row r="15" spans="2:6" ht="35.25" customHeight="1">
      <c r="B15" s="14" t="s">
        <v>32</v>
      </c>
      <c r="C15" s="11" t="s">
        <v>33</v>
      </c>
      <c r="D15" s="16"/>
      <c r="E15" s="16"/>
      <c r="F15" s="15"/>
    </row>
    <row r="16" spans="2:6">
      <c r="B16" s="14"/>
      <c r="C16" s="11" t="s">
        <v>34</v>
      </c>
      <c r="D16" s="15"/>
      <c r="E16" s="15"/>
      <c r="F16" s="15"/>
    </row>
    <row r="17" spans="2:6" ht="21.75" customHeight="1">
      <c r="B17" s="10"/>
      <c r="C17" s="11" t="s">
        <v>35</v>
      </c>
      <c r="D17" s="15"/>
      <c r="E17" s="15"/>
      <c r="F17" s="15"/>
    </row>
    <row r="18" spans="2:6" ht="33.75" customHeight="1">
      <c r="B18" s="14"/>
      <c r="C18" s="11" t="s">
        <v>36</v>
      </c>
      <c r="D18" s="15"/>
      <c r="E18" s="15"/>
      <c r="F18" s="15"/>
    </row>
    <row r="19" spans="2:6">
      <c r="B19" s="14"/>
      <c r="C19" s="11"/>
      <c r="D19" s="15"/>
      <c r="E19" s="15"/>
      <c r="F19" s="15"/>
    </row>
    <row r="20" spans="2:6">
      <c r="B20" s="10"/>
      <c r="C20" s="11"/>
      <c r="D20" s="15"/>
      <c r="E20" s="15"/>
      <c r="F20" s="15"/>
    </row>
    <row r="21" spans="2:6">
      <c r="B21" s="10"/>
      <c r="C21" s="11"/>
      <c r="D21" s="15"/>
      <c r="E21" s="15"/>
      <c r="F21" s="15"/>
    </row>
    <row r="22" spans="2:6">
      <c r="B22" s="10"/>
      <c r="C22" s="11"/>
      <c r="D22" s="15"/>
      <c r="E22" s="15"/>
      <c r="F22" s="15"/>
    </row>
    <row r="23" spans="2:6">
      <c r="B23" s="10"/>
      <c r="C23" s="11"/>
      <c r="D23" s="15"/>
      <c r="E23" s="15"/>
      <c r="F23" s="15"/>
    </row>
    <row r="24" spans="2:6">
      <c r="B24" s="10"/>
      <c r="C24" s="11"/>
      <c r="D24" s="15"/>
      <c r="E24" s="15"/>
      <c r="F24" s="15"/>
    </row>
    <row r="25" spans="2:6">
      <c r="B25" s="10"/>
      <c r="C25" s="11"/>
      <c r="D25" s="15"/>
      <c r="E25" s="15"/>
      <c r="F25" s="15"/>
    </row>
    <row r="26" spans="2:6">
      <c r="B26" s="10"/>
      <c r="C26" s="11"/>
      <c r="D26" s="15"/>
      <c r="E26" s="15"/>
      <c r="F26" s="15"/>
    </row>
    <row r="27" spans="2:6">
      <c r="B27" s="10"/>
      <c r="C27" s="11"/>
      <c r="D27" s="15"/>
      <c r="E27" s="15"/>
      <c r="F27" s="15"/>
    </row>
    <row r="28" spans="2:6">
      <c r="B28" s="10"/>
      <c r="C28" s="11"/>
      <c r="D28" s="15"/>
      <c r="E28" s="15"/>
      <c r="F28" s="15"/>
    </row>
    <row r="29" spans="2:6">
      <c r="B29" s="10"/>
      <c r="C29" s="11"/>
      <c r="D29" s="15"/>
      <c r="E29" s="15"/>
      <c r="F29" s="15"/>
    </row>
    <row r="30" spans="2:6">
      <c r="B30" s="10"/>
      <c r="C30" s="11"/>
      <c r="D30" s="15"/>
      <c r="E30" s="15"/>
      <c r="F30" s="15"/>
    </row>
    <row r="31" spans="2:6">
      <c r="B31" s="10"/>
      <c r="C31" s="11"/>
      <c r="D31" s="15"/>
      <c r="E31" s="15"/>
      <c r="F31" s="15"/>
    </row>
    <row r="32" spans="2:6">
      <c r="B32" s="10"/>
      <c r="C32" s="11"/>
      <c r="D32" s="15"/>
      <c r="E32" s="15"/>
      <c r="F32" s="15"/>
    </row>
    <row r="33" spans="2:6">
      <c r="B33" s="10"/>
      <c r="C33" s="11"/>
      <c r="D33" s="15"/>
      <c r="E33" s="15"/>
      <c r="F33" s="15"/>
    </row>
    <row r="34" spans="2:6">
      <c r="B34" s="10"/>
      <c r="C34" s="11"/>
      <c r="D34" s="15"/>
      <c r="E34" s="15"/>
      <c r="F34" s="15"/>
    </row>
    <row r="35" spans="2:6">
      <c r="B35" s="10"/>
      <c r="C35" s="11"/>
      <c r="D35" s="15"/>
      <c r="E35" s="15"/>
      <c r="F35" s="15"/>
    </row>
    <row r="36" spans="2:6">
      <c r="B36" s="10"/>
      <c r="C36" s="11"/>
      <c r="D36" s="15"/>
      <c r="E36" s="15"/>
      <c r="F36" s="15"/>
    </row>
    <row r="37" spans="2:6">
      <c r="B37" s="10"/>
      <c r="C37" s="11"/>
      <c r="D37" s="15"/>
      <c r="E37" s="15"/>
      <c r="F37" s="15"/>
    </row>
    <row r="38" spans="2:6">
      <c r="B38" s="10"/>
      <c r="C38" s="11"/>
      <c r="D38" s="15"/>
      <c r="E38" s="15"/>
      <c r="F38" s="15"/>
    </row>
  </sheetData>
  <mergeCells count="1">
    <mergeCell ref="B2:F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O46"/>
  <sheetViews>
    <sheetView tabSelected="1" zoomScaleNormal="100" workbookViewId="0">
      <pane ySplit="1" topLeftCell="A2" activePane="bottomLeft" state="frozen"/>
      <selection pane="bottomLeft" activeCell="D34" sqref="D34"/>
    </sheetView>
  </sheetViews>
  <sheetFormatPr defaultRowHeight="15"/>
  <cols>
    <col min="1" max="1" width="8.5703125"/>
    <col min="2" max="2" width="58.5703125" customWidth="1"/>
    <col min="3" max="3" width="13" style="17" customWidth="1"/>
    <col min="4" max="4" width="51.140625" customWidth="1"/>
    <col min="5" max="5" width="26.7109375" style="17" customWidth="1"/>
    <col min="6" max="6" width="13.42578125"/>
    <col min="7" max="7" width="26.7109375"/>
    <col min="8" max="8" width="13.28515625" customWidth="1"/>
    <col min="9" max="9" width="25" style="62"/>
    <col min="10" max="10" width="13.85546875" customWidth="1"/>
    <col min="11" max="1025" width="8.5703125"/>
  </cols>
  <sheetData>
    <row r="1" spans="2:15">
      <c r="B1" s="18" t="s">
        <v>6</v>
      </c>
      <c r="C1" s="19" t="s">
        <v>37</v>
      </c>
      <c r="D1" s="20" t="s">
        <v>7</v>
      </c>
      <c r="E1" s="19" t="s">
        <v>37</v>
      </c>
      <c r="F1" s="20" t="s">
        <v>8</v>
      </c>
      <c r="G1" s="21" t="s">
        <v>9</v>
      </c>
      <c r="H1" s="22" t="s">
        <v>37</v>
      </c>
      <c r="I1" s="59" t="s">
        <v>10</v>
      </c>
      <c r="J1" s="23" t="s">
        <v>37</v>
      </c>
    </row>
    <row r="2" spans="2:15">
      <c r="B2" s="24" t="s">
        <v>1</v>
      </c>
      <c r="C2" s="25"/>
      <c r="D2" s="26" t="s">
        <v>2</v>
      </c>
      <c r="E2" s="25"/>
      <c r="F2" s="26" t="s">
        <v>3</v>
      </c>
      <c r="G2" s="27" t="s">
        <v>4</v>
      </c>
      <c r="H2" s="28"/>
      <c r="I2" s="60" t="s">
        <v>5</v>
      </c>
      <c r="J2" s="29"/>
    </row>
    <row r="3" spans="2:15" ht="15.75" thickBot="1">
      <c r="B3" s="30" t="s">
        <v>11</v>
      </c>
      <c r="C3" s="31"/>
      <c r="D3" s="32" t="s">
        <v>12</v>
      </c>
      <c r="E3" s="31"/>
      <c r="F3" s="32"/>
      <c r="G3" s="33"/>
      <c r="H3" s="34"/>
      <c r="I3" s="61"/>
      <c r="J3" s="35"/>
    </row>
    <row r="4" spans="2:15" ht="39" thickBot="1">
      <c r="B4" s="53" t="s">
        <v>109</v>
      </c>
      <c r="C4" s="36"/>
      <c r="D4" s="56" t="s">
        <v>127</v>
      </c>
      <c r="E4" s="37">
        <v>5.25</v>
      </c>
      <c r="F4" s="12"/>
      <c r="G4" s="57" t="s">
        <v>38</v>
      </c>
      <c r="H4" s="38">
        <v>10</v>
      </c>
      <c r="I4" s="56" t="s">
        <v>93</v>
      </c>
      <c r="J4" s="39">
        <v>8</v>
      </c>
    </row>
    <row r="5" spans="2:15" ht="27" thickBot="1">
      <c r="B5" s="54" t="s">
        <v>110</v>
      </c>
      <c r="C5" s="37"/>
      <c r="D5" s="56" t="s">
        <v>98</v>
      </c>
      <c r="E5" s="37">
        <v>0.8</v>
      </c>
      <c r="F5" s="15"/>
      <c r="G5" s="58" t="s">
        <v>39</v>
      </c>
      <c r="H5" s="40">
        <v>30</v>
      </c>
      <c r="I5" s="56" t="s">
        <v>94</v>
      </c>
      <c r="J5" s="41">
        <v>8</v>
      </c>
      <c r="M5" t="s">
        <v>40</v>
      </c>
      <c r="N5" t="s">
        <v>41</v>
      </c>
      <c r="O5" t="s">
        <v>42</v>
      </c>
    </row>
    <row r="6" spans="2:15" ht="27" thickBot="1">
      <c r="B6" s="54" t="s">
        <v>111</v>
      </c>
      <c r="C6" s="37"/>
      <c r="D6" s="56" t="s">
        <v>99</v>
      </c>
      <c r="E6" s="37">
        <v>1.5</v>
      </c>
      <c r="F6" s="15"/>
      <c r="G6" s="58" t="s">
        <v>43</v>
      </c>
      <c r="H6" s="40">
        <v>6.5</v>
      </c>
      <c r="I6" s="56" t="s">
        <v>95</v>
      </c>
      <c r="J6" s="41">
        <v>8</v>
      </c>
      <c r="L6" t="s">
        <v>40</v>
      </c>
      <c r="M6">
        <v>0</v>
      </c>
      <c r="N6">
        <v>12</v>
      </c>
      <c r="O6">
        <v>30</v>
      </c>
    </row>
    <row r="7" spans="2:15" ht="27" thickBot="1">
      <c r="B7" s="54" t="s">
        <v>112</v>
      </c>
      <c r="C7" s="36"/>
      <c r="D7" s="56" t="s">
        <v>100</v>
      </c>
      <c r="E7" s="37">
        <v>0</v>
      </c>
      <c r="F7" s="15"/>
      <c r="G7" s="58" t="s">
        <v>44</v>
      </c>
      <c r="H7" s="40"/>
      <c r="I7" s="56" t="s">
        <v>92</v>
      </c>
      <c r="J7" s="41">
        <v>8</v>
      </c>
      <c r="L7" t="s">
        <v>41</v>
      </c>
      <c r="M7">
        <v>12</v>
      </c>
      <c r="N7">
        <v>0</v>
      </c>
      <c r="O7">
        <v>18</v>
      </c>
    </row>
    <row r="8" spans="2:15" ht="27" thickBot="1">
      <c r="B8" s="53" t="s">
        <v>108</v>
      </c>
      <c r="C8" s="64">
        <v>11.25</v>
      </c>
      <c r="D8" s="56" t="s">
        <v>101</v>
      </c>
      <c r="E8" s="37">
        <v>7.5</v>
      </c>
      <c r="F8" s="15"/>
      <c r="G8" s="15"/>
      <c r="H8" s="40"/>
      <c r="I8" s="56" t="s">
        <v>96</v>
      </c>
      <c r="J8" s="41">
        <v>8</v>
      </c>
      <c r="L8" t="s">
        <v>42</v>
      </c>
      <c r="M8">
        <v>30</v>
      </c>
      <c r="N8">
        <v>18</v>
      </c>
      <c r="O8">
        <v>0</v>
      </c>
    </row>
    <row r="9" spans="2:15" ht="15.75" thickBot="1">
      <c r="B9" s="54" t="s">
        <v>113</v>
      </c>
      <c r="C9" s="37">
        <v>11.25</v>
      </c>
      <c r="D9" s="56" t="s">
        <v>102</v>
      </c>
      <c r="E9" s="37">
        <v>9</v>
      </c>
      <c r="F9" s="16"/>
      <c r="G9" s="16"/>
      <c r="H9" s="42"/>
      <c r="I9" s="58" t="s">
        <v>44</v>
      </c>
      <c r="J9" s="41"/>
    </row>
    <row r="10" spans="2:15" ht="15.75" thickBot="1">
      <c r="B10" s="54" t="s">
        <v>114</v>
      </c>
      <c r="C10" s="37">
        <v>15</v>
      </c>
      <c r="D10" s="56" t="s">
        <v>103</v>
      </c>
      <c r="E10" s="37">
        <v>7.5</v>
      </c>
      <c r="F10" s="16"/>
      <c r="G10" s="16"/>
      <c r="H10" s="42"/>
      <c r="I10" s="11"/>
      <c r="J10" s="41"/>
    </row>
    <row r="11" spans="2:15" ht="15.75" thickBot="1">
      <c r="B11" s="53" t="s">
        <v>115</v>
      </c>
      <c r="C11" s="64">
        <v>10</v>
      </c>
      <c r="D11" s="56" t="s">
        <v>104</v>
      </c>
      <c r="E11" s="37">
        <v>6</v>
      </c>
      <c r="F11" s="16"/>
      <c r="G11" s="16"/>
      <c r="H11" s="42"/>
      <c r="I11" s="15"/>
      <c r="J11" s="41"/>
    </row>
    <row r="12" spans="2:15" ht="15.75" thickBot="1">
      <c r="B12" s="53" t="s">
        <v>116</v>
      </c>
      <c r="C12" s="64">
        <v>4</v>
      </c>
      <c r="D12" s="56" t="s">
        <v>106</v>
      </c>
      <c r="E12" s="37">
        <v>12.75</v>
      </c>
      <c r="F12" s="16"/>
      <c r="G12" s="16"/>
      <c r="H12" s="42"/>
      <c r="I12" s="15"/>
      <c r="J12" s="41"/>
    </row>
    <row r="13" spans="2:15" ht="15.75" thickBot="1">
      <c r="B13" s="53" t="s">
        <v>117</v>
      </c>
      <c r="C13" s="64">
        <v>10</v>
      </c>
      <c r="D13" s="56" t="s">
        <v>97</v>
      </c>
      <c r="E13" s="37">
        <v>1.6</v>
      </c>
      <c r="F13" s="15"/>
      <c r="G13" s="15"/>
      <c r="H13" s="40"/>
      <c r="I13" s="15"/>
      <c r="J13" s="43"/>
    </row>
    <row r="14" spans="2:15" ht="15.75" thickBot="1">
      <c r="B14" s="55" t="s">
        <v>118</v>
      </c>
      <c r="C14" s="64">
        <v>5</v>
      </c>
      <c r="D14" s="56" t="s">
        <v>107</v>
      </c>
      <c r="E14" s="37">
        <v>12</v>
      </c>
      <c r="F14" s="15"/>
      <c r="G14" s="15"/>
      <c r="H14" s="41"/>
      <c r="I14" s="44"/>
      <c r="J14" s="41"/>
    </row>
    <row r="15" spans="2:15" ht="15.75" thickBot="1">
      <c r="B15" s="54" t="s">
        <v>120</v>
      </c>
      <c r="C15" s="64">
        <v>5</v>
      </c>
      <c r="D15" s="56" t="s">
        <v>105</v>
      </c>
      <c r="E15" s="37">
        <v>5.6</v>
      </c>
      <c r="F15" s="15"/>
      <c r="G15" s="15"/>
      <c r="H15" s="39"/>
      <c r="I15" s="44"/>
      <c r="J15" s="41"/>
    </row>
    <row r="16" spans="2:15" ht="15.75" thickBot="1">
      <c r="B16" s="53" t="s">
        <v>119</v>
      </c>
      <c r="C16" s="64">
        <v>3</v>
      </c>
      <c r="D16" s="58" t="s">
        <v>44</v>
      </c>
      <c r="E16" s="37"/>
      <c r="F16" s="15"/>
      <c r="G16" s="15"/>
      <c r="H16" s="39"/>
      <c r="I16" s="44"/>
      <c r="J16" s="41"/>
    </row>
    <row r="17" spans="2:10" ht="15.75" thickBot="1">
      <c r="B17" s="55" t="s">
        <v>121</v>
      </c>
      <c r="C17" s="64">
        <v>13</v>
      </c>
      <c r="D17" s="11"/>
      <c r="E17" s="37"/>
      <c r="F17" s="15"/>
      <c r="G17" s="15"/>
      <c r="H17" s="39"/>
      <c r="I17" s="44"/>
      <c r="J17" s="41"/>
    </row>
    <row r="18" spans="2:10" ht="15.75" thickBot="1">
      <c r="B18" s="54" t="s">
        <v>122</v>
      </c>
      <c r="C18" s="64">
        <v>10</v>
      </c>
      <c r="D18" s="11"/>
      <c r="E18" s="37"/>
      <c r="F18" s="15"/>
      <c r="G18" s="15"/>
      <c r="H18" s="39"/>
      <c r="I18" s="44"/>
      <c r="J18" s="41"/>
    </row>
    <row r="19" spans="2:10" ht="15.75" thickBot="1">
      <c r="B19" s="53" t="s">
        <v>123</v>
      </c>
      <c r="C19" s="64">
        <v>10</v>
      </c>
      <c r="D19" s="11"/>
      <c r="E19" s="37"/>
      <c r="F19" s="15"/>
      <c r="G19" s="15"/>
      <c r="H19" s="39"/>
      <c r="I19" s="44"/>
      <c r="J19" s="41"/>
    </row>
    <row r="20" spans="2:10" ht="15.75" thickBot="1">
      <c r="B20" s="53" t="s">
        <v>124</v>
      </c>
      <c r="C20" s="64">
        <v>10</v>
      </c>
      <c r="D20" s="11"/>
      <c r="E20" s="37"/>
      <c r="F20" s="15"/>
      <c r="G20" s="15"/>
      <c r="H20" s="39"/>
      <c r="I20" s="44"/>
      <c r="J20" s="41"/>
    </row>
    <row r="21" spans="2:10" ht="15.75" thickBot="1">
      <c r="B21" s="53" t="s">
        <v>125</v>
      </c>
      <c r="C21" s="64">
        <v>4.5</v>
      </c>
      <c r="D21" s="11"/>
      <c r="E21" s="37"/>
      <c r="F21" s="15"/>
      <c r="G21" s="15"/>
      <c r="H21" s="39"/>
      <c r="I21" s="44"/>
      <c r="J21" s="41"/>
    </row>
    <row r="22" spans="2:10" ht="15.75" thickBot="1">
      <c r="B22" s="53" t="s">
        <v>126</v>
      </c>
      <c r="C22" s="64">
        <v>4.5</v>
      </c>
      <c r="D22" s="11"/>
      <c r="E22" s="37"/>
      <c r="F22" s="15"/>
      <c r="G22" s="15"/>
      <c r="H22" s="39"/>
      <c r="I22" s="44"/>
      <c r="J22" s="41"/>
    </row>
    <row r="23" spans="2:10" ht="15.75" thickBot="1">
      <c r="B23" s="66" t="s">
        <v>44</v>
      </c>
      <c r="C23" s="36"/>
      <c r="D23" s="11"/>
      <c r="E23" s="37"/>
      <c r="F23" s="15"/>
      <c r="G23" s="15"/>
      <c r="H23" s="39"/>
      <c r="I23" s="44"/>
      <c r="J23" s="41"/>
    </row>
    <row r="24" spans="2:10" ht="15.75" thickBot="1">
      <c r="B24" s="10"/>
      <c r="C24" s="36"/>
      <c r="D24" s="11"/>
      <c r="E24" s="37"/>
      <c r="F24" s="15"/>
      <c r="G24" s="15"/>
      <c r="H24" s="39"/>
      <c r="I24" s="44"/>
      <c r="J24" s="41"/>
    </row>
    <row r="25" spans="2:10" ht="15.75" thickBot="1">
      <c r="B25" s="10"/>
      <c r="C25" s="36"/>
      <c r="D25" s="11"/>
      <c r="E25" s="37"/>
      <c r="F25" s="15"/>
      <c r="G25" s="15"/>
      <c r="H25" s="39"/>
      <c r="I25" s="44"/>
      <c r="J25" s="41"/>
    </row>
    <row r="26" spans="2:10" ht="15.75" thickBot="1">
      <c r="B26" s="10"/>
      <c r="C26" s="36"/>
      <c r="D26" s="11"/>
      <c r="E26" s="37"/>
      <c r="F26" s="15"/>
      <c r="G26" s="15"/>
      <c r="H26" s="39"/>
      <c r="I26" s="44"/>
      <c r="J26" s="45"/>
    </row>
    <row r="27" spans="2:10" ht="15.75" thickBot="1">
      <c r="B27" s="10"/>
      <c r="C27" s="36"/>
      <c r="D27" s="11"/>
      <c r="E27" s="37"/>
      <c r="F27" s="15"/>
      <c r="G27" s="15"/>
      <c r="H27" s="39"/>
      <c r="I27" s="44"/>
      <c r="J27" s="41"/>
    </row>
    <row r="28" spans="2:10" ht="15.75" thickBot="1">
      <c r="B28" s="10"/>
      <c r="C28" s="36"/>
      <c r="D28" s="11"/>
      <c r="E28" s="37"/>
      <c r="F28" s="15"/>
      <c r="G28" s="15"/>
      <c r="H28" s="39"/>
      <c r="I28" s="44"/>
      <c r="J28" s="45"/>
    </row>
    <row r="29" spans="2:10" ht="15.75" thickBot="1">
      <c r="B29" s="10"/>
      <c r="C29" s="36"/>
      <c r="D29" s="11"/>
      <c r="E29" s="37"/>
      <c r="F29" s="15"/>
      <c r="G29" s="15"/>
      <c r="H29" s="39"/>
      <c r="I29" s="44"/>
      <c r="J29" s="43"/>
    </row>
    <row r="30" spans="2:10" ht="15.75" thickBot="1">
      <c r="B30" s="10"/>
      <c r="C30" s="36"/>
      <c r="D30" s="11"/>
      <c r="E30" s="37"/>
      <c r="F30" s="15"/>
      <c r="G30" s="15"/>
      <c r="H30" s="39"/>
      <c r="I30" s="44"/>
      <c r="J30" s="43"/>
    </row>
    <row r="31" spans="2:10" ht="15.75" thickBot="1">
      <c r="B31" s="65"/>
      <c r="C31" s="36">
        <f>SUM(C4:C30)</f>
        <v>126.5</v>
      </c>
      <c r="D31" s="11"/>
      <c r="E31" s="37">
        <f>SUM(E4:E30)</f>
        <v>69.5</v>
      </c>
      <c r="F31" s="15"/>
      <c r="G31" s="63"/>
      <c r="H31" s="39">
        <f>SUM(H4:H30)</f>
        <v>46.5</v>
      </c>
      <c r="I31" s="44"/>
      <c r="J31" s="41">
        <f>SUM(J4:J30)</f>
        <v>40</v>
      </c>
    </row>
    <row r="32" spans="2:10">
      <c r="C32"/>
    </row>
    <row r="33" spans="2:5" ht="15.75" thickBot="1">
      <c r="C33"/>
    </row>
    <row r="34" spans="2:5" ht="15.75" thickBot="1">
      <c r="B34" s="46" t="s">
        <v>45</v>
      </c>
      <c r="C34"/>
    </row>
    <row r="35" spans="2:5" ht="15.75" thickBot="1">
      <c r="C35" s="47">
        <f>C31+E31+H31+J31</f>
        <v>282.5</v>
      </c>
      <c r="D35" s="48" t="s">
        <v>46</v>
      </c>
    </row>
    <row r="39" spans="2:5">
      <c r="B39" t="s">
        <v>47</v>
      </c>
    </row>
    <row r="40" spans="2:5">
      <c r="B40" t="s">
        <v>50</v>
      </c>
      <c r="C40" s="17" t="s">
        <v>48</v>
      </c>
      <c r="D40" t="s">
        <v>49</v>
      </c>
      <c r="E40" s="17" t="s">
        <v>37</v>
      </c>
    </row>
    <row r="41" spans="2:5">
      <c r="B41" t="s">
        <v>50</v>
      </c>
      <c r="C41" s="17" t="s">
        <v>51</v>
      </c>
      <c r="D41" t="s">
        <v>52</v>
      </c>
      <c r="E41" s="17">
        <v>3</v>
      </c>
    </row>
    <row r="42" spans="2:5">
      <c r="B42" t="s">
        <v>54</v>
      </c>
      <c r="C42" s="17" t="s">
        <v>51</v>
      </c>
      <c r="D42" t="s">
        <v>53</v>
      </c>
      <c r="E42" s="17">
        <v>3</v>
      </c>
    </row>
    <row r="43" spans="2:5">
      <c r="B43" t="s">
        <v>55</v>
      </c>
      <c r="C43"/>
      <c r="E43">
        <v>6</v>
      </c>
    </row>
    <row r="44" spans="2:5">
      <c r="B44" t="s">
        <v>58</v>
      </c>
      <c r="C44" s="17" t="s">
        <v>56</v>
      </c>
      <c r="D44" t="s">
        <v>57</v>
      </c>
      <c r="E44" s="17">
        <v>3</v>
      </c>
    </row>
    <row r="45" spans="2:5">
      <c r="B45" t="s">
        <v>59</v>
      </c>
      <c r="E45" s="17">
        <v>3</v>
      </c>
    </row>
    <row r="46" spans="2:5">
      <c r="E46" s="17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8"/>
  <sheetViews>
    <sheetView zoomScaleNormal="100" workbookViewId="0">
      <selection activeCell="B2" sqref="B2"/>
    </sheetView>
  </sheetViews>
  <sheetFormatPr defaultRowHeight="15"/>
  <cols>
    <col min="1" max="1" width="8.5703125"/>
    <col min="2" max="2" width="43.140625"/>
    <col min="3" max="3" width="12"/>
    <col min="4" max="4" width="11.42578125"/>
    <col min="5" max="5" width="69.42578125"/>
    <col min="6" max="1025" width="8.5703125"/>
  </cols>
  <sheetData>
    <row r="2" spans="2:5" ht="45">
      <c r="B2" s="49" t="s">
        <v>60</v>
      </c>
      <c r="C2" s="49" t="s">
        <v>61</v>
      </c>
      <c r="D2" s="49" t="s">
        <v>62</v>
      </c>
      <c r="E2" s="49" t="s">
        <v>63</v>
      </c>
    </row>
    <row r="3" spans="2:5">
      <c r="B3" s="50" t="s">
        <v>64</v>
      </c>
      <c r="C3" s="50"/>
      <c r="D3" s="50"/>
      <c r="E3" s="51" t="s">
        <v>65</v>
      </c>
    </row>
    <row r="4" spans="2:5">
      <c r="B4" s="52" t="s">
        <v>66</v>
      </c>
      <c r="C4" s="51"/>
      <c r="D4" s="51"/>
      <c r="E4" s="51" t="s">
        <v>67</v>
      </c>
    </row>
    <row r="5" spans="2:5">
      <c r="B5" s="51" t="s">
        <v>68</v>
      </c>
      <c r="C5" s="51"/>
      <c r="D5" s="51"/>
      <c r="E5" s="51" t="s">
        <v>69</v>
      </c>
    </row>
    <row r="6" spans="2:5">
      <c r="B6" s="51" t="s">
        <v>70</v>
      </c>
      <c r="C6" s="51"/>
      <c r="D6" s="51"/>
      <c r="E6" s="51" t="s">
        <v>71</v>
      </c>
    </row>
    <row r="7" spans="2:5">
      <c r="B7" s="51" t="s">
        <v>72</v>
      </c>
      <c r="C7" s="51"/>
      <c r="D7" s="51"/>
      <c r="E7" s="51" t="s">
        <v>73</v>
      </c>
    </row>
    <row r="8" spans="2:5">
      <c r="B8" s="51" t="s">
        <v>74</v>
      </c>
      <c r="C8" s="51"/>
      <c r="D8" s="51"/>
      <c r="E8" s="51" t="s">
        <v>75</v>
      </c>
    </row>
    <row r="9" spans="2:5">
      <c r="B9" s="51" t="s">
        <v>76</v>
      </c>
      <c r="C9" s="51"/>
      <c r="D9" s="51"/>
      <c r="E9" s="51" t="s">
        <v>77</v>
      </c>
    </row>
    <row r="10" spans="2:5">
      <c r="B10" s="51" t="s">
        <v>78</v>
      </c>
      <c r="C10" s="51"/>
      <c r="D10" s="51"/>
      <c r="E10" s="51"/>
    </row>
    <row r="11" spans="2:5">
      <c r="B11" s="51" t="s">
        <v>79</v>
      </c>
      <c r="C11" s="51"/>
      <c r="D11" s="51"/>
      <c r="E11" s="51"/>
    </row>
    <row r="12" spans="2:5">
      <c r="B12" s="51" t="s">
        <v>80</v>
      </c>
      <c r="C12" s="51"/>
      <c r="D12" s="51"/>
      <c r="E12" s="51"/>
    </row>
    <row r="13" spans="2:5">
      <c r="B13" s="51" t="s">
        <v>81</v>
      </c>
      <c r="C13" s="51"/>
      <c r="D13" s="51"/>
      <c r="E13" s="51"/>
    </row>
    <row r="14" spans="2:5">
      <c r="B14" s="51" t="s">
        <v>82</v>
      </c>
      <c r="C14" s="51"/>
      <c r="D14" s="51"/>
      <c r="E14" s="51"/>
    </row>
    <row r="15" spans="2:5">
      <c r="B15" s="51" t="s">
        <v>83</v>
      </c>
      <c r="C15" s="51"/>
      <c r="D15" s="51"/>
      <c r="E15" s="51"/>
    </row>
    <row r="16" spans="2:5">
      <c r="B16" s="51"/>
      <c r="C16" s="51"/>
      <c r="D16" s="51"/>
      <c r="E16" s="51"/>
    </row>
    <row r="17" spans="2:5">
      <c r="B17" s="51" t="s">
        <v>84</v>
      </c>
      <c r="C17" s="51"/>
      <c r="D17" s="51"/>
      <c r="E17" s="51"/>
    </row>
    <row r="18" spans="2:5">
      <c r="B18" s="51" t="s">
        <v>85</v>
      </c>
      <c r="C18" s="51"/>
      <c r="D18" s="51"/>
      <c r="E18" s="51"/>
    </row>
    <row r="19" spans="2:5">
      <c r="B19" s="51" t="s">
        <v>86</v>
      </c>
      <c r="C19" s="51"/>
      <c r="D19" s="51"/>
      <c r="E19" s="51"/>
    </row>
    <row r="20" spans="2:5">
      <c r="B20" s="51"/>
      <c r="C20" s="51"/>
      <c r="D20" s="51"/>
      <c r="E20" s="51"/>
    </row>
    <row r="21" spans="2:5">
      <c r="B21" s="51"/>
      <c r="C21" s="51"/>
      <c r="D21" s="51"/>
      <c r="E21" s="51"/>
    </row>
    <row r="22" spans="2:5">
      <c r="B22" s="51" t="s">
        <v>87</v>
      </c>
      <c r="C22" s="51"/>
      <c r="D22" s="51"/>
      <c r="E22" s="51"/>
    </row>
    <row r="23" spans="2:5">
      <c r="B23" s="51"/>
      <c r="C23" s="51"/>
      <c r="D23" s="51"/>
      <c r="E23" s="51"/>
    </row>
    <row r="24" spans="2:5">
      <c r="B24" s="51" t="s">
        <v>88</v>
      </c>
      <c r="C24" s="51"/>
      <c r="D24" s="51"/>
      <c r="E24" s="51"/>
    </row>
    <row r="25" spans="2:5">
      <c r="B25" s="51" t="s">
        <v>89</v>
      </c>
      <c r="C25" s="51"/>
      <c r="D25" s="51"/>
      <c r="E25" s="51"/>
    </row>
    <row r="26" spans="2:5">
      <c r="B26" s="51" t="s">
        <v>90</v>
      </c>
      <c r="C26" s="51"/>
      <c r="D26" s="51"/>
      <c r="E26" s="51"/>
    </row>
    <row r="27" spans="2:5">
      <c r="B27" s="51"/>
      <c r="C27" s="51"/>
      <c r="D27" s="51"/>
      <c r="E27" s="51"/>
    </row>
    <row r="28" spans="2:5">
      <c r="B28" s="51" t="s">
        <v>91</v>
      </c>
      <c r="C28" s="51"/>
      <c r="D28" s="51"/>
      <c r="E28" s="5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LibreOffice/5.1.2.2$Linux_X86_64 LibreOffice_project/10m0$Build-2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График</vt:lpstr>
      <vt:lpstr>Отчет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</dc:creator>
  <dc:description/>
  <cp:lastModifiedBy>Pol</cp:lastModifiedBy>
  <cp:revision>5</cp:revision>
  <dcterms:created xsi:type="dcterms:W3CDTF">2016-05-11T11:42:42Z</dcterms:created>
  <dcterms:modified xsi:type="dcterms:W3CDTF">2016-05-16T08:52:43Z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Reanimator Extreme Edition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