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YGEN 2020\Services\1_Projets\SC21250_CEFE_Port\Résultats\"/>
    </mc:Choice>
  </mc:AlternateContent>
  <xr:revisionPtr revIDLastSave="0" documentId="13_ncr:1_{CAE16D38-5093-402F-9513-6C2069E24060}" xr6:coauthVersionLast="47" xr6:coauthVersionMax="47" xr10:uidLastSave="{00000000-0000-0000-0000-000000000000}"/>
  <bookViews>
    <workbookView xWindow="-120" yWindow="-120" windowWidth="29040" windowHeight="15720" xr2:uid="{1EB72E60-F134-4375-89AA-D1DAA8EDBF47}"/>
  </bookViews>
  <sheets>
    <sheet name="result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1" i="6" l="1"/>
  <c r="R71" i="6"/>
  <c r="Q71" i="6"/>
  <c r="P71" i="6"/>
  <c r="O71" i="6"/>
  <c r="N71" i="6"/>
  <c r="M71" i="6"/>
  <c r="L71" i="6"/>
  <c r="K71" i="6"/>
  <c r="J71" i="6"/>
  <c r="I71" i="6"/>
  <c r="H71" i="6"/>
  <c r="G71" i="6"/>
  <c r="F71" i="6"/>
</calcChain>
</file>

<file path=xl/sharedStrings.xml><?xml version="1.0" encoding="utf-8"?>
<sst xmlns="http://schemas.openxmlformats.org/spreadsheetml/2006/main" count="375" uniqueCount="154">
  <si>
    <t>phylum</t>
  </si>
  <si>
    <t>class</t>
  </si>
  <si>
    <t>order</t>
  </si>
  <si>
    <t>family</t>
  </si>
  <si>
    <t>SPY221746</t>
  </si>
  <si>
    <t>Enterobacterales</t>
  </si>
  <si>
    <t>Proteobacteria</t>
  </si>
  <si>
    <t>Gammaproteobacteria</t>
  </si>
  <si>
    <t>Yoonia maricola</t>
  </si>
  <si>
    <t>Alphaproteobacteria</t>
  </si>
  <si>
    <t>Rhodobacterales</t>
  </si>
  <si>
    <t>Rhodobacteraceae</t>
  </si>
  <si>
    <t>Chaetoceros simplex</t>
  </si>
  <si>
    <t>Bacillariophyta</t>
  </si>
  <si>
    <t>Coscinodiscophyceae</t>
  </si>
  <si>
    <t>Chaetocerotales</t>
  </si>
  <si>
    <t>Chaetocerotaceae</t>
  </si>
  <si>
    <t>Chaetoceros</t>
  </si>
  <si>
    <t>Glaciecola</t>
  </si>
  <si>
    <t>Alteromonadales</t>
  </si>
  <si>
    <t>Alteromonadaceae</t>
  </si>
  <si>
    <t>Chaetoceros tenuissimus</t>
  </si>
  <si>
    <t>Nioella sp.</t>
  </si>
  <si>
    <t>Aureicoccus marinus</t>
  </si>
  <si>
    <t>Bacteroidetes</t>
  </si>
  <si>
    <t>Flavobacteriia</t>
  </si>
  <si>
    <t>Flavobacteriales</t>
  </si>
  <si>
    <t>Flavobacteriaceae</t>
  </si>
  <si>
    <t>Halieaceae</t>
  </si>
  <si>
    <t>Cellvibrionales</t>
  </si>
  <si>
    <t>Prochlorococcus sp. SCGC AAA298-C17</t>
  </si>
  <si>
    <t>Cyanobacteria</t>
  </si>
  <si>
    <t>Synechococcales</t>
  </si>
  <si>
    <t>Prochlorococcaceae</t>
  </si>
  <si>
    <t>Acinetobacter radioresistens</t>
  </si>
  <si>
    <t>Moraxellales</t>
  </si>
  <si>
    <t>Moraxellaceae</t>
  </si>
  <si>
    <t>Methylobacillus arboreus</t>
  </si>
  <si>
    <t>Betaproteobacteria</t>
  </si>
  <si>
    <t>Nitrosomonadales</t>
  </si>
  <si>
    <t>Methylophilaceae</t>
  </si>
  <si>
    <t>Flavobacterium sp. SCGC AAA015-C20</t>
  </si>
  <si>
    <t>Prymnesiales</t>
  </si>
  <si>
    <t>Haptophyta</t>
  </si>
  <si>
    <t>Roseobacteraceae</t>
  </si>
  <si>
    <t>Chrysochromulina sp. MBIC10513</t>
  </si>
  <si>
    <t>Chrysochromulinaceae</t>
  </si>
  <si>
    <t>Phaeobacter sp. 6362</t>
  </si>
  <si>
    <t>Microbacteriaceae</t>
  </si>
  <si>
    <t>Actinobacteria</t>
  </si>
  <si>
    <t>Actinomycetia</t>
  </si>
  <si>
    <t>Micrococcales</t>
  </si>
  <si>
    <t>Candidatus Pelagibacter</t>
  </si>
  <si>
    <t>Pelagibacterales</t>
  </si>
  <si>
    <t>Pelagibacteraceae</t>
  </si>
  <si>
    <t>Candidatus Atelocyanobacterium thalassa</t>
  </si>
  <si>
    <t>Chroococcales</t>
  </si>
  <si>
    <t>Aphanothecaceae</t>
  </si>
  <si>
    <t>Prymnesium kappa</t>
  </si>
  <si>
    <t>Prymnesiaceae</t>
  </si>
  <si>
    <t>Enterobacteriaceae</t>
  </si>
  <si>
    <t>Flavobacterium sp. SCGC AAA300-K05</t>
  </si>
  <si>
    <t>Pyramimonas disomata</t>
  </si>
  <si>
    <t>Chlorophyta</t>
  </si>
  <si>
    <t>Pyramimonadophyceae</t>
  </si>
  <si>
    <t>Pyramimonadales</t>
  </si>
  <si>
    <t>Pyramimonadaceae</t>
  </si>
  <si>
    <t>Roseovarius</t>
  </si>
  <si>
    <t>Loktanella sp.</t>
  </si>
  <si>
    <t>Chrysochromulina camella</t>
  </si>
  <si>
    <t>SPY221745</t>
  </si>
  <si>
    <t>SPY221742</t>
  </si>
  <si>
    <t>SPY221741</t>
  </si>
  <si>
    <t>SPY221749</t>
  </si>
  <si>
    <t>Raoultibacter</t>
  </si>
  <si>
    <t>Coriobacteriia</t>
  </si>
  <si>
    <t>Eggerthellales</t>
  </si>
  <si>
    <t>Eggerthellaceae</t>
  </si>
  <si>
    <t>Sulfurovum sp.</t>
  </si>
  <si>
    <t>Epsilonproteobacteria</t>
  </si>
  <si>
    <t>Campylobacterales</t>
  </si>
  <si>
    <t>Sulfurovaceae</t>
  </si>
  <si>
    <t>Eionea nigra</t>
  </si>
  <si>
    <t>Cellvibrionaceae</t>
  </si>
  <si>
    <t>Vibrio</t>
  </si>
  <si>
    <t>Vibrionales</t>
  </si>
  <si>
    <t>Vibrionaceae</t>
  </si>
  <si>
    <t>Bizionia psychrotolerans</t>
  </si>
  <si>
    <t>Porticoccus</t>
  </si>
  <si>
    <t>Porticoccaceae</t>
  </si>
  <si>
    <t>Piscirickettsiaceae</t>
  </si>
  <si>
    <t>Thiotrichales</t>
  </si>
  <si>
    <t>Thiomicrospira sp.</t>
  </si>
  <si>
    <t>Arcobacter sp.</t>
  </si>
  <si>
    <t>Arcobacteraceae</t>
  </si>
  <si>
    <t>Reinekea</t>
  </si>
  <si>
    <t>Oceanospirillales</t>
  </si>
  <si>
    <t>Saccharospirillaceae</t>
  </si>
  <si>
    <t>SPY221744</t>
  </si>
  <si>
    <t>Hyphomonas</t>
  </si>
  <si>
    <t>Hyphomonadales</t>
  </si>
  <si>
    <t>Hyphomonadaceae</t>
  </si>
  <si>
    <t>Yonghaparkia sp. MOLA 360</t>
  </si>
  <si>
    <t>SPY221747</t>
  </si>
  <si>
    <t>Thalassiosirophycidae</t>
  </si>
  <si>
    <t>Candidatus Aquiluna rubra</t>
  </si>
  <si>
    <t>Serratia</t>
  </si>
  <si>
    <t>Yersiniaceae</t>
  </si>
  <si>
    <t>Alteromonas</t>
  </si>
  <si>
    <t>Skeletonema</t>
  </si>
  <si>
    <t>Thalassiosirales</t>
  </si>
  <si>
    <t>Skeletonemataceae</t>
  </si>
  <si>
    <t>SPY221748</t>
  </si>
  <si>
    <t>Roseovarius sp.</t>
  </si>
  <si>
    <t>SPY221739</t>
  </si>
  <si>
    <t>Pseudo-nitzschia</t>
  </si>
  <si>
    <t>Bacillariophyceae</t>
  </si>
  <si>
    <t>Bacillariales</t>
  </si>
  <si>
    <t>Bacillariaceae</t>
  </si>
  <si>
    <t>Tenacibaculum</t>
  </si>
  <si>
    <t>Tenacibaculum mesophilum</t>
  </si>
  <si>
    <t>Octadecabacter sp. LPB0143</t>
  </si>
  <si>
    <t>Reinekea sp.</t>
  </si>
  <si>
    <t>Amylibacter ulvae</t>
  </si>
  <si>
    <t>Litoricola</t>
  </si>
  <si>
    <t>Litoricolaceae</t>
  </si>
  <si>
    <t>SPY221750</t>
  </si>
  <si>
    <t>Marinobacterium</t>
  </si>
  <si>
    <t>Oceanospirillaceae</t>
  </si>
  <si>
    <t>SPY221740</t>
  </si>
  <si>
    <t>Chrysochromulina sp. MBIC10518</t>
  </si>
  <si>
    <t>Chaetoceros socialis</t>
  </si>
  <si>
    <t>Tetraselmis</t>
  </si>
  <si>
    <t>Chlorodendrophyceae</t>
  </si>
  <si>
    <t>Chlorodendrales</t>
  </si>
  <si>
    <t>Chlorodendraceae</t>
  </si>
  <si>
    <t>Enterobacter sp. Nj-68</t>
  </si>
  <si>
    <t>SPY221751</t>
  </si>
  <si>
    <t>Vibrio sp. PaD2.27</t>
  </si>
  <si>
    <t>SPY221753</t>
  </si>
  <si>
    <t>Chrysochromulina sp. clone 124</t>
  </si>
  <si>
    <t>SPY221743</t>
  </si>
  <si>
    <t>Roseobacter sp. 3008</t>
  </si>
  <si>
    <t>Agde Port</t>
  </si>
  <si>
    <t>Cannes Port</t>
  </si>
  <si>
    <t xml:space="preserve">Porquerolles Port </t>
  </si>
  <si>
    <t>Port Vendre Port</t>
  </si>
  <si>
    <t xml:space="preserve">SMM Port </t>
  </si>
  <si>
    <t>La Ciotat Port Zone 1</t>
  </si>
  <si>
    <t>La Ciotat Port Zone 2</t>
  </si>
  <si>
    <t>scientific_name</t>
  </si>
  <si>
    <t>Total après filtres</t>
  </si>
  <si>
    <t>-</t>
  </si>
  <si>
    <t>Nom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</si>
</sst>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166" fontId="0" fillId="0" borderId="0" xfId="1" applyNumberFormat="1" applyFont="1" applyAlignment="1">
      <alignment horizontal="center" vertical="center"/>
    </xf>
    <xf numFmtId="166" fontId="1" fillId="0" borderId="20" xfId="1" applyNumberFormat="1" applyFont="1" applyBorder="1" applyAlignment="1">
      <alignment horizontal="center" vertical="center"/>
    </xf>
    <xf numFmtId="166" fontId="1" fillId="0" borderId="21" xfId="1" applyNumberFormat="1" applyFont="1" applyBorder="1" applyAlignment="1">
      <alignment horizontal="center" vertical="center"/>
    </xf>
    <xf numFmtId="166" fontId="0" fillId="0" borderId="22" xfId="1" applyNumberFormat="1" applyFont="1" applyBorder="1" applyAlignment="1">
      <alignment horizontal="center" vertical="center"/>
    </xf>
    <xf numFmtId="166" fontId="0" fillId="0" borderId="23" xfId="1" applyNumberFormat="1" applyFont="1" applyBorder="1" applyAlignment="1">
      <alignment horizontal="center" vertical="center"/>
    </xf>
    <xf numFmtId="166" fontId="0" fillId="0" borderId="24" xfId="1" applyNumberFormat="1" applyFont="1" applyBorder="1" applyAlignment="1">
      <alignment horizontal="center" vertical="center"/>
    </xf>
    <xf numFmtId="166" fontId="1" fillId="0" borderId="2" xfId="1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3CCA-17AE-47A8-B339-5AFA869209E4}">
  <dimension ref="A1:S71"/>
  <sheetViews>
    <sheetView tabSelected="1" workbookViewId="0">
      <selection activeCell="F2" sqref="F2:S2"/>
    </sheetView>
  </sheetViews>
  <sheetFormatPr baseColWidth="10" defaultRowHeight="15" x14ac:dyDescent="0.25"/>
  <cols>
    <col min="1" max="1" width="14.140625" bestFit="1" customWidth="1"/>
    <col min="2" max="2" width="22.140625" bestFit="1" customWidth="1"/>
    <col min="3" max="3" width="18" bestFit="1" customWidth="1"/>
    <col min="4" max="4" width="21.42578125" bestFit="1" customWidth="1"/>
    <col min="5" max="5" width="38.5703125" bestFit="1" customWidth="1"/>
    <col min="6" max="19" width="11.42578125" style="19"/>
  </cols>
  <sheetData>
    <row r="1" spans="1:19" x14ac:dyDescent="0.25">
      <c r="A1" s="1" t="s">
        <v>153</v>
      </c>
      <c r="B1" s="2"/>
      <c r="C1" s="2"/>
      <c r="D1" s="2"/>
      <c r="E1" s="3"/>
      <c r="F1" s="20" t="s">
        <v>143</v>
      </c>
      <c r="G1" s="20" t="s">
        <v>143</v>
      </c>
      <c r="H1" s="20" t="s">
        <v>144</v>
      </c>
      <c r="I1" s="20" t="s">
        <v>144</v>
      </c>
      <c r="J1" s="20" t="s">
        <v>148</v>
      </c>
      <c r="K1" s="20" t="s">
        <v>148</v>
      </c>
      <c r="L1" s="20" t="s">
        <v>149</v>
      </c>
      <c r="M1" s="20" t="s">
        <v>149</v>
      </c>
      <c r="N1" s="20" t="s">
        <v>145</v>
      </c>
      <c r="O1" s="20" t="s">
        <v>145</v>
      </c>
      <c r="P1" s="20" t="s">
        <v>146</v>
      </c>
      <c r="Q1" s="20" t="s">
        <v>146</v>
      </c>
      <c r="R1" s="20" t="s">
        <v>147</v>
      </c>
      <c r="S1" s="20" t="s">
        <v>147</v>
      </c>
    </row>
    <row r="2" spans="1:19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6" t="s">
        <v>150</v>
      </c>
      <c r="F2" s="21" t="s">
        <v>72</v>
      </c>
      <c r="G2" s="21" t="s">
        <v>71</v>
      </c>
      <c r="H2" s="21" t="s">
        <v>70</v>
      </c>
      <c r="I2" s="21" t="s">
        <v>4</v>
      </c>
      <c r="J2" s="21" t="s">
        <v>73</v>
      </c>
      <c r="K2" s="21" t="s">
        <v>126</v>
      </c>
      <c r="L2" s="21" t="s">
        <v>137</v>
      </c>
      <c r="M2" s="21" t="s">
        <v>139</v>
      </c>
      <c r="N2" s="21" t="s">
        <v>103</v>
      </c>
      <c r="O2" s="21" t="s">
        <v>112</v>
      </c>
      <c r="P2" s="21" t="s">
        <v>141</v>
      </c>
      <c r="Q2" s="21" t="s">
        <v>98</v>
      </c>
      <c r="R2" s="21" t="s">
        <v>114</v>
      </c>
      <c r="S2" s="21" t="s">
        <v>129</v>
      </c>
    </row>
    <row r="3" spans="1:19" x14ac:dyDescent="0.25">
      <c r="A3" s="13" t="s">
        <v>49</v>
      </c>
      <c r="B3" s="7" t="s">
        <v>50</v>
      </c>
      <c r="C3" s="7" t="s">
        <v>51</v>
      </c>
      <c r="D3" s="7" t="s">
        <v>48</v>
      </c>
      <c r="E3" s="14" t="s">
        <v>105</v>
      </c>
      <c r="F3" s="22"/>
      <c r="G3" s="22"/>
      <c r="H3" s="22"/>
      <c r="I3" s="22"/>
      <c r="J3" s="22"/>
      <c r="K3" s="22"/>
      <c r="L3" s="22"/>
      <c r="M3" s="22"/>
      <c r="N3" s="22">
        <v>55</v>
      </c>
      <c r="O3" s="22">
        <v>51</v>
      </c>
      <c r="P3" s="22"/>
      <c r="Q3" s="22"/>
      <c r="R3" s="22">
        <v>27</v>
      </c>
      <c r="S3" s="22"/>
    </row>
    <row r="4" spans="1:19" x14ac:dyDescent="0.25">
      <c r="A4" s="15" t="s">
        <v>49</v>
      </c>
      <c r="B4" s="8" t="s">
        <v>50</v>
      </c>
      <c r="C4" s="8" t="s">
        <v>51</v>
      </c>
      <c r="D4" s="8" t="s">
        <v>48</v>
      </c>
      <c r="E4" s="16" t="s">
        <v>48</v>
      </c>
      <c r="F4" s="23"/>
      <c r="G4" s="23"/>
      <c r="H4" s="23">
        <v>17</v>
      </c>
      <c r="I4" s="23">
        <v>23</v>
      </c>
      <c r="J4" s="23"/>
      <c r="K4" s="23"/>
      <c r="L4" s="23"/>
      <c r="M4" s="23"/>
      <c r="N4" s="23"/>
      <c r="O4" s="23"/>
      <c r="P4" s="23"/>
      <c r="Q4" s="23"/>
      <c r="R4" s="23"/>
      <c r="S4" s="23">
        <v>14</v>
      </c>
    </row>
    <row r="5" spans="1:19" x14ac:dyDescent="0.25">
      <c r="A5" s="15" t="s">
        <v>49</v>
      </c>
      <c r="B5" s="8" t="s">
        <v>50</v>
      </c>
      <c r="C5" s="8" t="s">
        <v>51</v>
      </c>
      <c r="D5" s="8" t="s">
        <v>48</v>
      </c>
      <c r="E5" s="16" t="s">
        <v>102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>
        <v>37</v>
      </c>
      <c r="Q5" s="23">
        <v>26</v>
      </c>
      <c r="R5" s="23"/>
      <c r="S5" s="23"/>
    </row>
    <row r="6" spans="1:19" x14ac:dyDescent="0.25">
      <c r="A6" s="15" t="s">
        <v>49</v>
      </c>
      <c r="B6" s="8" t="s">
        <v>75</v>
      </c>
      <c r="C6" s="8" t="s">
        <v>76</v>
      </c>
      <c r="D6" s="8" t="s">
        <v>77</v>
      </c>
      <c r="E6" s="16" t="s">
        <v>74</v>
      </c>
      <c r="F6" s="23"/>
      <c r="G6" s="23"/>
      <c r="H6" s="23"/>
      <c r="I6" s="23"/>
      <c r="J6" s="23">
        <v>16</v>
      </c>
      <c r="K6" s="23"/>
      <c r="L6" s="23">
        <v>20</v>
      </c>
      <c r="M6" s="23">
        <v>15</v>
      </c>
      <c r="N6" s="23"/>
      <c r="O6" s="23"/>
      <c r="P6" s="23"/>
      <c r="Q6" s="23"/>
      <c r="R6" s="23"/>
      <c r="S6" s="23"/>
    </row>
    <row r="7" spans="1:19" x14ac:dyDescent="0.25">
      <c r="A7" s="15" t="s">
        <v>13</v>
      </c>
      <c r="B7" s="8" t="s">
        <v>116</v>
      </c>
      <c r="C7" s="8" t="s">
        <v>117</v>
      </c>
      <c r="D7" s="8" t="s">
        <v>118</v>
      </c>
      <c r="E7" s="16" t="s">
        <v>115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>
        <v>13</v>
      </c>
      <c r="Q7" s="23"/>
      <c r="R7" s="23">
        <v>11</v>
      </c>
      <c r="S7" s="23">
        <v>116</v>
      </c>
    </row>
    <row r="8" spans="1:19" x14ac:dyDescent="0.25">
      <c r="A8" s="15" t="s">
        <v>13</v>
      </c>
      <c r="B8" s="8" t="s">
        <v>14</v>
      </c>
      <c r="C8" s="8" t="s">
        <v>15</v>
      </c>
      <c r="D8" s="8" t="s">
        <v>16</v>
      </c>
      <c r="E8" s="16" t="s">
        <v>17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>
        <v>35</v>
      </c>
      <c r="S8" s="23">
        <v>246</v>
      </c>
    </row>
    <row r="9" spans="1:19" x14ac:dyDescent="0.25">
      <c r="A9" s="15" t="s">
        <v>13</v>
      </c>
      <c r="B9" s="8" t="s">
        <v>14</v>
      </c>
      <c r="C9" s="8" t="s">
        <v>15</v>
      </c>
      <c r="D9" s="8" t="s">
        <v>16</v>
      </c>
      <c r="E9" s="16" t="s">
        <v>12</v>
      </c>
      <c r="F9" s="23"/>
      <c r="G9" s="23"/>
      <c r="H9" s="23">
        <v>85</v>
      </c>
      <c r="I9" s="23">
        <v>762</v>
      </c>
      <c r="J9" s="23">
        <v>29</v>
      </c>
      <c r="K9" s="23">
        <v>71</v>
      </c>
      <c r="L9" s="23"/>
      <c r="M9" s="23"/>
      <c r="N9" s="23">
        <v>27</v>
      </c>
      <c r="O9" s="23">
        <v>27</v>
      </c>
      <c r="P9" s="23"/>
      <c r="Q9" s="23"/>
      <c r="R9" s="23">
        <v>48</v>
      </c>
      <c r="S9" s="23">
        <v>262</v>
      </c>
    </row>
    <row r="10" spans="1:19" x14ac:dyDescent="0.25">
      <c r="A10" s="15" t="s">
        <v>13</v>
      </c>
      <c r="B10" s="8" t="s">
        <v>14</v>
      </c>
      <c r="C10" s="8" t="s">
        <v>15</v>
      </c>
      <c r="D10" s="8" t="s">
        <v>16</v>
      </c>
      <c r="E10" s="16" t="s">
        <v>131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>
        <v>34</v>
      </c>
    </row>
    <row r="11" spans="1:19" x14ac:dyDescent="0.25">
      <c r="A11" s="15" t="s">
        <v>13</v>
      </c>
      <c r="B11" s="8" t="s">
        <v>14</v>
      </c>
      <c r="C11" s="8" t="s">
        <v>15</v>
      </c>
      <c r="D11" s="8" t="s">
        <v>16</v>
      </c>
      <c r="E11" s="16" t="s">
        <v>21</v>
      </c>
      <c r="F11" s="23"/>
      <c r="G11" s="23"/>
      <c r="H11" s="23">
        <v>178</v>
      </c>
      <c r="I11" s="23">
        <v>242</v>
      </c>
      <c r="J11" s="23">
        <v>47</v>
      </c>
      <c r="K11" s="23">
        <v>63</v>
      </c>
      <c r="L11" s="23">
        <v>23</v>
      </c>
      <c r="M11" s="23">
        <v>23</v>
      </c>
      <c r="N11" s="23">
        <v>17</v>
      </c>
      <c r="O11" s="23">
        <v>28</v>
      </c>
      <c r="P11" s="23"/>
      <c r="Q11" s="23"/>
      <c r="R11" s="23">
        <v>63</v>
      </c>
      <c r="S11" s="23">
        <v>81</v>
      </c>
    </row>
    <row r="12" spans="1:19" x14ac:dyDescent="0.25">
      <c r="A12" s="15" t="s">
        <v>13</v>
      </c>
      <c r="B12" s="8" t="s">
        <v>14</v>
      </c>
      <c r="C12" s="8" t="s">
        <v>110</v>
      </c>
      <c r="D12" s="8" t="s">
        <v>111</v>
      </c>
      <c r="E12" s="16" t="s">
        <v>109</v>
      </c>
      <c r="F12" s="23"/>
      <c r="G12" s="23"/>
      <c r="H12" s="23"/>
      <c r="I12" s="23"/>
      <c r="J12" s="23"/>
      <c r="K12" s="23"/>
      <c r="L12" s="23"/>
      <c r="M12" s="23"/>
      <c r="N12" s="23">
        <v>14</v>
      </c>
      <c r="O12" s="23">
        <v>27</v>
      </c>
      <c r="P12" s="23"/>
      <c r="Q12" s="23"/>
      <c r="R12" s="23"/>
      <c r="S12" s="23"/>
    </row>
    <row r="13" spans="1:19" x14ac:dyDescent="0.25">
      <c r="A13" s="15" t="s">
        <v>13</v>
      </c>
      <c r="B13" s="8" t="s">
        <v>14</v>
      </c>
      <c r="C13" s="8" t="s">
        <v>152</v>
      </c>
      <c r="D13" s="8" t="s">
        <v>152</v>
      </c>
      <c r="E13" s="16" t="s">
        <v>104</v>
      </c>
      <c r="F13" s="23"/>
      <c r="G13" s="23"/>
      <c r="H13" s="23"/>
      <c r="I13" s="23"/>
      <c r="J13" s="23"/>
      <c r="K13" s="23"/>
      <c r="L13" s="23"/>
      <c r="M13" s="23"/>
      <c r="N13" s="23">
        <v>109</v>
      </c>
      <c r="O13" s="23">
        <v>153</v>
      </c>
      <c r="P13" s="23"/>
      <c r="Q13" s="23"/>
      <c r="R13" s="23">
        <v>13</v>
      </c>
      <c r="S13" s="23">
        <v>100</v>
      </c>
    </row>
    <row r="14" spans="1:19" x14ac:dyDescent="0.25">
      <c r="A14" s="15" t="s">
        <v>13</v>
      </c>
      <c r="B14" s="8" t="s">
        <v>152</v>
      </c>
      <c r="C14" s="8" t="s">
        <v>152</v>
      </c>
      <c r="D14" s="8" t="s">
        <v>152</v>
      </c>
      <c r="E14" s="16" t="s">
        <v>13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>
        <v>36</v>
      </c>
      <c r="Q14" s="23">
        <v>18</v>
      </c>
      <c r="R14" s="23"/>
      <c r="S14" s="23"/>
    </row>
    <row r="15" spans="1:19" x14ac:dyDescent="0.25">
      <c r="A15" s="15" t="s">
        <v>24</v>
      </c>
      <c r="B15" s="8" t="s">
        <v>25</v>
      </c>
      <c r="C15" s="8" t="s">
        <v>26</v>
      </c>
      <c r="D15" s="8" t="s">
        <v>27</v>
      </c>
      <c r="E15" s="16" t="s">
        <v>23</v>
      </c>
      <c r="F15" s="23"/>
      <c r="G15" s="23"/>
      <c r="H15" s="23">
        <v>86</v>
      </c>
      <c r="I15" s="23">
        <v>136</v>
      </c>
      <c r="J15" s="23">
        <v>281</v>
      </c>
      <c r="K15" s="23">
        <v>308</v>
      </c>
      <c r="L15" s="23">
        <v>234</v>
      </c>
      <c r="M15" s="23">
        <v>202</v>
      </c>
      <c r="N15" s="23">
        <v>146</v>
      </c>
      <c r="O15" s="23">
        <v>492</v>
      </c>
      <c r="P15" s="23"/>
      <c r="Q15" s="23"/>
      <c r="R15" s="23">
        <v>466</v>
      </c>
      <c r="S15" s="23">
        <v>419</v>
      </c>
    </row>
    <row r="16" spans="1:19" x14ac:dyDescent="0.25">
      <c r="A16" s="15" t="s">
        <v>24</v>
      </c>
      <c r="B16" s="8" t="s">
        <v>25</v>
      </c>
      <c r="C16" s="8" t="s">
        <v>26</v>
      </c>
      <c r="D16" s="8" t="s">
        <v>27</v>
      </c>
      <c r="E16" s="16" t="s">
        <v>87</v>
      </c>
      <c r="F16" s="23"/>
      <c r="G16" s="23"/>
      <c r="H16" s="23"/>
      <c r="I16" s="23"/>
      <c r="J16" s="23">
        <v>78</v>
      </c>
      <c r="K16" s="23">
        <v>76</v>
      </c>
      <c r="L16" s="23"/>
      <c r="M16" s="23"/>
      <c r="N16" s="23"/>
      <c r="O16" s="23"/>
      <c r="P16" s="23"/>
      <c r="Q16" s="23"/>
      <c r="R16" s="23">
        <v>523</v>
      </c>
      <c r="S16" s="23">
        <v>303</v>
      </c>
    </row>
    <row r="17" spans="1:19" x14ac:dyDescent="0.25">
      <c r="A17" s="15" t="s">
        <v>24</v>
      </c>
      <c r="B17" s="8" t="s">
        <v>25</v>
      </c>
      <c r="C17" s="8" t="s">
        <v>26</v>
      </c>
      <c r="D17" s="8" t="s">
        <v>27</v>
      </c>
      <c r="E17" s="16" t="s">
        <v>27</v>
      </c>
      <c r="F17" s="23"/>
      <c r="G17" s="23"/>
      <c r="H17" s="23">
        <v>65</v>
      </c>
      <c r="I17" s="23">
        <v>98</v>
      </c>
      <c r="J17" s="23"/>
      <c r="K17" s="23"/>
      <c r="L17" s="23"/>
      <c r="M17" s="23"/>
      <c r="N17" s="23">
        <v>12</v>
      </c>
      <c r="O17" s="23">
        <v>71</v>
      </c>
      <c r="P17" s="23"/>
      <c r="Q17" s="23"/>
      <c r="R17" s="23">
        <v>146</v>
      </c>
      <c r="S17" s="23">
        <v>105</v>
      </c>
    </row>
    <row r="18" spans="1:19" x14ac:dyDescent="0.25">
      <c r="A18" s="15" t="s">
        <v>24</v>
      </c>
      <c r="B18" s="8" t="s">
        <v>25</v>
      </c>
      <c r="C18" s="8" t="s">
        <v>26</v>
      </c>
      <c r="D18" s="8" t="s">
        <v>27</v>
      </c>
      <c r="E18" s="16" t="s">
        <v>41</v>
      </c>
      <c r="F18" s="23"/>
      <c r="G18" s="23"/>
      <c r="H18" s="23">
        <v>48</v>
      </c>
      <c r="I18" s="23">
        <v>65</v>
      </c>
      <c r="J18" s="23">
        <v>54</v>
      </c>
      <c r="K18" s="23">
        <v>45</v>
      </c>
      <c r="L18" s="23">
        <v>78</v>
      </c>
      <c r="M18" s="23">
        <v>60</v>
      </c>
      <c r="N18" s="23"/>
      <c r="O18" s="23">
        <v>22</v>
      </c>
      <c r="P18" s="23">
        <v>48</v>
      </c>
      <c r="Q18" s="23">
        <v>37</v>
      </c>
      <c r="R18" s="23">
        <v>13</v>
      </c>
      <c r="S18" s="23"/>
    </row>
    <row r="19" spans="1:19" x14ac:dyDescent="0.25">
      <c r="A19" s="15" t="s">
        <v>24</v>
      </c>
      <c r="B19" s="8" t="s">
        <v>25</v>
      </c>
      <c r="C19" s="8" t="s">
        <v>26</v>
      </c>
      <c r="D19" s="8" t="s">
        <v>27</v>
      </c>
      <c r="E19" s="16" t="s">
        <v>61</v>
      </c>
      <c r="F19" s="23"/>
      <c r="G19" s="23"/>
      <c r="H19" s="23">
        <v>11</v>
      </c>
      <c r="I19" s="23">
        <v>15</v>
      </c>
      <c r="J19" s="23"/>
      <c r="K19" s="23"/>
      <c r="L19" s="23"/>
      <c r="M19" s="23">
        <v>13</v>
      </c>
      <c r="N19" s="23"/>
      <c r="O19" s="23"/>
      <c r="P19" s="23"/>
      <c r="Q19" s="23"/>
      <c r="R19" s="23"/>
      <c r="S19" s="23"/>
    </row>
    <row r="20" spans="1:19" x14ac:dyDescent="0.25">
      <c r="A20" s="15" t="s">
        <v>24</v>
      </c>
      <c r="B20" s="8" t="s">
        <v>25</v>
      </c>
      <c r="C20" s="8" t="s">
        <v>26</v>
      </c>
      <c r="D20" s="8" t="s">
        <v>27</v>
      </c>
      <c r="E20" s="16" t="s">
        <v>119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>
        <v>503</v>
      </c>
      <c r="S20" s="23">
        <v>343</v>
      </c>
    </row>
    <row r="21" spans="1:19" x14ac:dyDescent="0.25">
      <c r="A21" s="15" t="s">
        <v>24</v>
      </c>
      <c r="B21" s="8" t="s">
        <v>25</v>
      </c>
      <c r="C21" s="8" t="s">
        <v>26</v>
      </c>
      <c r="D21" s="8" t="s">
        <v>27</v>
      </c>
      <c r="E21" s="16" t="s">
        <v>120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>
        <v>474</v>
      </c>
      <c r="S21" s="23">
        <v>278</v>
      </c>
    </row>
    <row r="22" spans="1:19" x14ac:dyDescent="0.25">
      <c r="A22" s="15" t="s">
        <v>63</v>
      </c>
      <c r="B22" s="8" t="s">
        <v>133</v>
      </c>
      <c r="C22" s="8" t="s">
        <v>134</v>
      </c>
      <c r="D22" s="8" t="s">
        <v>135</v>
      </c>
      <c r="E22" s="16" t="s">
        <v>132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>
        <v>15</v>
      </c>
    </row>
    <row r="23" spans="1:19" x14ac:dyDescent="0.25">
      <c r="A23" s="15" t="s">
        <v>63</v>
      </c>
      <c r="B23" s="8" t="s">
        <v>64</v>
      </c>
      <c r="C23" s="8" t="s">
        <v>65</v>
      </c>
      <c r="D23" s="8" t="s">
        <v>66</v>
      </c>
      <c r="E23" s="16" t="s">
        <v>62</v>
      </c>
      <c r="F23" s="23"/>
      <c r="G23" s="23"/>
      <c r="H23" s="23"/>
      <c r="I23" s="23">
        <v>14</v>
      </c>
      <c r="J23" s="23"/>
      <c r="K23" s="23">
        <v>26</v>
      </c>
      <c r="L23" s="23"/>
      <c r="M23" s="23"/>
      <c r="N23" s="23"/>
      <c r="O23" s="23"/>
      <c r="P23" s="23"/>
      <c r="Q23" s="23"/>
      <c r="R23" s="23"/>
      <c r="S23" s="23"/>
    </row>
    <row r="24" spans="1:19" x14ac:dyDescent="0.25">
      <c r="A24" s="15" t="s">
        <v>31</v>
      </c>
      <c r="B24" s="8" t="s">
        <v>152</v>
      </c>
      <c r="C24" s="8" t="s">
        <v>56</v>
      </c>
      <c r="D24" s="8" t="s">
        <v>57</v>
      </c>
      <c r="E24" s="16" t="s">
        <v>55</v>
      </c>
      <c r="F24" s="23"/>
      <c r="G24" s="23"/>
      <c r="H24" s="23">
        <v>11</v>
      </c>
      <c r="I24" s="23">
        <v>17</v>
      </c>
      <c r="J24" s="23">
        <v>38</v>
      </c>
      <c r="K24" s="23">
        <v>33</v>
      </c>
      <c r="L24" s="23">
        <v>34</v>
      </c>
      <c r="M24" s="23">
        <v>43</v>
      </c>
      <c r="N24" s="23"/>
      <c r="O24" s="23"/>
      <c r="P24" s="23">
        <v>28</v>
      </c>
      <c r="Q24" s="23">
        <v>17</v>
      </c>
      <c r="R24" s="23"/>
      <c r="S24" s="23"/>
    </row>
    <row r="25" spans="1:19" x14ac:dyDescent="0.25">
      <c r="A25" s="15" t="s">
        <v>31</v>
      </c>
      <c r="B25" s="8" t="s">
        <v>152</v>
      </c>
      <c r="C25" s="8" t="s">
        <v>32</v>
      </c>
      <c r="D25" s="8" t="s">
        <v>33</v>
      </c>
      <c r="E25" s="16" t="s">
        <v>30</v>
      </c>
      <c r="F25" s="23"/>
      <c r="G25" s="23"/>
      <c r="H25" s="23">
        <v>103</v>
      </c>
      <c r="I25" s="23">
        <v>105</v>
      </c>
      <c r="J25" s="23">
        <v>279</v>
      </c>
      <c r="K25" s="23">
        <v>317</v>
      </c>
      <c r="L25" s="23">
        <v>178</v>
      </c>
      <c r="M25" s="23">
        <v>141</v>
      </c>
      <c r="N25" s="23">
        <v>15</v>
      </c>
      <c r="O25" s="23">
        <v>55</v>
      </c>
      <c r="P25" s="23"/>
      <c r="Q25" s="23"/>
      <c r="R25" s="23"/>
      <c r="S25" s="23">
        <v>11</v>
      </c>
    </row>
    <row r="26" spans="1:19" x14ac:dyDescent="0.25">
      <c r="A26" s="15" t="s">
        <v>43</v>
      </c>
      <c r="B26" s="8" t="s">
        <v>152</v>
      </c>
      <c r="C26" s="8" t="s">
        <v>42</v>
      </c>
      <c r="D26" s="8" t="s">
        <v>46</v>
      </c>
      <c r="E26" s="16" t="s">
        <v>69</v>
      </c>
      <c r="F26" s="23"/>
      <c r="G26" s="23"/>
      <c r="H26" s="23"/>
      <c r="I26" s="23">
        <v>11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x14ac:dyDescent="0.25">
      <c r="A27" s="15" t="s">
        <v>43</v>
      </c>
      <c r="B27" s="8" t="s">
        <v>152</v>
      </c>
      <c r="C27" s="8" t="s">
        <v>42</v>
      </c>
      <c r="D27" s="8" t="s">
        <v>46</v>
      </c>
      <c r="E27" s="16" t="s">
        <v>140</v>
      </c>
      <c r="F27" s="23"/>
      <c r="G27" s="23"/>
      <c r="H27" s="23"/>
      <c r="I27" s="23"/>
      <c r="J27" s="23"/>
      <c r="K27" s="23"/>
      <c r="L27" s="23"/>
      <c r="M27" s="23">
        <v>11</v>
      </c>
      <c r="N27" s="23"/>
      <c r="O27" s="23"/>
      <c r="P27" s="23">
        <v>23</v>
      </c>
      <c r="Q27" s="23"/>
      <c r="R27" s="23"/>
      <c r="S27" s="23"/>
    </row>
    <row r="28" spans="1:19" x14ac:dyDescent="0.25">
      <c r="A28" s="15" t="s">
        <v>43</v>
      </c>
      <c r="B28" s="8" t="s">
        <v>152</v>
      </c>
      <c r="C28" s="8" t="s">
        <v>42</v>
      </c>
      <c r="D28" s="8" t="s">
        <v>46</v>
      </c>
      <c r="E28" s="16" t="s">
        <v>45</v>
      </c>
      <c r="F28" s="23"/>
      <c r="G28" s="23"/>
      <c r="H28" s="23"/>
      <c r="I28" s="23">
        <v>46</v>
      </c>
      <c r="J28" s="23"/>
      <c r="K28" s="23"/>
      <c r="L28" s="23"/>
      <c r="M28" s="23"/>
      <c r="N28" s="23"/>
      <c r="O28" s="23"/>
      <c r="P28" s="23"/>
      <c r="Q28" s="23"/>
      <c r="R28" s="23"/>
      <c r="S28" s="23">
        <v>27</v>
      </c>
    </row>
    <row r="29" spans="1:19" x14ac:dyDescent="0.25">
      <c r="A29" s="15" t="s">
        <v>43</v>
      </c>
      <c r="B29" s="8" t="s">
        <v>152</v>
      </c>
      <c r="C29" s="8" t="s">
        <v>42</v>
      </c>
      <c r="D29" s="8" t="s">
        <v>46</v>
      </c>
      <c r="E29" s="16" t="s">
        <v>130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>
        <v>19</v>
      </c>
      <c r="Q29" s="23"/>
      <c r="R29" s="23"/>
      <c r="S29" s="23">
        <v>31</v>
      </c>
    </row>
    <row r="30" spans="1:19" x14ac:dyDescent="0.25">
      <c r="A30" s="15" t="s">
        <v>43</v>
      </c>
      <c r="B30" s="8" t="s">
        <v>152</v>
      </c>
      <c r="C30" s="8" t="s">
        <v>42</v>
      </c>
      <c r="D30" s="8" t="s">
        <v>59</v>
      </c>
      <c r="E30" s="16" t="s">
        <v>58</v>
      </c>
      <c r="F30" s="23"/>
      <c r="G30" s="23"/>
      <c r="H30" s="23"/>
      <c r="I30" s="23">
        <v>16</v>
      </c>
      <c r="J30" s="23"/>
      <c r="K30" s="23"/>
      <c r="L30" s="23"/>
      <c r="M30" s="23"/>
      <c r="N30" s="23"/>
      <c r="O30" s="23"/>
      <c r="P30" s="23">
        <v>14</v>
      </c>
      <c r="Q30" s="23"/>
      <c r="R30" s="23"/>
      <c r="S30" s="23"/>
    </row>
    <row r="31" spans="1:19" x14ac:dyDescent="0.25">
      <c r="A31" s="15" t="s">
        <v>43</v>
      </c>
      <c r="B31" s="8" t="s">
        <v>152</v>
      </c>
      <c r="C31" s="8" t="s">
        <v>42</v>
      </c>
      <c r="D31" s="8" t="s">
        <v>152</v>
      </c>
      <c r="E31" s="16" t="s">
        <v>42</v>
      </c>
      <c r="F31" s="23"/>
      <c r="G31" s="23"/>
      <c r="H31" s="23"/>
      <c r="I31" s="23">
        <v>70</v>
      </c>
      <c r="J31" s="23"/>
      <c r="K31" s="23"/>
      <c r="L31" s="23"/>
      <c r="M31" s="23">
        <v>16</v>
      </c>
      <c r="N31" s="23"/>
      <c r="O31" s="23"/>
      <c r="P31" s="23">
        <v>49</v>
      </c>
      <c r="Q31" s="23">
        <v>27</v>
      </c>
      <c r="R31" s="23">
        <v>26</v>
      </c>
      <c r="S31" s="23">
        <v>254</v>
      </c>
    </row>
    <row r="32" spans="1:19" x14ac:dyDescent="0.25">
      <c r="A32" s="15" t="s">
        <v>6</v>
      </c>
      <c r="B32" s="8" t="s">
        <v>9</v>
      </c>
      <c r="C32" s="8" t="s">
        <v>100</v>
      </c>
      <c r="D32" s="8" t="s">
        <v>101</v>
      </c>
      <c r="E32" s="16" t="s">
        <v>99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>
        <v>57</v>
      </c>
      <c r="Q32" s="23">
        <v>43</v>
      </c>
      <c r="R32" s="23"/>
      <c r="S32" s="23"/>
    </row>
    <row r="33" spans="1:19" x14ac:dyDescent="0.25">
      <c r="A33" s="15" t="s">
        <v>6</v>
      </c>
      <c r="B33" s="8" t="s">
        <v>9</v>
      </c>
      <c r="C33" s="8" t="s">
        <v>53</v>
      </c>
      <c r="D33" s="8" t="s">
        <v>54</v>
      </c>
      <c r="E33" s="16" t="s">
        <v>52</v>
      </c>
      <c r="F33" s="23"/>
      <c r="G33" s="23"/>
      <c r="H33" s="23"/>
      <c r="I33" s="23">
        <v>17</v>
      </c>
      <c r="J33" s="23">
        <v>17</v>
      </c>
      <c r="K33" s="23">
        <v>46</v>
      </c>
      <c r="L33" s="23"/>
      <c r="M33" s="23">
        <v>47</v>
      </c>
      <c r="N33" s="23"/>
      <c r="O33" s="23"/>
      <c r="P33" s="23">
        <v>76</v>
      </c>
      <c r="Q33" s="23">
        <v>62</v>
      </c>
      <c r="R33" s="23">
        <v>46</v>
      </c>
      <c r="S33" s="23">
        <v>73</v>
      </c>
    </row>
    <row r="34" spans="1:19" x14ac:dyDescent="0.25">
      <c r="A34" s="15" t="s">
        <v>6</v>
      </c>
      <c r="B34" s="8" t="s">
        <v>9</v>
      </c>
      <c r="C34" s="8" t="s">
        <v>10</v>
      </c>
      <c r="D34" s="8" t="s">
        <v>11</v>
      </c>
      <c r="E34" s="16" t="s">
        <v>123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>
        <v>14</v>
      </c>
      <c r="S34" s="23"/>
    </row>
    <row r="35" spans="1:19" x14ac:dyDescent="0.25">
      <c r="A35" s="15" t="s">
        <v>6</v>
      </c>
      <c r="B35" s="8" t="s">
        <v>9</v>
      </c>
      <c r="C35" s="8" t="s">
        <v>10</v>
      </c>
      <c r="D35" s="8" t="s">
        <v>11</v>
      </c>
      <c r="E35" s="16" t="s">
        <v>22</v>
      </c>
      <c r="F35" s="23"/>
      <c r="G35" s="23"/>
      <c r="H35" s="23">
        <v>99</v>
      </c>
      <c r="I35" s="23">
        <v>142</v>
      </c>
      <c r="J35" s="23">
        <v>23</v>
      </c>
      <c r="K35" s="23">
        <v>30</v>
      </c>
      <c r="L35" s="23"/>
      <c r="M35" s="23"/>
      <c r="N35" s="23">
        <v>259</v>
      </c>
      <c r="O35" s="23">
        <v>308</v>
      </c>
      <c r="P35" s="23"/>
      <c r="Q35" s="23"/>
      <c r="R35" s="23">
        <v>27</v>
      </c>
      <c r="S35" s="23"/>
    </row>
    <row r="36" spans="1:19" x14ac:dyDescent="0.25">
      <c r="A36" s="15" t="s">
        <v>6</v>
      </c>
      <c r="B36" s="8" t="s">
        <v>9</v>
      </c>
      <c r="C36" s="8" t="s">
        <v>10</v>
      </c>
      <c r="D36" s="8" t="s">
        <v>11</v>
      </c>
      <c r="E36" s="16" t="s">
        <v>8</v>
      </c>
      <c r="F36" s="23"/>
      <c r="G36" s="23"/>
      <c r="H36" s="23">
        <v>858</v>
      </c>
      <c r="I36" s="23">
        <v>1153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19" x14ac:dyDescent="0.25">
      <c r="A37" s="15" t="s">
        <v>6</v>
      </c>
      <c r="B37" s="8" t="s">
        <v>9</v>
      </c>
      <c r="C37" s="8" t="s">
        <v>10</v>
      </c>
      <c r="D37" s="8" t="s">
        <v>44</v>
      </c>
      <c r="E37" s="16" t="s">
        <v>68</v>
      </c>
      <c r="F37" s="23"/>
      <c r="G37" s="23"/>
      <c r="H37" s="23">
        <v>13</v>
      </c>
      <c r="I37" s="23">
        <v>14</v>
      </c>
      <c r="J37" s="23">
        <v>65</v>
      </c>
      <c r="K37" s="23">
        <v>55</v>
      </c>
      <c r="L37" s="23">
        <v>16</v>
      </c>
      <c r="M37" s="23"/>
      <c r="N37" s="23">
        <v>29</v>
      </c>
      <c r="O37" s="23">
        <v>23</v>
      </c>
      <c r="P37" s="23"/>
      <c r="Q37" s="23"/>
      <c r="R37" s="23">
        <v>37</v>
      </c>
      <c r="S37" s="23">
        <v>21</v>
      </c>
    </row>
    <row r="38" spans="1:19" x14ac:dyDescent="0.25">
      <c r="A38" s="15" t="s">
        <v>6</v>
      </c>
      <c r="B38" s="8" t="s">
        <v>9</v>
      </c>
      <c r="C38" s="8" t="s">
        <v>10</v>
      </c>
      <c r="D38" s="8" t="s">
        <v>44</v>
      </c>
      <c r="E38" s="16" t="s">
        <v>121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>
        <v>335</v>
      </c>
      <c r="S38" s="23">
        <v>134</v>
      </c>
    </row>
    <row r="39" spans="1:19" x14ac:dyDescent="0.25">
      <c r="A39" s="15" t="s">
        <v>6</v>
      </c>
      <c r="B39" s="8" t="s">
        <v>9</v>
      </c>
      <c r="C39" s="8" t="s">
        <v>10</v>
      </c>
      <c r="D39" s="8" t="s">
        <v>44</v>
      </c>
      <c r="E39" s="16" t="s">
        <v>47</v>
      </c>
      <c r="F39" s="23"/>
      <c r="G39" s="23"/>
      <c r="H39" s="23">
        <v>46</v>
      </c>
      <c r="I39" s="23">
        <v>30</v>
      </c>
      <c r="J39" s="23">
        <v>15</v>
      </c>
      <c r="K39" s="23">
        <v>24</v>
      </c>
      <c r="L39" s="23">
        <v>11</v>
      </c>
      <c r="M39" s="23"/>
      <c r="N39" s="23">
        <v>49</v>
      </c>
      <c r="O39" s="23">
        <v>72</v>
      </c>
      <c r="P39" s="23"/>
      <c r="Q39" s="23"/>
      <c r="R39" s="23">
        <v>18</v>
      </c>
      <c r="S39" s="23"/>
    </row>
    <row r="40" spans="1:19" x14ac:dyDescent="0.25">
      <c r="A40" s="15" t="s">
        <v>6</v>
      </c>
      <c r="B40" s="8" t="s">
        <v>9</v>
      </c>
      <c r="C40" s="8" t="s">
        <v>10</v>
      </c>
      <c r="D40" s="8" t="s">
        <v>44</v>
      </c>
      <c r="E40" s="16" t="s">
        <v>142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>
        <v>17</v>
      </c>
      <c r="Q40" s="23"/>
      <c r="R40" s="23"/>
      <c r="S40" s="23"/>
    </row>
    <row r="41" spans="1:19" x14ac:dyDescent="0.25">
      <c r="A41" s="15" t="s">
        <v>6</v>
      </c>
      <c r="B41" s="8" t="s">
        <v>9</v>
      </c>
      <c r="C41" s="8" t="s">
        <v>10</v>
      </c>
      <c r="D41" s="8" t="s">
        <v>44</v>
      </c>
      <c r="E41" s="16" t="s">
        <v>44</v>
      </c>
      <c r="F41" s="23"/>
      <c r="G41" s="23"/>
      <c r="H41" s="23">
        <v>52</v>
      </c>
      <c r="I41" s="23">
        <v>75</v>
      </c>
      <c r="J41" s="23">
        <v>230</v>
      </c>
      <c r="K41" s="23">
        <v>339</v>
      </c>
      <c r="L41" s="23">
        <v>239</v>
      </c>
      <c r="M41" s="23">
        <v>178</v>
      </c>
      <c r="N41" s="23">
        <v>209</v>
      </c>
      <c r="O41" s="23">
        <v>265</v>
      </c>
      <c r="P41" s="23">
        <v>274</v>
      </c>
      <c r="Q41" s="23">
        <v>186</v>
      </c>
      <c r="R41" s="23">
        <v>924</v>
      </c>
      <c r="S41" s="23">
        <v>555</v>
      </c>
    </row>
    <row r="42" spans="1:19" x14ac:dyDescent="0.25">
      <c r="A42" s="15" t="s">
        <v>6</v>
      </c>
      <c r="B42" s="8" t="s">
        <v>9</v>
      </c>
      <c r="C42" s="8" t="s">
        <v>10</v>
      </c>
      <c r="D42" s="8" t="s">
        <v>44</v>
      </c>
      <c r="E42" s="16" t="s">
        <v>67</v>
      </c>
      <c r="F42" s="23"/>
      <c r="G42" s="23"/>
      <c r="H42" s="23">
        <v>11</v>
      </c>
      <c r="I42" s="23">
        <v>14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 spans="1:19" x14ac:dyDescent="0.25">
      <c r="A43" s="15" t="s">
        <v>6</v>
      </c>
      <c r="B43" s="8" t="s">
        <v>9</v>
      </c>
      <c r="C43" s="8" t="s">
        <v>10</v>
      </c>
      <c r="D43" s="8" t="s">
        <v>44</v>
      </c>
      <c r="E43" s="16" t="s">
        <v>113</v>
      </c>
      <c r="F43" s="23"/>
      <c r="G43" s="23"/>
      <c r="H43" s="23"/>
      <c r="I43" s="23"/>
      <c r="J43" s="23"/>
      <c r="K43" s="23"/>
      <c r="L43" s="23"/>
      <c r="M43" s="23"/>
      <c r="N43" s="23"/>
      <c r="O43" s="23">
        <v>12</v>
      </c>
      <c r="P43" s="23"/>
      <c r="Q43" s="23"/>
      <c r="R43" s="23"/>
      <c r="S43" s="23"/>
    </row>
    <row r="44" spans="1:19" x14ac:dyDescent="0.25">
      <c r="A44" s="15" t="s">
        <v>6</v>
      </c>
      <c r="B44" s="8" t="s">
        <v>9</v>
      </c>
      <c r="C44" s="8" t="s">
        <v>10</v>
      </c>
      <c r="D44" s="8" t="s">
        <v>152</v>
      </c>
      <c r="E44" s="16" t="s">
        <v>10</v>
      </c>
      <c r="F44" s="23"/>
      <c r="G44" s="23"/>
      <c r="H44" s="23">
        <v>87</v>
      </c>
      <c r="I44" s="23">
        <v>118</v>
      </c>
      <c r="J44" s="23"/>
      <c r="K44" s="23">
        <v>13</v>
      </c>
      <c r="L44" s="23"/>
      <c r="M44" s="23"/>
      <c r="N44" s="23">
        <v>249</v>
      </c>
      <c r="O44" s="23">
        <v>346</v>
      </c>
      <c r="P44" s="23">
        <v>11</v>
      </c>
      <c r="Q44" s="23">
        <v>12</v>
      </c>
      <c r="R44" s="23">
        <v>274</v>
      </c>
      <c r="S44" s="23">
        <v>146</v>
      </c>
    </row>
    <row r="45" spans="1:19" x14ac:dyDescent="0.25">
      <c r="A45" s="15" t="s">
        <v>6</v>
      </c>
      <c r="B45" s="8" t="s">
        <v>9</v>
      </c>
      <c r="C45" s="8" t="s">
        <v>152</v>
      </c>
      <c r="D45" s="8" t="s">
        <v>152</v>
      </c>
      <c r="E45" s="16" t="s">
        <v>9</v>
      </c>
      <c r="F45" s="23"/>
      <c r="G45" s="23"/>
      <c r="H45" s="23"/>
      <c r="I45" s="23"/>
      <c r="J45" s="23"/>
      <c r="K45" s="23"/>
      <c r="L45" s="23"/>
      <c r="M45" s="23"/>
      <c r="N45" s="23"/>
      <c r="O45" s="23">
        <v>12</v>
      </c>
      <c r="P45" s="23"/>
      <c r="Q45" s="23"/>
      <c r="R45" s="23">
        <v>20</v>
      </c>
      <c r="S45" s="23">
        <v>24</v>
      </c>
    </row>
    <row r="46" spans="1:19" x14ac:dyDescent="0.25">
      <c r="A46" s="15" t="s">
        <v>6</v>
      </c>
      <c r="B46" s="8" t="s">
        <v>38</v>
      </c>
      <c r="C46" s="8" t="s">
        <v>39</v>
      </c>
      <c r="D46" s="8" t="s">
        <v>40</v>
      </c>
      <c r="E46" s="16" t="s">
        <v>37</v>
      </c>
      <c r="F46" s="23"/>
      <c r="G46" s="23"/>
      <c r="H46" s="23">
        <v>85</v>
      </c>
      <c r="I46" s="23">
        <v>83</v>
      </c>
      <c r="J46" s="23">
        <v>47</v>
      </c>
      <c r="K46" s="23">
        <v>64</v>
      </c>
      <c r="L46" s="23">
        <v>38</v>
      </c>
      <c r="M46" s="23">
        <v>31</v>
      </c>
      <c r="N46" s="23">
        <v>70</v>
      </c>
      <c r="O46" s="23">
        <v>89</v>
      </c>
      <c r="P46" s="23"/>
      <c r="Q46" s="23"/>
      <c r="R46" s="23">
        <v>184</v>
      </c>
      <c r="S46" s="23">
        <v>131</v>
      </c>
    </row>
    <row r="47" spans="1:19" x14ac:dyDescent="0.25">
      <c r="A47" s="15" t="s">
        <v>6</v>
      </c>
      <c r="B47" s="8" t="s">
        <v>38</v>
      </c>
      <c r="C47" s="8" t="s">
        <v>152</v>
      </c>
      <c r="D47" s="8" t="s">
        <v>152</v>
      </c>
      <c r="E47" s="16" t="s">
        <v>38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>
        <v>44</v>
      </c>
      <c r="S47" s="23">
        <v>35</v>
      </c>
    </row>
    <row r="48" spans="1:19" x14ac:dyDescent="0.25">
      <c r="A48" s="15" t="s">
        <v>6</v>
      </c>
      <c r="B48" s="8" t="s">
        <v>79</v>
      </c>
      <c r="C48" s="8" t="s">
        <v>80</v>
      </c>
      <c r="D48" s="8" t="s">
        <v>94</v>
      </c>
      <c r="E48" s="16" t="s">
        <v>93</v>
      </c>
      <c r="F48" s="23"/>
      <c r="G48" s="23"/>
      <c r="H48" s="23"/>
      <c r="I48" s="23"/>
      <c r="J48" s="23">
        <v>11</v>
      </c>
      <c r="K48" s="23">
        <v>14</v>
      </c>
      <c r="L48" s="23"/>
      <c r="M48" s="23"/>
      <c r="N48" s="23"/>
      <c r="O48" s="23"/>
      <c r="P48" s="23"/>
      <c r="Q48" s="23"/>
      <c r="R48" s="23"/>
      <c r="S48" s="23"/>
    </row>
    <row r="49" spans="1:19" x14ac:dyDescent="0.25">
      <c r="A49" s="15" t="s">
        <v>6</v>
      </c>
      <c r="B49" s="8" t="s">
        <v>79</v>
      </c>
      <c r="C49" s="8" t="s">
        <v>80</v>
      </c>
      <c r="D49" s="8" t="s">
        <v>94</v>
      </c>
      <c r="E49" s="16" t="s">
        <v>94</v>
      </c>
      <c r="F49" s="23"/>
      <c r="G49" s="23"/>
      <c r="H49" s="23"/>
      <c r="I49" s="23"/>
      <c r="J49" s="23">
        <v>11</v>
      </c>
      <c r="K49" s="23"/>
      <c r="L49" s="23"/>
      <c r="M49" s="23"/>
      <c r="N49" s="23">
        <v>13</v>
      </c>
      <c r="O49" s="23">
        <v>13</v>
      </c>
      <c r="P49" s="23"/>
      <c r="Q49" s="23"/>
      <c r="R49" s="23"/>
      <c r="S49" s="23"/>
    </row>
    <row r="50" spans="1:19" x14ac:dyDescent="0.25">
      <c r="A50" s="15" t="s">
        <v>6</v>
      </c>
      <c r="B50" s="8" t="s">
        <v>79</v>
      </c>
      <c r="C50" s="8" t="s">
        <v>80</v>
      </c>
      <c r="D50" s="8" t="s">
        <v>81</v>
      </c>
      <c r="E50" s="16" t="s">
        <v>78</v>
      </c>
      <c r="F50" s="23"/>
      <c r="G50" s="23"/>
      <c r="H50" s="23"/>
      <c r="I50" s="23"/>
      <c r="J50" s="23">
        <v>40</v>
      </c>
      <c r="K50" s="23">
        <v>43</v>
      </c>
      <c r="L50" s="23">
        <v>17</v>
      </c>
      <c r="M50" s="23"/>
      <c r="N50" s="23"/>
      <c r="O50" s="23"/>
      <c r="P50" s="23"/>
      <c r="Q50" s="23"/>
      <c r="R50" s="23"/>
      <c r="S50" s="23"/>
    </row>
    <row r="51" spans="1:19" x14ac:dyDescent="0.25">
      <c r="A51" s="15" t="s">
        <v>6</v>
      </c>
      <c r="B51" s="8" t="s">
        <v>7</v>
      </c>
      <c r="C51" s="8" t="s">
        <v>19</v>
      </c>
      <c r="D51" s="8" t="s">
        <v>20</v>
      </c>
      <c r="E51" s="16" t="s">
        <v>108</v>
      </c>
      <c r="F51" s="23"/>
      <c r="G51" s="23"/>
      <c r="H51" s="23"/>
      <c r="I51" s="23"/>
      <c r="J51" s="23"/>
      <c r="K51" s="23"/>
      <c r="L51" s="23"/>
      <c r="M51" s="23"/>
      <c r="N51" s="23">
        <v>31</v>
      </c>
      <c r="O51" s="23">
        <v>37</v>
      </c>
      <c r="P51" s="23"/>
      <c r="Q51" s="23"/>
      <c r="R51" s="23"/>
      <c r="S51" s="23"/>
    </row>
    <row r="52" spans="1:19" x14ac:dyDescent="0.25">
      <c r="A52" s="15" t="s">
        <v>6</v>
      </c>
      <c r="B52" s="8" t="s">
        <v>7</v>
      </c>
      <c r="C52" s="8" t="s">
        <v>19</v>
      </c>
      <c r="D52" s="8" t="s">
        <v>20</v>
      </c>
      <c r="E52" s="16" t="s">
        <v>18</v>
      </c>
      <c r="F52" s="23"/>
      <c r="G52" s="23"/>
      <c r="H52" s="23">
        <v>380</v>
      </c>
      <c r="I52" s="23">
        <v>530</v>
      </c>
      <c r="J52" s="23">
        <v>91</v>
      </c>
      <c r="K52" s="23">
        <v>104</v>
      </c>
      <c r="L52" s="23">
        <v>65</v>
      </c>
      <c r="M52" s="23">
        <v>71</v>
      </c>
      <c r="N52" s="23">
        <v>25</v>
      </c>
      <c r="O52" s="23">
        <v>39</v>
      </c>
      <c r="P52" s="23"/>
      <c r="Q52" s="23"/>
      <c r="R52" s="23">
        <v>654</v>
      </c>
      <c r="S52" s="23">
        <v>393</v>
      </c>
    </row>
    <row r="53" spans="1:19" x14ac:dyDescent="0.25">
      <c r="A53" s="15" t="s">
        <v>6</v>
      </c>
      <c r="B53" s="8" t="s">
        <v>7</v>
      </c>
      <c r="C53" s="8" t="s">
        <v>29</v>
      </c>
      <c r="D53" s="8" t="s">
        <v>83</v>
      </c>
      <c r="E53" s="16" t="s">
        <v>82</v>
      </c>
      <c r="F53" s="23"/>
      <c r="G53" s="23"/>
      <c r="H53" s="23"/>
      <c r="I53" s="23"/>
      <c r="J53" s="23">
        <v>22</v>
      </c>
      <c r="K53" s="23">
        <v>25</v>
      </c>
      <c r="L53" s="23">
        <v>11</v>
      </c>
      <c r="M53" s="23"/>
      <c r="N53" s="23"/>
      <c r="O53" s="23"/>
      <c r="P53" s="23"/>
      <c r="Q53" s="23"/>
      <c r="R53" s="23"/>
      <c r="S53" s="23"/>
    </row>
    <row r="54" spans="1:19" x14ac:dyDescent="0.25">
      <c r="A54" s="15" t="s">
        <v>6</v>
      </c>
      <c r="B54" s="8" t="s">
        <v>7</v>
      </c>
      <c r="C54" s="8" t="s">
        <v>29</v>
      </c>
      <c r="D54" s="8" t="s">
        <v>28</v>
      </c>
      <c r="E54" s="16" t="s">
        <v>28</v>
      </c>
      <c r="F54" s="23"/>
      <c r="G54" s="23"/>
      <c r="H54" s="23">
        <v>42</v>
      </c>
      <c r="I54" s="23">
        <v>93</v>
      </c>
      <c r="J54" s="23">
        <v>43</v>
      </c>
      <c r="K54" s="23">
        <v>79</v>
      </c>
      <c r="L54" s="23">
        <v>13</v>
      </c>
      <c r="M54" s="23">
        <v>20</v>
      </c>
      <c r="N54" s="23">
        <v>12</v>
      </c>
      <c r="O54" s="23">
        <v>11</v>
      </c>
      <c r="P54" s="23"/>
      <c r="Q54" s="23"/>
      <c r="R54" s="23">
        <v>53</v>
      </c>
      <c r="S54" s="23">
        <v>35</v>
      </c>
    </row>
    <row r="55" spans="1:19" x14ac:dyDescent="0.25">
      <c r="A55" s="15" t="s">
        <v>6</v>
      </c>
      <c r="B55" s="8" t="s">
        <v>7</v>
      </c>
      <c r="C55" s="8" t="s">
        <v>29</v>
      </c>
      <c r="D55" s="8" t="s">
        <v>89</v>
      </c>
      <c r="E55" s="16" t="s">
        <v>88</v>
      </c>
      <c r="F55" s="23"/>
      <c r="G55" s="23"/>
      <c r="H55" s="23"/>
      <c r="I55" s="23"/>
      <c r="J55" s="23">
        <v>51</v>
      </c>
      <c r="K55" s="23">
        <v>72</v>
      </c>
      <c r="L55" s="23"/>
      <c r="M55" s="23"/>
      <c r="N55" s="23"/>
      <c r="O55" s="23"/>
      <c r="P55" s="23"/>
      <c r="Q55" s="23"/>
      <c r="R55" s="23">
        <v>75</v>
      </c>
      <c r="S55" s="23">
        <v>35</v>
      </c>
    </row>
    <row r="56" spans="1:19" x14ac:dyDescent="0.25">
      <c r="A56" s="15" t="s">
        <v>6</v>
      </c>
      <c r="B56" s="8" t="s">
        <v>7</v>
      </c>
      <c r="C56" s="8" t="s">
        <v>5</v>
      </c>
      <c r="D56" s="8" t="s">
        <v>60</v>
      </c>
      <c r="E56" s="16" t="s">
        <v>136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>
        <v>11</v>
      </c>
    </row>
    <row r="57" spans="1:19" x14ac:dyDescent="0.25">
      <c r="A57" s="15" t="s">
        <v>6</v>
      </c>
      <c r="B57" s="8" t="s">
        <v>7</v>
      </c>
      <c r="C57" s="8" t="s">
        <v>5</v>
      </c>
      <c r="D57" s="8" t="s">
        <v>60</v>
      </c>
      <c r="E57" s="16" t="s">
        <v>60</v>
      </c>
      <c r="F57" s="23"/>
      <c r="G57" s="23">
        <v>92</v>
      </c>
      <c r="H57" s="23">
        <v>11</v>
      </c>
      <c r="I57" s="23">
        <v>16</v>
      </c>
      <c r="J57" s="23"/>
      <c r="K57" s="23"/>
      <c r="L57" s="23"/>
      <c r="M57" s="23"/>
      <c r="N57" s="23"/>
      <c r="O57" s="23"/>
      <c r="P57" s="23"/>
      <c r="Q57" s="23"/>
      <c r="R57" s="23"/>
      <c r="S57" s="23"/>
    </row>
    <row r="58" spans="1:19" x14ac:dyDescent="0.25">
      <c r="A58" s="15" t="s">
        <v>6</v>
      </c>
      <c r="B58" s="8" t="s">
        <v>7</v>
      </c>
      <c r="C58" s="8" t="s">
        <v>5</v>
      </c>
      <c r="D58" s="8" t="s">
        <v>107</v>
      </c>
      <c r="E58" s="16" t="s">
        <v>106</v>
      </c>
      <c r="F58" s="23"/>
      <c r="G58" s="23"/>
      <c r="H58" s="23"/>
      <c r="I58" s="23"/>
      <c r="J58" s="23"/>
      <c r="K58" s="23"/>
      <c r="L58" s="23"/>
      <c r="M58" s="23"/>
      <c r="N58" s="23">
        <v>44</v>
      </c>
      <c r="O58" s="23"/>
      <c r="P58" s="23"/>
      <c r="Q58" s="23"/>
      <c r="R58" s="23"/>
      <c r="S58" s="23"/>
    </row>
    <row r="59" spans="1:19" x14ac:dyDescent="0.25">
      <c r="A59" s="15" t="s">
        <v>6</v>
      </c>
      <c r="B59" s="8" t="s">
        <v>7</v>
      </c>
      <c r="C59" s="8" t="s">
        <v>5</v>
      </c>
      <c r="D59" s="8" t="s">
        <v>152</v>
      </c>
      <c r="E59" s="16" t="s">
        <v>5</v>
      </c>
      <c r="F59" s="23">
        <v>7645</v>
      </c>
      <c r="G59" s="23">
        <v>25159</v>
      </c>
      <c r="H59" s="23">
        <v>3291</v>
      </c>
      <c r="I59" s="23">
        <v>3929</v>
      </c>
      <c r="J59" s="23">
        <v>1894</v>
      </c>
      <c r="K59" s="23"/>
      <c r="L59" s="23"/>
      <c r="M59" s="23"/>
      <c r="N59" s="23">
        <v>1017</v>
      </c>
      <c r="O59" s="23">
        <v>1749</v>
      </c>
      <c r="P59" s="23">
        <v>8495</v>
      </c>
      <c r="Q59" s="23">
        <v>4707</v>
      </c>
      <c r="R59" s="23"/>
      <c r="S59" s="23">
        <v>674</v>
      </c>
    </row>
    <row r="60" spans="1:19" x14ac:dyDescent="0.25">
      <c r="A60" s="15" t="s">
        <v>6</v>
      </c>
      <c r="B60" s="8" t="s">
        <v>7</v>
      </c>
      <c r="C60" s="8" t="s">
        <v>35</v>
      </c>
      <c r="D60" s="8" t="s">
        <v>36</v>
      </c>
      <c r="E60" s="16" t="s">
        <v>34</v>
      </c>
      <c r="F60" s="23"/>
      <c r="G60" s="23"/>
      <c r="H60" s="23">
        <v>66</v>
      </c>
      <c r="I60" s="23">
        <v>87</v>
      </c>
      <c r="J60" s="23">
        <v>53</v>
      </c>
      <c r="K60" s="23">
        <v>70</v>
      </c>
      <c r="L60" s="23">
        <v>104</v>
      </c>
      <c r="M60" s="23">
        <v>76</v>
      </c>
      <c r="N60" s="23"/>
      <c r="O60" s="23">
        <v>17</v>
      </c>
      <c r="P60" s="23">
        <v>136</v>
      </c>
      <c r="Q60" s="23">
        <v>112</v>
      </c>
      <c r="R60" s="23"/>
      <c r="S60" s="23">
        <v>36</v>
      </c>
    </row>
    <row r="61" spans="1:19" x14ac:dyDescent="0.25">
      <c r="A61" s="15" t="s">
        <v>6</v>
      </c>
      <c r="B61" s="8" t="s">
        <v>7</v>
      </c>
      <c r="C61" s="8" t="s">
        <v>96</v>
      </c>
      <c r="D61" s="8" t="s">
        <v>125</v>
      </c>
      <c r="E61" s="16" t="s">
        <v>124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>
        <v>13</v>
      </c>
      <c r="S61" s="23"/>
    </row>
    <row r="62" spans="1:19" x14ac:dyDescent="0.25">
      <c r="A62" s="15" t="s">
        <v>6</v>
      </c>
      <c r="B62" s="8" t="s">
        <v>7</v>
      </c>
      <c r="C62" s="8" t="s">
        <v>96</v>
      </c>
      <c r="D62" s="8" t="s">
        <v>128</v>
      </c>
      <c r="E62" s="16" t="s">
        <v>127</v>
      </c>
      <c r="F62" s="23"/>
      <c r="G62" s="23"/>
      <c r="H62" s="23"/>
      <c r="I62" s="23"/>
      <c r="J62" s="23"/>
      <c r="K62" s="23">
        <v>12</v>
      </c>
      <c r="L62" s="23"/>
      <c r="M62" s="23"/>
      <c r="N62" s="23"/>
      <c r="O62" s="23"/>
      <c r="P62" s="23"/>
      <c r="Q62" s="23"/>
      <c r="R62" s="23"/>
      <c r="S62" s="23"/>
    </row>
    <row r="63" spans="1:19" x14ac:dyDescent="0.25">
      <c r="A63" s="15" t="s">
        <v>6</v>
      </c>
      <c r="B63" s="8" t="s">
        <v>7</v>
      </c>
      <c r="C63" s="8" t="s">
        <v>96</v>
      </c>
      <c r="D63" s="8" t="s">
        <v>97</v>
      </c>
      <c r="E63" s="16" t="s">
        <v>95</v>
      </c>
      <c r="F63" s="23"/>
      <c r="G63" s="23"/>
      <c r="H63" s="23"/>
      <c r="I63" s="23"/>
      <c r="J63" s="23">
        <v>11</v>
      </c>
      <c r="K63" s="23"/>
      <c r="L63" s="23"/>
      <c r="M63" s="23"/>
      <c r="N63" s="23"/>
      <c r="O63" s="23"/>
      <c r="P63" s="23"/>
      <c r="Q63" s="23"/>
      <c r="R63" s="23"/>
      <c r="S63" s="23"/>
    </row>
    <row r="64" spans="1:19" x14ac:dyDescent="0.25">
      <c r="A64" s="15" t="s">
        <v>6</v>
      </c>
      <c r="B64" s="8" t="s">
        <v>7</v>
      </c>
      <c r="C64" s="8" t="s">
        <v>96</v>
      </c>
      <c r="D64" s="8" t="s">
        <v>97</v>
      </c>
      <c r="E64" s="16" t="s">
        <v>122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>
        <v>18</v>
      </c>
      <c r="S64" s="23"/>
    </row>
    <row r="65" spans="1:19" x14ac:dyDescent="0.25">
      <c r="A65" s="15" t="s">
        <v>6</v>
      </c>
      <c r="B65" s="8" t="s">
        <v>7</v>
      </c>
      <c r="C65" s="8" t="s">
        <v>91</v>
      </c>
      <c r="D65" s="8" t="s">
        <v>90</v>
      </c>
      <c r="E65" s="16" t="s">
        <v>90</v>
      </c>
      <c r="F65" s="23"/>
      <c r="G65" s="23"/>
      <c r="H65" s="23"/>
      <c r="I65" s="23"/>
      <c r="J65" s="23">
        <v>65</v>
      </c>
      <c r="K65" s="23">
        <v>68</v>
      </c>
      <c r="L65" s="23"/>
      <c r="M65" s="23"/>
      <c r="N65" s="23"/>
      <c r="O65" s="23"/>
      <c r="P65" s="23"/>
      <c r="Q65" s="23"/>
      <c r="R65" s="23"/>
      <c r="S65" s="23"/>
    </row>
    <row r="66" spans="1:19" x14ac:dyDescent="0.25">
      <c r="A66" s="15" t="s">
        <v>6</v>
      </c>
      <c r="B66" s="8" t="s">
        <v>7</v>
      </c>
      <c r="C66" s="8" t="s">
        <v>91</v>
      </c>
      <c r="D66" s="8" t="s">
        <v>90</v>
      </c>
      <c r="E66" s="16" t="s">
        <v>92</v>
      </c>
      <c r="F66" s="23"/>
      <c r="G66" s="23"/>
      <c r="H66" s="23"/>
      <c r="I66" s="23"/>
      <c r="J66" s="23">
        <v>37</v>
      </c>
      <c r="K66" s="23">
        <v>16</v>
      </c>
      <c r="L66" s="23"/>
      <c r="M66" s="23"/>
      <c r="N66" s="23"/>
      <c r="O66" s="23"/>
      <c r="P66" s="23"/>
      <c r="Q66" s="23"/>
      <c r="R66" s="23"/>
      <c r="S66" s="23"/>
    </row>
    <row r="67" spans="1:19" x14ac:dyDescent="0.25">
      <c r="A67" s="15" t="s">
        <v>6</v>
      </c>
      <c r="B67" s="8" t="s">
        <v>7</v>
      </c>
      <c r="C67" s="8" t="s">
        <v>85</v>
      </c>
      <c r="D67" s="8" t="s">
        <v>86</v>
      </c>
      <c r="E67" s="16" t="s">
        <v>84</v>
      </c>
      <c r="F67" s="23"/>
      <c r="G67" s="23"/>
      <c r="H67" s="23"/>
      <c r="I67" s="23"/>
      <c r="J67" s="23">
        <v>13</v>
      </c>
      <c r="K67" s="23">
        <v>12</v>
      </c>
      <c r="L67" s="23"/>
      <c r="M67" s="23">
        <v>15</v>
      </c>
      <c r="N67" s="23">
        <v>82</v>
      </c>
      <c r="O67" s="23">
        <v>103</v>
      </c>
      <c r="P67" s="23"/>
      <c r="Q67" s="23"/>
      <c r="R67" s="23">
        <v>18</v>
      </c>
      <c r="S67" s="23">
        <v>13</v>
      </c>
    </row>
    <row r="68" spans="1:19" x14ac:dyDescent="0.25">
      <c r="A68" s="15" t="s">
        <v>6</v>
      </c>
      <c r="B68" s="8" t="s">
        <v>7</v>
      </c>
      <c r="C68" s="8" t="s">
        <v>85</v>
      </c>
      <c r="D68" s="8" t="s">
        <v>86</v>
      </c>
      <c r="E68" s="16" t="s">
        <v>138</v>
      </c>
      <c r="F68" s="23"/>
      <c r="G68" s="23"/>
      <c r="H68" s="23"/>
      <c r="I68" s="23"/>
      <c r="J68" s="23"/>
      <c r="K68" s="23"/>
      <c r="L68" s="23">
        <v>25</v>
      </c>
      <c r="M68" s="23">
        <v>31</v>
      </c>
      <c r="N68" s="23"/>
      <c r="O68" s="23"/>
      <c r="P68" s="23"/>
      <c r="Q68" s="23"/>
      <c r="R68" s="23"/>
      <c r="S68" s="23"/>
    </row>
    <row r="69" spans="1:19" x14ac:dyDescent="0.25">
      <c r="A69" s="15" t="s">
        <v>6</v>
      </c>
      <c r="B69" s="8" t="s">
        <v>7</v>
      </c>
      <c r="C69" s="8" t="s">
        <v>85</v>
      </c>
      <c r="D69" s="8" t="s">
        <v>86</v>
      </c>
      <c r="E69" s="16" t="s">
        <v>86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>
        <v>12</v>
      </c>
      <c r="Q69" s="23">
        <v>14</v>
      </c>
      <c r="R69" s="23"/>
      <c r="S69" s="23"/>
    </row>
    <row r="70" spans="1:19" ht="15.75" thickBot="1" x14ac:dyDescent="0.3">
      <c r="A70" s="17" t="s">
        <v>6</v>
      </c>
      <c r="B70" s="9" t="s">
        <v>152</v>
      </c>
      <c r="C70" s="9" t="s">
        <v>152</v>
      </c>
      <c r="D70" s="9" t="s">
        <v>152</v>
      </c>
      <c r="E70" s="18" t="s">
        <v>6</v>
      </c>
      <c r="F70" s="24"/>
      <c r="G70" s="24"/>
      <c r="H70" s="24"/>
      <c r="I70" s="24"/>
      <c r="J70" s="24"/>
      <c r="K70" s="24"/>
      <c r="L70" s="24"/>
      <c r="M70" s="24"/>
      <c r="N70" s="24">
        <v>808</v>
      </c>
      <c r="O70" s="24"/>
      <c r="P70" s="24"/>
      <c r="Q70" s="24"/>
      <c r="R70" s="24"/>
      <c r="S70" s="24"/>
    </row>
    <row r="71" spans="1:19" ht="15.75" thickBot="1" x14ac:dyDescent="0.3">
      <c r="A71" s="10" t="s">
        <v>151</v>
      </c>
      <c r="B71" s="11"/>
      <c r="C71" s="11"/>
      <c r="D71" s="11"/>
      <c r="E71" s="12"/>
      <c r="F71" s="25">
        <f>SUM(F3:F70)</f>
        <v>7645</v>
      </c>
      <c r="G71" s="25">
        <f t="shared" ref="G71:S71" si="0">SUM(G3:G70)</f>
        <v>25251</v>
      </c>
      <c r="H71" s="25">
        <f t="shared" si="0"/>
        <v>5645</v>
      </c>
      <c r="I71" s="25">
        <f t="shared" si="0"/>
        <v>7921</v>
      </c>
      <c r="J71" s="25">
        <f t="shared" si="0"/>
        <v>3561</v>
      </c>
      <c r="K71" s="25">
        <f t="shared" si="0"/>
        <v>2025</v>
      </c>
      <c r="L71" s="25">
        <f t="shared" si="0"/>
        <v>1106</v>
      </c>
      <c r="M71" s="25">
        <f t="shared" si="0"/>
        <v>993</v>
      </c>
      <c r="N71" s="25">
        <f t="shared" si="0"/>
        <v>3292</v>
      </c>
      <c r="O71" s="25">
        <f t="shared" si="0"/>
        <v>4022</v>
      </c>
      <c r="P71" s="25">
        <f t="shared" si="0"/>
        <v>9345</v>
      </c>
      <c r="Q71" s="25">
        <f t="shared" si="0"/>
        <v>5261</v>
      </c>
      <c r="R71" s="25">
        <f t="shared" si="0"/>
        <v>5102</v>
      </c>
      <c r="S71" s="25">
        <f t="shared" si="0"/>
        <v>4955</v>
      </c>
    </row>
  </sheetData>
  <mergeCells count="2">
    <mergeCell ref="A71:E7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SPYGEN</dc:creator>
  <cp:lastModifiedBy>Coline</cp:lastModifiedBy>
  <dcterms:created xsi:type="dcterms:W3CDTF">2022-11-15T14:17:35Z</dcterms:created>
  <dcterms:modified xsi:type="dcterms:W3CDTF">2022-11-16T09:05:33Z</dcterms:modified>
</cp:coreProperties>
</file>