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6"/>
  <workbookPr/>
  <mc:AlternateContent xmlns:mc="http://schemas.openxmlformats.org/markup-compatibility/2006">
    <mc:Choice Requires="x15">
      <x15ac:absPath xmlns:x15ac="http://schemas.microsoft.com/office/spreadsheetml/2010/11/ac" url="G:\Année 2018-2019\Maths 3ème\Partie Numérique\Statistiques.Révisions\"/>
    </mc:Choice>
  </mc:AlternateContent>
  <xr:revisionPtr revIDLastSave="0" documentId="13_ncr:1_{1144B051-9231-4278-949F-2197A7D7E058}" xr6:coauthVersionLast="46" xr6:coauthVersionMax="46" xr10:uidLastSave="{00000000-0000-0000-0000-000000000000}"/>
  <bookViews>
    <workbookView xWindow="-120" yWindow="-120" windowWidth="19440" windowHeight="1500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32" i="1"/>
  <c r="H27" i="1"/>
  <c r="G27" i="1"/>
  <c r="F27" i="1"/>
  <c r="E27" i="1"/>
  <c r="D27" i="1"/>
  <c r="C27" i="1"/>
  <c r="B27" i="1"/>
  <c r="B26" i="1"/>
  <c r="C26" i="1"/>
  <c r="D26" i="1"/>
  <c r="E26" i="1"/>
  <c r="F26" i="1"/>
  <c r="G26" i="1"/>
  <c r="H26" i="1"/>
  <c r="B8" i="1"/>
  <c r="B9" i="1"/>
  <c r="B10" i="1"/>
  <c r="B5" i="1"/>
  <c r="C5" i="1"/>
  <c r="D5" i="1"/>
  <c r="E5" i="1"/>
  <c r="F5" i="1"/>
  <c r="G5" i="1"/>
  <c r="H5" i="1"/>
  <c r="I5" i="1"/>
  <c r="B7" i="1"/>
  <c r="B4" i="1"/>
  <c r="C4" i="1"/>
  <c r="D4" i="1"/>
  <c r="E4" i="1"/>
  <c r="F4" i="1"/>
  <c r="G4" i="1"/>
  <c r="H4" i="1"/>
  <c r="I27" i="1"/>
  <c r="B29" i="1"/>
</calcChain>
</file>

<file path=xl/sharedStrings.xml><?xml version="1.0" encoding="utf-8"?>
<sst xmlns="http://schemas.openxmlformats.org/spreadsheetml/2006/main" count="35" uniqueCount="20">
  <si>
    <t>Débutant</t>
  </si>
  <si>
    <t>Ouvriers non qual</t>
  </si>
  <si>
    <t>Employés</t>
  </si>
  <si>
    <t>Professions intermédiaires</t>
  </si>
  <si>
    <t>Cadres</t>
  </si>
  <si>
    <t>Patron</t>
  </si>
  <si>
    <t>Salaire moyens mensuels en euros</t>
  </si>
  <si>
    <t>Effectifs</t>
  </si>
  <si>
    <t>Effectifs Cumulés Croissants</t>
  </si>
  <si>
    <t>Calculs pour moyenne</t>
  </si>
  <si>
    <t>Moyenne</t>
  </si>
  <si>
    <t>Valeur maximale</t>
  </si>
  <si>
    <t>Valeur minimale</t>
  </si>
  <si>
    <t>Etendue</t>
  </si>
  <si>
    <t>Quelques réponses</t>
  </si>
  <si>
    <t>2/a/ La formule convient car au début, il n'y a qu'une personne.</t>
  </si>
  <si>
    <t>3/ Dans la cellule H4, on lit que l'effectif total de la série est de 100.</t>
  </si>
  <si>
    <t>4/ Comme il a 100 salariés, la médiane est la moyenne des salaires du 50ème et du 51ème salariés soit 1240 euros (tous les deux font partie des professions intermédiaires).</t>
  </si>
  <si>
    <t>Ouvriers qualifiés</t>
  </si>
  <si>
    <t>6/ Le salaire du patron, très élevé, perturbe la moyenne vers le haut alors que la médiane est insensible aux valeurs extrêmes.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</si>
</sst>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19" workbookViewId="0">
      <selection activeCell="C27" sqref="C27"/>
    </sheetView>
  </sheetViews>
  <sheetFormatPr defaultColWidth="9.14453125" defaultRowHeight="15" x14ac:dyDescent="0.2"/>
  <cols>
    <col min="1" max="1" width="32.5546875" style="3" customWidth="1"/>
    <col min="2" max="2" width="10.35546875" style="3" customWidth="1"/>
    <col min="3" max="3" width="10.625" style="3" customWidth="1"/>
    <col min="4" max="4" width="11.43359375" style="3" customWidth="1"/>
    <col min="5" max="5" width="10.22265625" style="3" customWidth="1"/>
    <col min="6" max="6" width="14.66015625" style="3" customWidth="1"/>
    <col min="7" max="7" width="11.703125" style="3" customWidth="1"/>
    <col min="8" max="8" width="11.8359375" style="3" customWidth="1"/>
    <col min="9" max="16384" width="9.14453125" style="3"/>
  </cols>
  <sheetData>
    <row r="1" spans="1:9" ht="31.5" customHeight="1" x14ac:dyDescent="0.2">
      <c r="A1" s="2"/>
      <c r="B1" s="2" t="s">
        <v>0</v>
      </c>
      <c r="C1" s="1" t="s">
        <v>1</v>
      </c>
      <c r="D1" s="2" t="s">
        <v>2</v>
      </c>
      <c r="E1" s="3" t="s">
        <v>18</v>
      </c>
      <c r="F1" s="2" t="s">
        <v>3</v>
      </c>
      <c r="G1" s="2" t="s">
        <v>4</v>
      </c>
      <c r="H1" s="2" t="s">
        <v>5</v>
      </c>
    </row>
    <row r="2" spans="1:9" x14ac:dyDescent="0.2">
      <c r="A2" s="3" t="s">
        <v>6</v>
      </c>
      <c r="B2" s="2">
        <v>940</v>
      </c>
      <c r="C2" s="2">
        <v>970</v>
      </c>
      <c r="D2" s="2">
        <v>1120</v>
      </c>
      <c r="E2" s="2">
        <v>1240</v>
      </c>
      <c r="F2" s="2">
        <v>1700</v>
      </c>
      <c r="G2" s="2">
        <v>3010</v>
      </c>
      <c r="H2" s="2">
        <v>4200</v>
      </c>
    </row>
    <row r="3" spans="1:9" x14ac:dyDescent="0.2">
      <c r="A3" s="3" t="s">
        <v>7</v>
      </c>
      <c r="B3" s="2">
        <v>1</v>
      </c>
      <c r="C3" s="2">
        <v>9</v>
      </c>
      <c r="D3" s="2">
        <v>32</v>
      </c>
      <c r="E3" s="2">
        <v>19</v>
      </c>
      <c r="F3" s="2">
        <v>23</v>
      </c>
      <c r="G3" s="2">
        <v>15</v>
      </c>
      <c r="H3" s="2">
        <v>1</v>
      </c>
    </row>
    <row r="4" spans="1:9" x14ac:dyDescent="0.2">
      <c r="A4" s="3" t="s">
        <v>8</v>
      </c>
      <c r="B4" s="2">
        <f xml:space="preserve"> B3</f>
        <v>1</v>
      </c>
      <c r="C4" s="2">
        <f xml:space="preserve"> C3 + B4</f>
        <v>10</v>
      </c>
      <c r="D4" s="2">
        <f t="shared" ref="D4:H4" si="0" xml:space="preserve"> D3 + C4</f>
        <v>42</v>
      </c>
      <c r="E4" s="2">
        <f t="shared" si="0"/>
        <v>61</v>
      </c>
      <c r="F4" s="2">
        <f t="shared" si="0"/>
        <v>84</v>
      </c>
      <c r="G4" s="2">
        <f t="shared" si="0"/>
        <v>99</v>
      </c>
      <c r="H4" s="2">
        <f t="shared" si="0"/>
        <v>100</v>
      </c>
    </row>
    <row r="5" spans="1:9" x14ac:dyDescent="0.2">
      <c r="A5" s="3" t="s">
        <v>9</v>
      </c>
      <c r="B5" s="2">
        <f xml:space="preserve"> B2*B3</f>
        <v>940</v>
      </c>
      <c r="C5" s="2">
        <f t="shared" ref="C5:H5" si="1" xml:space="preserve"> C2*C3</f>
        <v>8730</v>
      </c>
      <c r="D5" s="2">
        <f t="shared" si="1"/>
        <v>35840</v>
      </c>
      <c r="E5" s="2">
        <f t="shared" si="1"/>
        <v>23560</v>
      </c>
      <c r="F5" s="2">
        <f t="shared" si="1"/>
        <v>39100</v>
      </c>
      <c r="G5" s="2">
        <f t="shared" si="1"/>
        <v>45150</v>
      </c>
      <c r="H5" s="2">
        <f t="shared" si="1"/>
        <v>4200</v>
      </c>
      <c r="I5" s="3">
        <f xml:space="preserve"> SUM(B5:H5)</f>
        <v>157520</v>
      </c>
    </row>
    <row r="6" spans="1:9" x14ac:dyDescent="0.2">
      <c r="B6" s="2"/>
      <c r="C6" s="2"/>
      <c r="D6" s="2"/>
      <c r="E6" s="2"/>
      <c r="F6" s="2"/>
      <c r="G6" s="2"/>
      <c r="H6" s="2"/>
    </row>
    <row r="7" spans="1:9" x14ac:dyDescent="0.2">
      <c r="A7" s="3" t="s">
        <v>10</v>
      </c>
      <c r="B7" s="2">
        <f xml:space="preserve"> I5/100</f>
        <v>1575.2</v>
      </c>
      <c r="C7" s="2"/>
      <c r="D7" s="2"/>
      <c r="E7" s="2"/>
      <c r="F7" s="2"/>
      <c r="G7" s="2"/>
      <c r="H7" s="2"/>
    </row>
    <row r="8" spans="1:9" x14ac:dyDescent="0.2">
      <c r="A8" s="3" t="s">
        <v>11</v>
      </c>
      <c r="B8" s="2">
        <f>MAX(B2:H2)</f>
        <v>4200</v>
      </c>
      <c r="C8" s="2"/>
      <c r="D8" s="2"/>
      <c r="E8" s="2"/>
      <c r="F8" s="2"/>
      <c r="G8" s="2"/>
      <c r="H8" s="2"/>
    </row>
    <row r="9" spans="1:9" x14ac:dyDescent="0.2">
      <c r="A9" s="3" t="s">
        <v>12</v>
      </c>
      <c r="B9" s="2">
        <f>MIN(B2:H2)</f>
        <v>940</v>
      </c>
      <c r="C9" s="2"/>
      <c r="D9" s="2"/>
      <c r="E9" s="2"/>
      <c r="F9" s="2"/>
      <c r="G9" s="2"/>
      <c r="H9" s="2"/>
    </row>
    <row r="10" spans="1:9" x14ac:dyDescent="0.2">
      <c r="A10" s="3" t="s">
        <v>13</v>
      </c>
      <c r="B10" s="2">
        <f>B8-B9</f>
        <v>3260</v>
      </c>
      <c r="C10" s="2"/>
      <c r="D10" s="2"/>
      <c r="E10" s="2"/>
      <c r="F10" s="2"/>
      <c r="G10" s="2"/>
      <c r="H10" s="2"/>
    </row>
    <row r="16" spans="1:9" x14ac:dyDescent="0.2">
      <c r="A16" s="4" t="s">
        <v>14</v>
      </c>
    </row>
    <row r="17" spans="1:9" x14ac:dyDescent="0.2">
      <c r="A17" s="5" t="s">
        <v>15</v>
      </c>
      <c r="B17" s="5"/>
      <c r="C17" s="5"/>
      <c r="D17" s="5"/>
      <c r="E17" s="5"/>
      <c r="F17" s="5"/>
      <c r="G17" s="5"/>
      <c r="H17" s="5"/>
    </row>
    <row r="18" spans="1:9" x14ac:dyDescent="0.2">
      <c r="A18" s="5" t="s">
        <v>16</v>
      </c>
      <c r="B18" s="5"/>
      <c r="C18" s="5"/>
      <c r="D18" s="5"/>
      <c r="E18" s="5"/>
      <c r="F18" s="5"/>
      <c r="G18" s="5"/>
      <c r="H18" s="5"/>
    </row>
    <row r="19" spans="1:9" s="6" customFormat="1" x14ac:dyDescent="0.2">
      <c r="A19" s="5" t="s">
        <v>17</v>
      </c>
      <c r="B19" s="5"/>
      <c r="C19" s="5"/>
      <c r="D19" s="5"/>
      <c r="E19" s="5"/>
      <c r="F19" s="5"/>
      <c r="G19" s="5"/>
      <c r="H19" s="5"/>
    </row>
    <row r="20" spans="1:9" ht="15" customHeight="1" x14ac:dyDescent="0.2">
      <c r="A20" s="5" t="s">
        <v>19</v>
      </c>
      <c r="B20" s="5"/>
      <c r="C20" s="5"/>
      <c r="D20" s="5"/>
      <c r="E20" s="5"/>
      <c r="F20" s="5"/>
      <c r="G20" s="5"/>
      <c r="H20" s="5"/>
    </row>
    <row r="23" spans="1:9" ht="27.75" x14ac:dyDescent="0.2">
      <c r="A23" s="2"/>
      <c r="B23" s="2" t="s">
        <v>0</v>
      </c>
      <c r="C23" s="1" t="s">
        <v>1</v>
      </c>
      <c r="D23" s="2" t="s">
        <v>2</v>
      </c>
      <c r="E23" s="3" t="s">
        <v>18</v>
      </c>
      <c r="F23" s="2" t="s">
        <v>3</v>
      </c>
      <c r="G23" s="2" t="s">
        <v>4</v>
      </c>
      <c r="H23" s="2" t="s">
        <v>5</v>
      </c>
    </row>
    <row r="24" spans="1:9" x14ac:dyDescent="0.2">
      <c r="A24" s="3" t="s">
        <v>6</v>
      </c>
      <c r="B24" s="2">
        <v>950</v>
      </c>
      <c r="C24" s="2">
        <v>990</v>
      </c>
      <c r="D24" s="2">
        <v>1140</v>
      </c>
      <c r="E24" s="2">
        <v>1265</v>
      </c>
      <c r="F24" s="2">
        <v>1800</v>
      </c>
      <c r="G24" s="2">
        <v>3050</v>
      </c>
      <c r="H24" s="2">
        <v>4500</v>
      </c>
    </row>
    <row r="25" spans="1:9" x14ac:dyDescent="0.2">
      <c r="A25" s="3" t="s">
        <v>7</v>
      </c>
      <c r="B25" s="2">
        <v>2</v>
      </c>
      <c r="C25" s="2">
        <v>8</v>
      </c>
      <c r="D25" s="2">
        <v>40</v>
      </c>
      <c r="E25" s="2">
        <v>15</v>
      </c>
      <c r="F25" s="2">
        <v>25</v>
      </c>
      <c r="G25" s="2">
        <v>12</v>
      </c>
      <c r="H25" s="2">
        <v>1</v>
      </c>
    </row>
    <row r="26" spans="1:9" x14ac:dyDescent="0.2">
      <c r="A26" s="3" t="s">
        <v>8</v>
      </c>
      <c r="B26" s="2">
        <f xml:space="preserve"> B25</f>
        <v>2</v>
      </c>
      <c r="C26" s="2">
        <f xml:space="preserve"> C25 + B26</f>
        <v>10</v>
      </c>
      <c r="D26" s="2">
        <f t="shared" ref="D26" si="2" xml:space="preserve"> D25 + C26</f>
        <v>50</v>
      </c>
      <c r="E26" s="2">
        <f t="shared" ref="E26" si="3" xml:space="preserve"> E25 + D26</f>
        <v>65</v>
      </c>
      <c r="F26" s="2">
        <f t="shared" ref="F26" si="4" xml:space="preserve"> F25 + E26</f>
        <v>90</v>
      </c>
      <c r="G26" s="2">
        <f t="shared" ref="G26" si="5" xml:space="preserve"> G25 + F26</f>
        <v>102</v>
      </c>
      <c r="H26" s="2">
        <f t="shared" ref="H26" si="6" xml:space="preserve"> H25 + G26</f>
        <v>103</v>
      </c>
    </row>
    <row r="27" spans="1:9" x14ac:dyDescent="0.2">
      <c r="A27" s="3" t="s">
        <v>9</v>
      </c>
      <c r="B27" s="2">
        <f xml:space="preserve"> B24*B25</f>
        <v>1900</v>
      </c>
      <c r="C27" s="2">
        <f t="shared" ref="C27:H27" si="7" xml:space="preserve"> C24*C25</f>
        <v>7920</v>
      </c>
      <c r="D27" s="2">
        <f t="shared" si="7"/>
        <v>45600</v>
      </c>
      <c r="E27" s="2">
        <f t="shared" si="7"/>
        <v>18975</v>
      </c>
      <c r="F27" s="2">
        <f t="shared" si="7"/>
        <v>45000</v>
      </c>
      <c r="G27" s="2">
        <f t="shared" si="7"/>
        <v>36600</v>
      </c>
      <c r="H27" s="2">
        <f t="shared" si="7"/>
        <v>4500</v>
      </c>
      <c r="I27" s="3">
        <f xml:space="preserve"> SUM(B27:H27)</f>
        <v>160495</v>
      </c>
    </row>
    <row r="28" spans="1:9" x14ac:dyDescent="0.2">
      <c r="B28" s="2"/>
      <c r="C28" s="2"/>
      <c r="D28" s="2"/>
      <c r="E28" s="2"/>
      <c r="F28" s="2"/>
      <c r="G28" s="2"/>
      <c r="H28" s="2"/>
    </row>
    <row r="29" spans="1:9" x14ac:dyDescent="0.2">
      <c r="A29" s="3" t="s">
        <v>10</v>
      </c>
      <c r="B29" s="2">
        <f xml:space="preserve"> I27/100</f>
        <v>1604.95</v>
      </c>
      <c r="C29" s="2"/>
      <c r="D29" s="2"/>
      <c r="E29" s="2"/>
      <c r="F29" s="2"/>
      <c r="G29" s="2"/>
      <c r="H29" s="2"/>
    </row>
    <row r="30" spans="1:9" x14ac:dyDescent="0.2">
      <c r="A30" s="3" t="s">
        <v>11</v>
      </c>
      <c r="B30" s="2">
        <f>MAX(B24:H24)</f>
        <v>4500</v>
      </c>
      <c r="C30" s="2"/>
      <c r="D30" s="2"/>
      <c r="E30" s="2"/>
      <c r="F30" s="2"/>
      <c r="G30" s="2"/>
      <c r="H30" s="2"/>
    </row>
    <row r="31" spans="1:9" x14ac:dyDescent="0.2">
      <c r="A31" s="3" t="s">
        <v>12</v>
      </c>
      <c r="B31" s="2">
        <f>MIN(B24:H24)</f>
        <v>950</v>
      </c>
      <c r="C31" s="2"/>
      <c r="D31" s="2"/>
      <c r="E31" s="2"/>
      <c r="F31" s="2"/>
      <c r="G31" s="2"/>
      <c r="H31" s="2"/>
    </row>
    <row r="32" spans="1:9" x14ac:dyDescent="0.2">
      <c r="A32" s="3" t="s">
        <v>13</v>
      </c>
      <c r="B32" s="2">
        <f>B30-B31</f>
        <v>3550</v>
      </c>
      <c r="C32" s="2"/>
      <c r="D32" s="2"/>
      <c r="E32" s="2"/>
      <c r="F32" s="2"/>
      <c r="G32" s="2"/>
      <c r="H32" s="2"/>
    </row>
  </sheetData>
  <mergeCells count="4">
    <mergeCell ref="A17:H17"/>
    <mergeCell ref="A18:H18"/>
    <mergeCell ref="A20:H20"/>
    <mergeCell ref="A19:XFD1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PeuhMeuh</dc:creator>
  <cp:lastModifiedBy>PeuhMeuh</cp:lastModifiedBy>
  <dcterms:created xsi:type="dcterms:W3CDTF">2015-06-05T18:19:34Z</dcterms:created>
  <dcterms:modified xsi:type="dcterms:W3CDTF">2020-03-17T10:26:00Z</dcterms:modified>
</cp:coreProperties>
</file>