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1" sheetId="1" r:id="rId4"/>
    <sheet state="visible" name="Ev2" sheetId="2" r:id="rId5"/>
    <sheet state="visible" name="Ev3" sheetId="3" r:id="rId6"/>
    <sheet state="visible" name="Ev4" sheetId="4" r:id="rId7"/>
  </sheets>
  <definedNames/>
  <calcPr/>
</workbook>
</file>

<file path=xl/sharedStrings.xml><?xml version="1.0" encoding="utf-8"?>
<sst xmlns="http://schemas.openxmlformats.org/spreadsheetml/2006/main" count="181" uniqueCount="49">
  <si>
    <t>Evaluación de Proveedores</t>
  </si>
  <si>
    <t>Instrucciones</t>
  </si>
  <si>
    <t>Proveedor:</t>
  </si>
  <si>
    <t>Johan Style</t>
  </si>
  <si>
    <t>1. Completa los datos de tu proveedor, así como la fecha del día en que lo evaluarás.</t>
  </si>
  <si>
    <t>Servicio:</t>
  </si>
  <si>
    <t>Tecologia y Computo</t>
  </si>
  <si>
    <t>Fecha de evaluación</t>
  </si>
  <si>
    <t>Contacto:</t>
  </si>
  <si>
    <t>Día</t>
  </si>
  <si>
    <t>Mes</t>
  </si>
  <si>
    <t>Año</t>
  </si>
  <si>
    <t>Correo:</t>
  </si>
  <si>
    <t>johanstyle@gmail.com</t>
  </si>
  <si>
    <t>2. Marca las casillas de los criterios que cumple tu proveedor, deja en blanco los criterios que no cumple.</t>
  </si>
  <si>
    <t>3. Revisa el total e interpreta los resultados obtenidos.</t>
  </si>
  <si>
    <t>Criterios de Evaluación</t>
  </si>
  <si>
    <t>Cumple</t>
  </si>
  <si>
    <t>Ponderación</t>
  </si>
  <si>
    <t>Cotizaciones</t>
  </si>
  <si>
    <t>Responde rápidamente a solicitudes de cotización</t>
  </si>
  <si>
    <t>Muestra la información completa en las cotizaciones</t>
  </si>
  <si>
    <t>Respeta los precios acordados</t>
  </si>
  <si>
    <t>Entregas</t>
  </si>
  <si>
    <t>Entrega en el plazo ofrecido</t>
  </si>
  <si>
    <t>Entrega los pedidos completos y en buenas condiciones</t>
  </si>
  <si>
    <t>Notifica retrasos en la entrega de los pedidos</t>
  </si>
  <si>
    <t>Calidad del Servicio</t>
  </si>
  <si>
    <t>Responde rápidamente a los requerimientos</t>
  </si>
  <si>
    <t>Es flexible y brinda el apoyo necesario para resolver inconvenientes</t>
  </si>
  <si>
    <t>El personal es amable y accesible</t>
  </si>
  <si>
    <t>El personal es abierto a resolver dudas de los productos y servicios</t>
  </si>
  <si>
    <t>Cumple con sus compromisos</t>
  </si>
  <si>
    <t>Servicio Post-Venta</t>
  </si>
  <si>
    <t>Da respuesta a las quejas realizadas</t>
  </si>
  <si>
    <t>Proporciona ayuda y/o asesoría de los productos adquiridos</t>
  </si>
  <si>
    <t>Respetan las garantías ofrecidas</t>
  </si>
  <si>
    <t>Las garantías son atendidas oportunamente</t>
  </si>
  <si>
    <t>Total</t>
  </si>
  <si>
    <t>Interpretación de resultados</t>
  </si>
  <si>
    <t>Mayor a 80 puntos</t>
  </si>
  <si>
    <t>Excelente, tienes un buen proveedor.</t>
  </si>
  <si>
    <t>Entre 60 y 79 puntos</t>
  </si>
  <si>
    <t>Las cosas no van bien, debes poner a tu proveedor en un periodo de prueba.</t>
  </si>
  <si>
    <t>Menor a 60 puntos</t>
  </si>
  <si>
    <t>Nada bien, debes buscar un nuevo proveedor de tecnología.</t>
  </si>
  <si>
    <t>MERCAJAMA</t>
  </si>
  <si>
    <t>SAN JOSE  S.A.S</t>
  </si>
  <si>
    <t>LLPMJ COLOMBIA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</si>
</sst>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</font>
    <font>
      <b/>
      <sz val="20.0"/>
      <color rgb="FF2F5496"/>
      <name val="Arial"/>
    </font>
    <font/>
    <font>
      <sz val="10.0"/>
      <color theme="1"/>
      <name val="Arial"/>
    </font>
    <font>
      <b/>
      <sz val="10.0"/>
      <color theme="1"/>
      <name val="Arial"/>
    </font>
    <font>
      <sz val="8.0"/>
      <color theme="1"/>
      <name val="Arial"/>
    </font>
    <font>
      <u/>
      <sz val="10.0"/>
      <color rgb="FF0000FF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5.0"/>
      <color rgb="FFFFFFFF"/>
      <name val="Arial"/>
    </font>
    <font>
      <sz val="4.0"/>
      <color rgb="FFFFFFFF"/>
      <name val="Arial"/>
    </font>
    <font>
      <sz val="8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F4B083"/>
        <bgColor rgb="FFF4B083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/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/>
      <bottom style="medium">
        <color rgb="FF000000"/>
      </bottom>
    </border>
    <border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7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2" fontId="4" numFmtId="0" xfId="0" applyAlignment="1" applyBorder="1" applyFill="1" applyFont="1">
      <alignment horizontal="center"/>
    </xf>
    <xf borderId="10" fillId="0" fontId="2" numFmtId="0" xfId="0" applyBorder="1" applyFont="1"/>
    <xf borderId="11" fillId="0" fontId="2" numFmtId="0" xfId="0" applyBorder="1" applyFont="1"/>
    <xf borderId="1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12" fillId="0" fontId="4" numFmtId="0" xfId="0" applyAlignment="1" applyBorder="1" applyFont="1">
      <alignment horizontal="left"/>
    </xf>
    <xf borderId="13" fillId="0" fontId="3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15" fillId="0" fontId="4" numFmtId="0" xfId="0" applyAlignment="1" applyBorder="1" applyFont="1">
      <alignment horizontal="left"/>
    </xf>
    <xf borderId="15" fillId="0" fontId="3" numFmtId="0" xfId="0" applyAlignment="1" applyBorder="1" applyFont="1">
      <alignment horizontal="center"/>
    </xf>
    <xf borderId="5" fillId="0" fontId="3" numFmtId="0" xfId="0" applyBorder="1" applyFont="1"/>
    <xf borderId="15" fillId="0" fontId="4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12" fillId="3" fontId="5" numFmtId="0" xfId="0" applyAlignment="1" applyBorder="1" applyFill="1" applyFont="1">
      <alignment horizontal="center"/>
    </xf>
    <xf borderId="15" fillId="0" fontId="6" numFmtId="0" xfId="0" applyAlignment="1" applyBorder="1" applyFont="1">
      <alignment horizontal="center"/>
    </xf>
    <xf borderId="0" fillId="0" fontId="4" numFmtId="0" xfId="0" applyFont="1"/>
    <xf borderId="12" fillId="0" fontId="5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1" fillId="3" fontId="7" numFmtId="0" xfId="0" applyAlignment="1" applyBorder="1" applyFont="1">
      <alignment horizontal="center" vertical="center"/>
    </xf>
    <xf borderId="16" fillId="0" fontId="2" numFmtId="0" xfId="0" applyBorder="1" applyFont="1"/>
    <xf borderId="1" fillId="3" fontId="8" numFmtId="0" xfId="0" applyAlignment="1" applyBorder="1" applyFont="1">
      <alignment horizontal="center" vertical="center"/>
    </xf>
    <xf borderId="17" fillId="3" fontId="8" numFmtId="0" xfId="0" applyAlignment="1" applyBorder="1" applyFont="1">
      <alignment horizontal="center" vertical="center"/>
    </xf>
    <xf borderId="18" fillId="0" fontId="2" numFmtId="0" xfId="0" applyBorder="1" applyFont="1"/>
    <xf borderId="19" fillId="0" fontId="2" numFmtId="0" xfId="0" applyBorder="1" applyFont="1"/>
    <xf borderId="17" fillId="0" fontId="9" numFmtId="0" xfId="0" applyAlignment="1" applyBorder="1" applyFont="1">
      <alignment horizontal="center" shrinkToFit="0" vertical="center" wrapText="1"/>
    </xf>
    <xf borderId="1" fillId="0" fontId="10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center" shrinkToFit="0" vertical="top" wrapText="1"/>
    </xf>
    <xf borderId="20" fillId="0" fontId="3" numFmtId="2" xfId="0" applyAlignment="1" applyBorder="1" applyFont="1" applyNumberFormat="1">
      <alignment vertical="center"/>
    </xf>
    <xf borderId="20" fillId="0" fontId="2" numFmtId="0" xfId="0" applyBorder="1" applyFont="1"/>
    <xf borderId="21" fillId="0" fontId="10" numFmtId="0" xfId="0" applyAlignment="1" applyBorder="1" applyFont="1">
      <alignment horizontal="left" shrinkToFit="0" vertical="top" wrapText="1"/>
    </xf>
    <xf borderId="22" fillId="0" fontId="2" numFmtId="0" xfId="0" applyBorder="1" applyFont="1"/>
    <xf borderId="23" fillId="0" fontId="2" numFmtId="0" xfId="0" applyBorder="1" applyFont="1"/>
    <xf borderId="4" fillId="0" fontId="11" numFmtId="0" xfId="0" applyAlignment="1" applyBorder="1" applyFont="1">
      <alignment horizontal="center" shrinkToFit="0" vertical="top" wrapText="1"/>
    </xf>
    <xf borderId="24" fillId="0" fontId="10" numFmtId="0" xfId="0" applyAlignment="1" applyBorder="1" applyFont="1">
      <alignment horizontal="left" shrinkToFit="0" vertical="top" wrapText="1"/>
    </xf>
    <xf borderId="25" fillId="0" fontId="2" numFmtId="0" xfId="0" applyBorder="1" applyFont="1"/>
    <xf borderId="26" fillId="0" fontId="2" numFmtId="0" xfId="0" applyBorder="1" applyFont="1"/>
    <xf borderId="6" fillId="0" fontId="11" numFmtId="0" xfId="0" applyAlignment="1" applyBorder="1" applyFont="1">
      <alignment horizontal="center" shrinkToFit="0" vertical="top" wrapText="1"/>
    </xf>
    <xf borderId="27" fillId="0" fontId="10" numFmtId="0" xfId="0" applyAlignment="1" applyBorder="1" applyFont="1">
      <alignment horizontal="left" shrinkToFit="0" vertical="center" wrapText="1"/>
    </xf>
    <xf borderId="28" fillId="0" fontId="2" numFmtId="0" xfId="0" applyBorder="1" applyFont="1"/>
    <xf borderId="29" fillId="0" fontId="2" numFmtId="0" xfId="0" applyBorder="1" applyFont="1"/>
    <xf borderId="1" fillId="0" fontId="12" numFmtId="0" xfId="0" applyAlignment="1" applyBorder="1" applyFont="1">
      <alignment horizontal="center" shrinkToFit="0" vertical="top" wrapText="1"/>
    </xf>
    <xf borderId="30" fillId="0" fontId="10" numFmtId="0" xfId="0" applyAlignment="1" applyBorder="1" applyFont="1">
      <alignment horizontal="left" shrinkToFit="0" vertical="top" wrapText="1"/>
    </xf>
    <xf borderId="31" fillId="0" fontId="2" numFmtId="0" xfId="0" applyBorder="1" applyFont="1"/>
    <xf borderId="32" fillId="0" fontId="2" numFmtId="0" xfId="0" applyBorder="1" applyFont="1"/>
    <xf borderId="4" fillId="0" fontId="12" numFmtId="0" xfId="0" applyAlignment="1" applyBorder="1" applyFont="1">
      <alignment horizontal="center" shrinkToFit="0" vertical="top" wrapText="1"/>
    </xf>
    <xf borderId="6" fillId="0" fontId="12" numFmtId="0" xfId="0" applyAlignment="1" applyBorder="1" applyFont="1">
      <alignment horizontal="center" shrinkToFit="0" vertical="top" wrapText="1"/>
    </xf>
    <xf borderId="27" fillId="0" fontId="10" numFmtId="0" xfId="0" applyAlignment="1" applyBorder="1" applyFont="1">
      <alignment horizontal="left"/>
    </xf>
    <xf borderId="1" fillId="0" fontId="13" numFmtId="0" xfId="0" applyAlignment="1" applyBorder="1" applyFont="1">
      <alignment horizontal="center" shrinkToFit="0" vertical="top" wrapText="1"/>
    </xf>
    <xf borderId="30" fillId="0" fontId="10" numFmtId="0" xfId="0" applyAlignment="1" applyBorder="1" applyFont="1">
      <alignment horizontal="left"/>
    </xf>
    <xf borderId="4" fillId="0" fontId="13" numFmtId="0" xfId="0" applyAlignment="1" applyBorder="1" applyFont="1">
      <alignment horizontal="center" shrinkToFit="0" vertical="top" wrapText="1"/>
    </xf>
    <xf borderId="24" fillId="0" fontId="10" numFmtId="0" xfId="0" applyAlignment="1" applyBorder="1" applyFont="1">
      <alignment horizontal="left"/>
    </xf>
    <xf borderId="6" fillId="0" fontId="13" numFmtId="0" xfId="0" applyAlignment="1" applyBorder="1" applyFont="1">
      <alignment horizontal="center" shrinkToFit="0" vertical="top" wrapText="1"/>
    </xf>
    <xf borderId="27" fillId="0" fontId="10" numFmtId="0" xfId="0" applyAlignment="1" applyBorder="1" applyFont="1">
      <alignment shrinkToFit="0" vertical="top" wrapText="1"/>
    </xf>
    <xf borderId="30" fillId="0" fontId="10" numFmtId="0" xfId="0" applyAlignment="1" applyBorder="1" applyFont="1">
      <alignment shrinkToFit="0" vertical="top" wrapText="1"/>
    </xf>
    <xf borderId="24" fillId="0" fontId="10" numFmtId="0" xfId="0" applyAlignment="1" applyBorder="1" applyFont="1">
      <alignment vertical="top"/>
    </xf>
    <xf borderId="15" fillId="0" fontId="4" numFmtId="2" xfId="0" applyAlignment="1" applyBorder="1" applyFont="1" applyNumberFormat="1">
      <alignment horizontal="center"/>
    </xf>
    <xf borderId="12" fillId="0" fontId="3" numFmtId="2" xfId="0" applyBorder="1" applyFont="1" applyNumberFormat="1"/>
    <xf borderId="4" fillId="0" fontId="4" numFmtId="0" xfId="0" applyAlignment="1" applyBorder="1" applyFont="1">
      <alignment horizontal="center"/>
    </xf>
    <xf borderId="9" fillId="3" fontId="4" numFmtId="0" xfId="0" applyAlignment="1" applyBorder="1" applyFont="1">
      <alignment horizontal="center" vertical="center"/>
    </xf>
    <xf borderId="33" fillId="2" fontId="3" numFmtId="0" xfId="0" applyAlignment="1" applyBorder="1" applyFont="1">
      <alignment horizontal="center"/>
    </xf>
    <xf borderId="34" fillId="0" fontId="2" numFmtId="0" xfId="0" applyBorder="1" applyFont="1"/>
    <xf borderId="33" fillId="0" fontId="10" numFmtId="0" xfId="0" applyAlignment="1" applyBorder="1" applyFont="1">
      <alignment horizontal="center"/>
    </xf>
    <xf borderId="33" fillId="4" fontId="3" numFmtId="0" xfId="0" applyAlignment="1" applyBorder="1" applyFill="1" applyFont="1">
      <alignment horizontal="center"/>
    </xf>
    <xf borderId="35" fillId="5" fontId="3" numFmtId="0" xfId="0" applyAlignment="1" applyBorder="1" applyFill="1" applyFont="1">
      <alignment horizontal="center"/>
    </xf>
    <xf borderId="36" fillId="0" fontId="2" numFmtId="0" xfId="0" applyBorder="1" applyFont="1"/>
    <xf borderId="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johanstyle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0.71"/>
    <col customWidth="1" min="5" max="5" width="22.86"/>
    <col customWidth="1" min="6" max="6" width="10.86"/>
    <col customWidth="1" min="7" max="7" width="10.71"/>
    <col customWidth="1" min="8" max="8" width="12.14"/>
    <col customWidth="1" min="9" max="30" width="10.71"/>
  </cols>
  <sheetData>
    <row r="1" ht="24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4.25" customHeight="1">
      <c r="A2" s="5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4.25" customHeight="1">
      <c r="A3" s="5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4.25" customHeight="1">
      <c r="A4" s="7"/>
      <c r="B4" s="8"/>
      <c r="C4" s="8"/>
      <c r="D4" s="8"/>
      <c r="E4" s="8"/>
      <c r="F4" s="8"/>
      <c r="G4" s="8"/>
      <c r="H4" s="9"/>
      <c r="I4" s="4"/>
      <c r="J4" s="10" t="s">
        <v>1</v>
      </c>
      <c r="K4" s="11"/>
      <c r="L4" s="11"/>
      <c r="M4" s="11"/>
      <c r="N4" s="12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13"/>
      <c r="B5" s="2"/>
      <c r="C5" s="2"/>
      <c r="D5" s="2"/>
      <c r="E5" s="2"/>
      <c r="F5" s="2"/>
      <c r="G5" s="2"/>
      <c r="H5" s="3"/>
      <c r="I5" s="4"/>
      <c r="J5" s="14"/>
      <c r="N5" s="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15" t="s">
        <v>2</v>
      </c>
      <c r="B6" s="16" t="s">
        <v>3</v>
      </c>
      <c r="C6" s="17"/>
      <c r="D6" s="18"/>
      <c r="E6" s="14"/>
      <c r="H6" s="6"/>
      <c r="I6" s="4"/>
      <c r="J6" s="19" t="s">
        <v>4</v>
      </c>
      <c r="N6" s="6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20" t="s">
        <v>5</v>
      </c>
      <c r="B7" s="21" t="s">
        <v>6</v>
      </c>
      <c r="C7" s="17"/>
      <c r="D7" s="18"/>
      <c r="E7" s="22"/>
      <c r="F7" s="23" t="s">
        <v>7</v>
      </c>
      <c r="G7" s="17"/>
      <c r="H7" s="18"/>
      <c r="I7" s="4"/>
      <c r="J7" s="5"/>
      <c r="N7" s="6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20" t="s">
        <v>8</v>
      </c>
      <c r="B8" s="21">
        <v>3.225547845E9</v>
      </c>
      <c r="C8" s="17"/>
      <c r="D8" s="18"/>
      <c r="E8" s="24"/>
      <c r="F8" s="25" t="s">
        <v>9</v>
      </c>
      <c r="G8" s="25" t="s">
        <v>10</v>
      </c>
      <c r="H8" s="25" t="s">
        <v>11</v>
      </c>
      <c r="I8" s="4"/>
      <c r="J8" s="14"/>
      <c r="N8" s="6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>
      <c r="A9" s="20" t="s">
        <v>12</v>
      </c>
      <c r="B9" s="26" t="s">
        <v>13</v>
      </c>
      <c r="C9" s="17"/>
      <c r="D9" s="18"/>
      <c r="E9" s="27"/>
      <c r="F9" s="28">
        <v>15.0</v>
      </c>
      <c r="G9" s="28">
        <v>2.0</v>
      </c>
      <c r="H9" s="28">
        <v>2022.0</v>
      </c>
      <c r="I9" s="4"/>
      <c r="J9" s="19" t="s">
        <v>14</v>
      </c>
      <c r="N9" s="6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>
      <c r="A10" s="14"/>
      <c r="H10" s="6"/>
      <c r="I10" s="4"/>
      <c r="J10" s="5"/>
      <c r="N10" s="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5"/>
      <c r="H11" s="6"/>
      <c r="I11" s="4"/>
      <c r="J11" s="14"/>
      <c r="N11" s="6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>
      <c r="A12" s="7"/>
      <c r="B12" s="8"/>
      <c r="C12" s="8"/>
      <c r="D12" s="8"/>
      <c r="E12" s="8"/>
      <c r="F12" s="8"/>
      <c r="G12" s="8"/>
      <c r="H12" s="9"/>
      <c r="I12" s="4"/>
      <c r="J12" s="29" t="s">
        <v>15</v>
      </c>
      <c r="N12" s="6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>
      <c r="A13" s="30" t="s">
        <v>16</v>
      </c>
      <c r="B13" s="2"/>
      <c r="C13" s="2"/>
      <c r="D13" s="2"/>
      <c r="E13" s="31"/>
      <c r="F13" s="32" t="s">
        <v>17</v>
      </c>
      <c r="G13" s="3"/>
      <c r="H13" s="33" t="s">
        <v>18</v>
      </c>
      <c r="I13" s="4"/>
      <c r="J13" s="7"/>
      <c r="K13" s="8"/>
      <c r="L13" s="8"/>
      <c r="M13" s="8"/>
      <c r="N13" s="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>
      <c r="A14" s="7"/>
      <c r="B14" s="8"/>
      <c r="C14" s="8"/>
      <c r="D14" s="8"/>
      <c r="E14" s="34"/>
      <c r="F14" s="7"/>
      <c r="G14" s="9"/>
      <c r="H14" s="3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36" t="s">
        <v>19</v>
      </c>
      <c r="B15" s="37" t="s">
        <v>20</v>
      </c>
      <c r="C15" s="2"/>
      <c r="D15" s="2"/>
      <c r="E15" s="3"/>
      <c r="F15" s="38" t="b">
        <v>0</v>
      </c>
      <c r="G15" s="3"/>
      <c r="H15" s="39">
        <f>IF(F15=TRUE,6.7,0)</f>
        <v>0</v>
      </c>
    </row>
    <row r="16">
      <c r="A16" s="40"/>
      <c r="B16" s="41" t="s">
        <v>21</v>
      </c>
      <c r="C16" s="42"/>
      <c r="D16" s="42"/>
      <c r="E16" s="43"/>
      <c r="F16" s="44" t="b">
        <v>1</v>
      </c>
      <c r="G16" s="6"/>
      <c r="H16" s="39">
        <f>IF(F16=TRUE,6.6,0)</f>
        <v>6.6</v>
      </c>
    </row>
    <row r="17">
      <c r="A17" s="40"/>
      <c r="B17" s="45" t="s">
        <v>22</v>
      </c>
      <c r="C17" s="46"/>
      <c r="D17" s="46"/>
      <c r="E17" s="47"/>
      <c r="F17" s="48" t="b">
        <v>1</v>
      </c>
      <c r="G17" s="9"/>
      <c r="H17" s="39">
        <f t="shared" ref="H17:H19" si="1">IF(F17=TRUE,6.7,0)</f>
        <v>6.7</v>
      </c>
    </row>
    <row r="18">
      <c r="A18" s="36" t="s">
        <v>23</v>
      </c>
      <c r="B18" s="49" t="s">
        <v>24</v>
      </c>
      <c r="C18" s="50"/>
      <c r="D18" s="50"/>
      <c r="E18" s="51"/>
      <c r="F18" s="52" t="b">
        <v>0</v>
      </c>
      <c r="G18" s="3"/>
      <c r="H18" s="39">
        <f t="shared" si="1"/>
        <v>0</v>
      </c>
    </row>
    <row r="19">
      <c r="A19" s="40"/>
      <c r="B19" s="53" t="s">
        <v>25</v>
      </c>
      <c r="C19" s="54"/>
      <c r="D19" s="54"/>
      <c r="E19" s="55"/>
      <c r="F19" s="56" t="b">
        <v>1</v>
      </c>
      <c r="G19" s="6"/>
      <c r="H19" s="39">
        <f t="shared" si="1"/>
        <v>6.7</v>
      </c>
    </row>
    <row r="20">
      <c r="A20" s="35"/>
      <c r="B20" s="45" t="s">
        <v>26</v>
      </c>
      <c r="C20" s="46"/>
      <c r="D20" s="46"/>
      <c r="E20" s="47"/>
      <c r="F20" s="57" t="b">
        <v>1</v>
      </c>
      <c r="G20" s="9"/>
      <c r="H20" s="39">
        <f>IF(F20=TRUE,6.6,0)</f>
        <v>6.6</v>
      </c>
    </row>
    <row r="21" ht="15.75" customHeight="1">
      <c r="A21" s="36" t="s">
        <v>27</v>
      </c>
      <c r="B21" s="58" t="s">
        <v>28</v>
      </c>
      <c r="C21" s="50"/>
      <c r="D21" s="50"/>
      <c r="E21" s="51"/>
      <c r="F21" s="59" t="b">
        <v>1</v>
      </c>
      <c r="G21" s="3"/>
      <c r="H21" s="39">
        <f t="shared" ref="H21:H22" si="2">IF(F21=TRUE,6.7,0)</f>
        <v>6.7</v>
      </c>
    </row>
    <row r="22" ht="15.75" customHeight="1">
      <c r="A22" s="40"/>
      <c r="B22" s="60" t="s">
        <v>29</v>
      </c>
      <c r="C22" s="54"/>
      <c r="D22" s="54"/>
      <c r="E22" s="55"/>
      <c r="F22" s="61" t="b">
        <v>1</v>
      </c>
      <c r="G22" s="6"/>
      <c r="H22" s="39">
        <f t="shared" si="2"/>
        <v>6.7</v>
      </c>
    </row>
    <row r="23" ht="15.75" customHeight="1">
      <c r="A23" s="40"/>
      <c r="B23" s="60" t="s">
        <v>30</v>
      </c>
      <c r="C23" s="54"/>
      <c r="D23" s="54"/>
      <c r="E23" s="55"/>
      <c r="F23" s="61" t="b">
        <v>1</v>
      </c>
      <c r="G23" s="6"/>
      <c r="H23" s="39">
        <f t="shared" ref="H23:H24" si="3">IF(F23=TRUE,6.6,0)</f>
        <v>6.6</v>
      </c>
    </row>
    <row r="24" ht="15.75" customHeight="1">
      <c r="A24" s="40"/>
      <c r="B24" s="60" t="s">
        <v>31</v>
      </c>
      <c r="C24" s="54"/>
      <c r="D24" s="54"/>
      <c r="E24" s="55"/>
      <c r="F24" s="61" t="b">
        <v>1</v>
      </c>
      <c r="G24" s="6"/>
      <c r="H24" s="39">
        <f t="shared" si="3"/>
        <v>6.6</v>
      </c>
    </row>
    <row r="25" ht="15.75" customHeight="1">
      <c r="A25" s="35"/>
      <c r="B25" s="62" t="s">
        <v>32</v>
      </c>
      <c r="C25" s="46"/>
      <c r="D25" s="46"/>
      <c r="E25" s="47"/>
      <c r="F25" s="63" t="b">
        <v>1</v>
      </c>
      <c r="G25" s="9"/>
      <c r="H25" s="39">
        <f t="shared" ref="H25:H26" si="4">IF(F25=TRUE,6.7,0)</f>
        <v>6.7</v>
      </c>
    </row>
    <row r="26" ht="15.75" customHeight="1">
      <c r="A26" s="36" t="s">
        <v>33</v>
      </c>
      <c r="B26" s="64" t="s">
        <v>34</v>
      </c>
      <c r="C26" s="50"/>
      <c r="D26" s="50"/>
      <c r="E26" s="51"/>
      <c r="F26" s="52" t="b">
        <v>1</v>
      </c>
      <c r="G26" s="3"/>
      <c r="H26" s="39">
        <f t="shared" si="4"/>
        <v>6.7</v>
      </c>
    </row>
    <row r="27" ht="15.75" customHeight="1">
      <c r="A27" s="40"/>
      <c r="B27" s="65" t="s">
        <v>35</v>
      </c>
      <c r="C27" s="54"/>
      <c r="D27" s="54"/>
      <c r="E27" s="55"/>
      <c r="F27" s="56" t="b">
        <v>1</v>
      </c>
      <c r="G27" s="6"/>
      <c r="H27" s="39">
        <f>IF(F27=TRUE,6.6,0)</f>
        <v>6.6</v>
      </c>
    </row>
    <row r="28" ht="15.75" customHeight="1">
      <c r="A28" s="40"/>
      <c r="B28" s="65" t="s">
        <v>36</v>
      </c>
      <c r="C28" s="54"/>
      <c r="D28" s="54"/>
      <c r="E28" s="55"/>
      <c r="F28" s="56" t="b">
        <v>0</v>
      </c>
      <c r="G28" s="6"/>
      <c r="H28" s="39">
        <f t="shared" ref="H28:H29" si="5">IF(F28=TRUE,6.7,0)</f>
        <v>0</v>
      </c>
    </row>
    <row r="29" ht="15.75" customHeight="1">
      <c r="A29" s="35"/>
      <c r="B29" s="66" t="s">
        <v>37</v>
      </c>
      <c r="C29" s="46"/>
      <c r="D29" s="46"/>
      <c r="E29" s="47"/>
      <c r="F29" s="56" t="b">
        <v>0</v>
      </c>
      <c r="G29" s="6"/>
      <c r="H29" s="39">
        <f t="shared" si="5"/>
        <v>0</v>
      </c>
    </row>
    <row r="30" ht="15.75" customHeight="1">
      <c r="A30" s="13"/>
      <c r="B30" s="2"/>
      <c r="C30" s="2"/>
      <c r="D30" s="2"/>
      <c r="E30" s="3"/>
      <c r="F30" s="67" t="s">
        <v>38</v>
      </c>
      <c r="G30" s="18"/>
      <c r="H30" s="68">
        <f>SUM(H15:H29)</f>
        <v>73.2</v>
      </c>
    </row>
    <row r="31" ht="15.75" customHeight="1">
      <c r="A31" s="69"/>
      <c r="H31" s="6"/>
    </row>
    <row r="32" ht="15.75" customHeight="1">
      <c r="A32" s="5"/>
      <c r="H32" s="6"/>
    </row>
    <row r="33" ht="15.75" customHeight="1">
      <c r="A33" s="7"/>
      <c r="B33" s="8"/>
      <c r="C33" s="8"/>
      <c r="D33" s="8"/>
      <c r="E33" s="8"/>
      <c r="F33" s="8"/>
      <c r="G33" s="8"/>
      <c r="H33" s="9"/>
    </row>
    <row r="34" ht="15.75" customHeight="1">
      <c r="A34" s="70" t="s">
        <v>39</v>
      </c>
      <c r="B34" s="11"/>
      <c r="C34" s="11"/>
      <c r="D34" s="11"/>
      <c r="E34" s="11"/>
      <c r="F34" s="11"/>
      <c r="G34" s="11"/>
      <c r="H34" s="12"/>
    </row>
    <row r="35" ht="15.75" customHeight="1">
      <c r="A35" s="71" t="s">
        <v>40</v>
      </c>
      <c r="B35" s="72"/>
      <c r="C35" s="73" t="s">
        <v>41</v>
      </c>
      <c r="D35" s="54"/>
      <c r="E35" s="54"/>
      <c r="F35" s="54"/>
      <c r="G35" s="54"/>
      <c r="H35" s="55"/>
    </row>
    <row r="36" ht="15.75" customHeight="1">
      <c r="A36" s="74" t="s">
        <v>42</v>
      </c>
      <c r="B36" s="72"/>
      <c r="C36" s="73" t="s">
        <v>43</v>
      </c>
      <c r="D36" s="54"/>
      <c r="E36" s="54"/>
      <c r="F36" s="54"/>
      <c r="G36" s="54"/>
      <c r="H36" s="55"/>
    </row>
    <row r="37" ht="15.75" customHeight="1">
      <c r="A37" s="75" t="s">
        <v>44</v>
      </c>
      <c r="B37" s="76"/>
      <c r="C37" s="73" t="s">
        <v>45</v>
      </c>
      <c r="D37" s="54"/>
      <c r="E37" s="54"/>
      <c r="F37" s="54"/>
      <c r="G37" s="54"/>
      <c r="H37" s="55"/>
    </row>
    <row r="38" ht="15.75" customHeight="1">
      <c r="A38" s="14"/>
      <c r="H38" s="6"/>
    </row>
    <row r="39" ht="15.75" customHeight="1">
      <c r="A39" s="5"/>
      <c r="H39" s="6"/>
    </row>
    <row r="40" ht="15.75" customHeight="1">
      <c r="A40" s="7"/>
      <c r="B40" s="8"/>
      <c r="C40" s="8"/>
      <c r="D40" s="8"/>
      <c r="E40" s="8"/>
      <c r="F40" s="8"/>
      <c r="G40" s="8"/>
      <c r="H40" s="9"/>
    </row>
    <row r="41" ht="15.75" customHeight="1">
      <c r="A41" s="14"/>
      <c r="B41" s="4"/>
      <c r="C41" s="4"/>
      <c r="D41" s="4"/>
      <c r="E41" s="4"/>
      <c r="F41" s="4"/>
      <c r="G41" s="4"/>
      <c r="H41" s="4"/>
    </row>
    <row r="42" ht="15.75" customHeight="1">
      <c r="A42" s="69"/>
      <c r="B42" s="4"/>
      <c r="C42" s="4"/>
      <c r="D42" s="4"/>
      <c r="E42" s="4"/>
      <c r="F42" s="4"/>
      <c r="G42" s="4"/>
      <c r="H42" s="4"/>
    </row>
    <row r="43" ht="15.75" customHeight="1">
      <c r="A43" s="77"/>
      <c r="B43" s="4"/>
      <c r="C43" s="4"/>
      <c r="D43" s="4"/>
      <c r="E43" s="4"/>
      <c r="F43" s="4"/>
      <c r="G43" s="4"/>
      <c r="H43" s="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F24:G24"/>
    <mergeCell ref="F25:G25"/>
    <mergeCell ref="F17:G17"/>
    <mergeCell ref="F18:G18"/>
    <mergeCell ref="F19:G19"/>
    <mergeCell ref="F20:G20"/>
    <mergeCell ref="F21:G21"/>
    <mergeCell ref="F22:G22"/>
    <mergeCell ref="F23:G23"/>
    <mergeCell ref="B21:E21"/>
    <mergeCell ref="B22:E22"/>
    <mergeCell ref="B16:E16"/>
    <mergeCell ref="B17:E17"/>
    <mergeCell ref="A18:A20"/>
    <mergeCell ref="B18:E18"/>
    <mergeCell ref="B19:E19"/>
    <mergeCell ref="B20:E20"/>
    <mergeCell ref="B25:E25"/>
    <mergeCell ref="A36:B36"/>
    <mergeCell ref="A37:B37"/>
    <mergeCell ref="C37:H37"/>
    <mergeCell ref="A38:H40"/>
    <mergeCell ref="A30:E30"/>
    <mergeCell ref="F30:G30"/>
    <mergeCell ref="A31:H33"/>
    <mergeCell ref="A34:H34"/>
    <mergeCell ref="A35:B35"/>
    <mergeCell ref="C35:H35"/>
    <mergeCell ref="C36:H36"/>
    <mergeCell ref="A1:H4"/>
    <mergeCell ref="J4:N4"/>
    <mergeCell ref="A5:H5"/>
    <mergeCell ref="J5:N5"/>
    <mergeCell ref="B6:D6"/>
    <mergeCell ref="E6:H6"/>
    <mergeCell ref="J6:N7"/>
    <mergeCell ref="J11:N11"/>
    <mergeCell ref="J12:N13"/>
    <mergeCell ref="B7:D7"/>
    <mergeCell ref="F7:H7"/>
    <mergeCell ref="B8:D8"/>
    <mergeCell ref="J8:N8"/>
    <mergeCell ref="B9:D9"/>
    <mergeCell ref="J9:N10"/>
    <mergeCell ref="A10:H12"/>
    <mergeCell ref="A13:E14"/>
    <mergeCell ref="F13:G14"/>
    <mergeCell ref="H13:H14"/>
    <mergeCell ref="A15:A17"/>
    <mergeCell ref="B15:E15"/>
    <mergeCell ref="F15:G15"/>
    <mergeCell ref="F16:G16"/>
    <mergeCell ref="B23:E23"/>
    <mergeCell ref="B24:E24"/>
    <mergeCell ref="F26:G26"/>
    <mergeCell ref="A21:A25"/>
    <mergeCell ref="A26:A29"/>
    <mergeCell ref="B26:E26"/>
    <mergeCell ref="B27:E27"/>
    <mergeCell ref="F27:G27"/>
    <mergeCell ref="B28:E28"/>
    <mergeCell ref="F28:G28"/>
    <mergeCell ref="B29:E29"/>
    <mergeCell ref="F29:G29"/>
  </mergeCells>
  <hyperlinks>
    <hyperlink r:id="rId1" ref="B9"/>
  </hyperlinks>
  <printOptions/>
  <pageMargins bottom="0.75" footer="0.0" header="0.0" left="0.7" right="0.7" top="0.75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0.71"/>
    <col customWidth="1" min="5" max="5" width="22.86"/>
    <col customWidth="1" min="6" max="6" width="10.86"/>
    <col customWidth="1" min="7" max="7" width="10.71"/>
    <col customWidth="1" min="8" max="8" width="12.14"/>
    <col customWidth="1" min="9" max="30" width="10.71"/>
  </cols>
  <sheetData>
    <row r="1" ht="24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4.25" customHeight="1">
      <c r="A2" s="5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4.25" customHeight="1">
      <c r="A3" s="5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4.25" customHeight="1">
      <c r="A4" s="7"/>
      <c r="B4" s="8"/>
      <c r="C4" s="8"/>
      <c r="D4" s="8"/>
      <c r="E4" s="8"/>
      <c r="F4" s="8"/>
      <c r="G4" s="8"/>
      <c r="H4" s="9"/>
      <c r="I4" s="4"/>
      <c r="J4" s="10" t="s">
        <v>1</v>
      </c>
      <c r="K4" s="11"/>
      <c r="L4" s="11"/>
      <c r="M4" s="11"/>
      <c r="N4" s="12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13"/>
      <c r="B5" s="2"/>
      <c r="C5" s="2"/>
      <c r="D5" s="2"/>
      <c r="E5" s="2"/>
      <c r="F5" s="2"/>
      <c r="G5" s="2"/>
      <c r="H5" s="3"/>
      <c r="I5" s="4"/>
      <c r="J5" s="14"/>
      <c r="N5" s="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15" t="s">
        <v>2</v>
      </c>
      <c r="B6" s="16" t="s">
        <v>46</v>
      </c>
      <c r="C6" s="17"/>
      <c r="D6" s="18"/>
      <c r="E6" s="14"/>
      <c r="H6" s="6"/>
      <c r="I6" s="4"/>
      <c r="J6" s="19" t="s">
        <v>4</v>
      </c>
      <c r="N6" s="6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20" t="s">
        <v>5</v>
      </c>
      <c r="B7" s="21" t="s">
        <v>6</v>
      </c>
      <c r="C7" s="17"/>
      <c r="D7" s="18"/>
      <c r="E7" s="22"/>
      <c r="F7" s="23" t="s">
        <v>7</v>
      </c>
      <c r="G7" s="17"/>
      <c r="H7" s="18"/>
      <c r="I7" s="4"/>
      <c r="J7" s="5"/>
      <c r="N7" s="6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20" t="s">
        <v>8</v>
      </c>
      <c r="B8" s="21"/>
      <c r="C8" s="17"/>
      <c r="D8" s="18"/>
      <c r="E8" s="24"/>
      <c r="F8" s="25" t="s">
        <v>9</v>
      </c>
      <c r="G8" s="25" t="s">
        <v>10</v>
      </c>
      <c r="H8" s="25" t="s">
        <v>11</v>
      </c>
      <c r="I8" s="4"/>
      <c r="J8" s="14"/>
      <c r="N8" s="6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>
      <c r="A9" s="20" t="s">
        <v>12</v>
      </c>
      <c r="B9" s="26"/>
      <c r="C9" s="17"/>
      <c r="D9" s="18"/>
      <c r="E9" s="27"/>
      <c r="F9" s="28">
        <v>15.0</v>
      </c>
      <c r="G9" s="28">
        <v>2.0</v>
      </c>
      <c r="H9" s="28">
        <v>2022.0</v>
      </c>
      <c r="I9" s="4"/>
      <c r="J9" s="19" t="s">
        <v>14</v>
      </c>
      <c r="N9" s="6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>
      <c r="A10" s="14"/>
      <c r="H10" s="6"/>
      <c r="I10" s="4"/>
      <c r="J10" s="5"/>
      <c r="N10" s="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5"/>
      <c r="H11" s="6"/>
      <c r="I11" s="4"/>
      <c r="J11" s="14"/>
      <c r="N11" s="6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>
      <c r="A12" s="7"/>
      <c r="B12" s="8"/>
      <c r="C12" s="8"/>
      <c r="D12" s="8"/>
      <c r="E12" s="8"/>
      <c r="F12" s="8"/>
      <c r="G12" s="8"/>
      <c r="H12" s="9"/>
      <c r="I12" s="4"/>
      <c r="J12" s="29" t="s">
        <v>15</v>
      </c>
      <c r="N12" s="6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>
      <c r="A13" s="30" t="s">
        <v>16</v>
      </c>
      <c r="B13" s="2"/>
      <c r="C13" s="2"/>
      <c r="D13" s="2"/>
      <c r="E13" s="31"/>
      <c r="F13" s="32" t="s">
        <v>17</v>
      </c>
      <c r="G13" s="3"/>
      <c r="H13" s="33" t="s">
        <v>18</v>
      </c>
      <c r="I13" s="4"/>
      <c r="J13" s="7"/>
      <c r="K13" s="8"/>
      <c r="L13" s="8"/>
      <c r="M13" s="8"/>
      <c r="N13" s="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>
      <c r="A14" s="7"/>
      <c r="B14" s="8"/>
      <c r="C14" s="8"/>
      <c r="D14" s="8"/>
      <c r="E14" s="34"/>
      <c r="F14" s="7"/>
      <c r="G14" s="9"/>
      <c r="H14" s="3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36" t="s">
        <v>19</v>
      </c>
      <c r="B15" s="37" t="s">
        <v>20</v>
      </c>
      <c r="C15" s="2"/>
      <c r="D15" s="2"/>
      <c r="E15" s="3"/>
      <c r="F15" s="38" t="b">
        <v>0</v>
      </c>
      <c r="G15" s="3"/>
      <c r="H15" s="39">
        <f>IF(F15=TRUE,6.7,0)</f>
        <v>0</v>
      </c>
    </row>
    <row r="16">
      <c r="A16" s="40"/>
      <c r="B16" s="41" t="s">
        <v>21</v>
      </c>
      <c r="C16" s="42"/>
      <c r="D16" s="42"/>
      <c r="E16" s="43"/>
      <c r="F16" s="44" t="b">
        <v>0</v>
      </c>
      <c r="G16" s="6"/>
      <c r="H16" s="39">
        <f>IF(F16=TRUE,6.6,0)</f>
        <v>0</v>
      </c>
    </row>
    <row r="17">
      <c r="A17" s="40"/>
      <c r="B17" s="45" t="s">
        <v>22</v>
      </c>
      <c r="C17" s="46"/>
      <c r="D17" s="46"/>
      <c r="E17" s="47"/>
      <c r="F17" s="48" t="b">
        <v>0</v>
      </c>
      <c r="G17" s="9"/>
      <c r="H17" s="39">
        <f t="shared" ref="H17:H19" si="1">IF(F17=TRUE,6.7,0)</f>
        <v>0</v>
      </c>
    </row>
    <row r="18">
      <c r="A18" s="36" t="s">
        <v>23</v>
      </c>
      <c r="B18" s="49" t="s">
        <v>24</v>
      </c>
      <c r="C18" s="50"/>
      <c r="D18" s="50"/>
      <c r="E18" s="51"/>
      <c r="F18" s="52" t="b">
        <v>0</v>
      </c>
      <c r="G18" s="3"/>
      <c r="H18" s="39">
        <f t="shared" si="1"/>
        <v>0</v>
      </c>
    </row>
    <row r="19">
      <c r="A19" s="40"/>
      <c r="B19" s="53" t="s">
        <v>25</v>
      </c>
      <c r="C19" s="54"/>
      <c r="D19" s="54"/>
      <c r="E19" s="55"/>
      <c r="F19" s="56" t="b">
        <v>1</v>
      </c>
      <c r="G19" s="6"/>
      <c r="H19" s="39">
        <f t="shared" si="1"/>
        <v>6.7</v>
      </c>
    </row>
    <row r="20">
      <c r="A20" s="35"/>
      <c r="B20" s="45" t="s">
        <v>26</v>
      </c>
      <c r="C20" s="46"/>
      <c r="D20" s="46"/>
      <c r="E20" s="47"/>
      <c r="F20" s="57" t="b">
        <v>0</v>
      </c>
      <c r="G20" s="9"/>
      <c r="H20" s="39">
        <f>IF(F20=TRUE,6.6,0)</f>
        <v>0</v>
      </c>
    </row>
    <row r="21" ht="15.75" customHeight="1">
      <c r="A21" s="36" t="s">
        <v>27</v>
      </c>
      <c r="B21" s="58" t="s">
        <v>28</v>
      </c>
      <c r="C21" s="50"/>
      <c r="D21" s="50"/>
      <c r="E21" s="51"/>
      <c r="F21" s="59" t="b">
        <v>0</v>
      </c>
      <c r="G21" s="3"/>
      <c r="H21" s="39">
        <f t="shared" ref="H21:H22" si="2">IF(F21=TRUE,6.7,0)</f>
        <v>0</v>
      </c>
    </row>
    <row r="22" ht="15.75" customHeight="1">
      <c r="A22" s="40"/>
      <c r="B22" s="60" t="s">
        <v>29</v>
      </c>
      <c r="C22" s="54"/>
      <c r="D22" s="54"/>
      <c r="E22" s="55"/>
      <c r="F22" s="61" t="b">
        <v>1</v>
      </c>
      <c r="G22" s="6"/>
      <c r="H22" s="39">
        <f t="shared" si="2"/>
        <v>6.7</v>
      </c>
    </row>
    <row r="23" ht="15.75" customHeight="1">
      <c r="A23" s="40"/>
      <c r="B23" s="60" t="s">
        <v>30</v>
      </c>
      <c r="C23" s="54"/>
      <c r="D23" s="54"/>
      <c r="E23" s="55"/>
      <c r="F23" s="61" t="b">
        <v>0</v>
      </c>
      <c r="G23" s="6"/>
      <c r="H23" s="39">
        <f t="shared" ref="H23:H24" si="3">IF(F23=TRUE,6.6,0)</f>
        <v>0</v>
      </c>
    </row>
    <row r="24" ht="15.75" customHeight="1">
      <c r="A24" s="40"/>
      <c r="B24" s="60" t="s">
        <v>31</v>
      </c>
      <c r="C24" s="54"/>
      <c r="D24" s="54"/>
      <c r="E24" s="55"/>
      <c r="F24" s="61" t="b">
        <v>1</v>
      </c>
      <c r="G24" s="6"/>
      <c r="H24" s="39">
        <f t="shared" si="3"/>
        <v>6.6</v>
      </c>
    </row>
    <row r="25" ht="15.75" customHeight="1">
      <c r="A25" s="35"/>
      <c r="B25" s="62" t="s">
        <v>32</v>
      </c>
      <c r="C25" s="46"/>
      <c r="D25" s="46"/>
      <c r="E25" s="47"/>
      <c r="F25" s="63" t="b">
        <v>0</v>
      </c>
      <c r="G25" s="9"/>
      <c r="H25" s="39">
        <f t="shared" ref="H25:H26" si="4">IF(F25=TRUE,6.7,0)</f>
        <v>0</v>
      </c>
    </row>
    <row r="26" ht="15.75" customHeight="1">
      <c r="A26" s="36" t="s">
        <v>33</v>
      </c>
      <c r="B26" s="64" t="s">
        <v>34</v>
      </c>
      <c r="C26" s="50"/>
      <c r="D26" s="50"/>
      <c r="E26" s="51"/>
      <c r="F26" s="52" t="b">
        <v>1</v>
      </c>
      <c r="G26" s="3"/>
      <c r="H26" s="39">
        <f t="shared" si="4"/>
        <v>6.7</v>
      </c>
    </row>
    <row r="27" ht="15.75" customHeight="1">
      <c r="A27" s="40"/>
      <c r="B27" s="65" t="s">
        <v>35</v>
      </c>
      <c r="C27" s="54"/>
      <c r="D27" s="54"/>
      <c r="E27" s="55"/>
      <c r="F27" s="56" t="b">
        <v>1</v>
      </c>
      <c r="G27" s="6"/>
      <c r="H27" s="39">
        <f>IF(F27=TRUE,6.6,0)</f>
        <v>6.6</v>
      </c>
    </row>
    <row r="28" ht="15.75" customHeight="1">
      <c r="A28" s="40"/>
      <c r="B28" s="65" t="s">
        <v>36</v>
      </c>
      <c r="C28" s="54"/>
      <c r="D28" s="54"/>
      <c r="E28" s="55"/>
      <c r="F28" s="56" t="b">
        <v>1</v>
      </c>
      <c r="G28" s="6"/>
      <c r="H28" s="39">
        <f t="shared" ref="H28:H29" si="5">IF(F28=TRUE,6.7,0)</f>
        <v>6.7</v>
      </c>
    </row>
    <row r="29" ht="15.75" customHeight="1">
      <c r="A29" s="35"/>
      <c r="B29" s="66" t="s">
        <v>37</v>
      </c>
      <c r="C29" s="46"/>
      <c r="D29" s="46"/>
      <c r="E29" s="47"/>
      <c r="F29" s="56" t="b">
        <v>1</v>
      </c>
      <c r="G29" s="6"/>
      <c r="H29" s="39">
        <f t="shared" si="5"/>
        <v>6.7</v>
      </c>
    </row>
    <row r="30" ht="15.75" customHeight="1">
      <c r="A30" s="13"/>
      <c r="B30" s="2"/>
      <c r="C30" s="2"/>
      <c r="D30" s="2"/>
      <c r="E30" s="3"/>
      <c r="F30" s="67" t="s">
        <v>38</v>
      </c>
      <c r="G30" s="18"/>
      <c r="H30" s="68">
        <f>SUM(H15:H29)</f>
        <v>46.7</v>
      </c>
    </row>
    <row r="31" ht="15.75" customHeight="1">
      <c r="A31" s="69"/>
      <c r="H31" s="6"/>
    </row>
    <row r="32" ht="15.75" customHeight="1">
      <c r="A32" s="5"/>
      <c r="H32" s="6"/>
    </row>
    <row r="33" ht="15.75" customHeight="1">
      <c r="A33" s="7"/>
      <c r="B33" s="8"/>
      <c r="C33" s="8"/>
      <c r="D33" s="8"/>
      <c r="E33" s="8"/>
      <c r="F33" s="8"/>
      <c r="G33" s="8"/>
      <c r="H33" s="9"/>
    </row>
    <row r="34" ht="15.75" customHeight="1">
      <c r="A34" s="70" t="s">
        <v>39</v>
      </c>
      <c r="B34" s="11"/>
      <c r="C34" s="11"/>
      <c r="D34" s="11"/>
      <c r="E34" s="11"/>
      <c r="F34" s="11"/>
      <c r="G34" s="11"/>
      <c r="H34" s="12"/>
    </row>
    <row r="35" ht="15.75" customHeight="1">
      <c r="A35" s="71" t="s">
        <v>40</v>
      </c>
      <c r="B35" s="72"/>
      <c r="C35" s="73" t="s">
        <v>41</v>
      </c>
      <c r="D35" s="54"/>
      <c r="E35" s="54"/>
      <c r="F35" s="54"/>
      <c r="G35" s="54"/>
      <c r="H35" s="55"/>
    </row>
    <row r="36" ht="15.75" customHeight="1">
      <c r="A36" s="74" t="s">
        <v>42</v>
      </c>
      <c r="B36" s="72"/>
      <c r="C36" s="73" t="s">
        <v>43</v>
      </c>
      <c r="D36" s="54"/>
      <c r="E36" s="54"/>
      <c r="F36" s="54"/>
      <c r="G36" s="54"/>
      <c r="H36" s="55"/>
    </row>
    <row r="37" ht="15.75" customHeight="1">
      <c r="A37" s="75" t="s">
        <v>44</v>
      </c>
      <c r="B37" s="76"/>
      <c r="C37" s="73" t="s">
        <v>45</v>
      </c>
      <c r="D37" s="54"/>
      <c r="E37" s="54"/>
      <c r="F37" s="54"/>
      <c r="G37" s="54"/>
      <c r="H37" s="55"/>
    </row>
    <row r="38" ht="15.75" customHeight="1">
      <c r="A38" s="14"/>
      <c r="H38" s="6"/>
    </row>
    <row r="39" ht="15.75" customHeight="1">
      <c r="A39" s="5"/>
      <c r="H39" s="6"/>
    </row>
    <row r="40" ht="15.75" customHeight="1">
      <c r="A40" s="7"/>
      <c r="B40" s="8"/>
      <c r="C40" s="8"/>
      <c r="D40" s="8"/>
      <c r="E40" s="8"/>
      <c r="F40" s="8"/>
      <c r="G40" s="8"/>
      <c r="H40" s="9"/>
    </row>
    <row r="41" ht="15.75" customHeight="1">
      <c r="A41" s="14"/>
      <c r="B41" s="4"/>
      <c r="C41" s="4"/>
      <c r="D41" s="4"/>
      <c r="E41" s="4"/>
      <c r="F41" s="4"/>
      <c r="G41" s="4"/>
      <c r="H41" s="4"/>
    </row>
    <row r="42" ht="15.75" customHeight="1">
      <c r="A42" s="69"/>
      <c r="B42" s="4"/>
      <c r="C42" s="4"/>
      <c r="D42" s="4"/>
      <c r="E42" s="4"/>
      <c r="F42" s="4"/>
      <c r="G42" s="4"/>
      <c r="H42" s="4"/>
    </row>
    <row r="43" ht="15.75" customHeight="1">
      <c r="A43" s="77"/>
      <c r="B43" s="4"/>
      <c r="C43" s="4"/>
      <c r="D43" s="4"/>
      <c r="E43" s="4"/>
      <c r="F43" s="4"/>
      <c r="G43" s="4"/>
      <c r="H43" s="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F24:G24"/>
    <mergeCell ref="F25:G25"/>
    <mergeCell ref="F17:G17"/>
    <mergeCell ref="F18:G18"/>
    <mergeCell ref="F19:G19"/>
    <mergeCell ref="F20:G20"/>
    <mergeCell ref="F21:G21"/>
    <mergeCell ref="F22:G22"/>
    <mergeCell ref="F23:G23"/>
    <mergeCell ref="B21:E21"/>
    <mergeCell ref="B22:E22"/>
    <mergeCell ref="B16:E16"/>
    <mergeCell ref="B17:E17"/>
    <mergeCell ref="A18:A20"/>
    <mergeCell ref="B18:E18"/>
    <mergeCell ref="B19:E19"/>
    <mergeCell ref="B20:E20"/>
    <mergeCell ref="B25:E25"/>
    <mergeCell ref="A36:B36"/>
    <mergeCell ref="A37:B37"/>
    <mergeCell ref="C37:H37"/>
    <mergeCell ref="A38:H40"/>
    <mergeCell ref="A30:E30"/>
    <mergeCell ref="F30:G30"/>
    <mergeCell ref="A31:H33"/>
    <mergeCell ref="A34:H34"/>
    <mergeCell ref="A35:B35"/>
    <mergeCell ref="C35:H35"/>
    <mergeCell ref="C36:H36"/>
    <mergeCell ref="A1:H4"/>
    <mergeCell ref="J4:N4"/>
    <mergeCell ref="A5:H5"/>
    <mergeCell ref="J5:N5"/>
    <mergeCell ref="B6:D6"/>
    <mergeCell ref="E6:H6"/>
    <mergeCell ref="J6:N7"/>
    <mergeCell ref="J11:N11"/>
    <mergeCell ref="J12:N13"/>
    <mergeCell ref="B7:D7"/>
    <mergeCell ref="F7:H7"/>
    <mergeCell ref="B8:D8"/>
    <mergeCell ref="J8:N8"/>
    <mergeCell ref="B9:D9"/>
    <mergeCell ref="J9:N10"/>
    <mergeCell ref="A10:H12"/>
    <mergeCell ref="A13:E14"/>
    <mergeCell ref="F13:G14"/>
    <mergeCell ref="H13:H14"/>
    <mergeCell ref="A15:A17"/>
    <mergeCell ref="B15:E15"/>
    <mergeCell ref="F15:G15"/>
    <mergeCell ref="F16:G16"/>
    <mergeCell ref="B23:E23"/>
    <mergeCell ref="B24:E24"/>
    <mergeCell ref="F26:G26"/>
    <mergeCell ref="A21:A25"/>
    <mergeCell ref="A26:A29"/>
    <mergeCell ref="B26:E26"/>
    <mergeCell ref="B27:E27"/>
    <mergeCell ref="F27:G27"/>
    <mergeCell ref="B28:E28"/>
    <mergeCell ref="F28:G28"/>
    <mergeCell ref="B29:E29"/>
    <mergeCell ref="F29:G29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0.71"/>
    <col customWidth="1" min="5" max="5" width="22.86"/>
    <col customWidth="1" min="6" max="6" width="10.86"/>
    <col customWidth="1" min="7" max="7" width="10.71"/>
    <col customWidth="1" min="8" max="8" width="12.14"/>
    <col customWidth="1" min="9" max="30" width="10.71"/>
  </cols>
  <sheetData>
    <row r="1" ht="24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4.25" customHeight="1">
      <c r="A2" s="5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4.25" customHeight="1">
      <c r="A3" s="5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4.25" customHeight="1">
      <c r="A4" s="7"/>
      <c r="B4" s="8"/>
      <c r="C4" s="8"/>
      <c r="D4" s="8"/>
      <c r="E4" s="8"/>
      <c r="F4" s="8"/>
      <c r="G4" s="8"/>
      <c r="H4" s="9"/>
      <c r="I4" s="4"/>
      <c r="J4" s="10" t="s">
        <v>1</v>
      </c>
      <c r="K4" s="11"/>
      <c r="L4" s="11"/>
      <c r="M4" s="11"/>
      <c r="N4" s="12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13"/>
      <c r="B5" s="2"/>
      <c r="C5" s="2"/>
      <c r="D5" s="2"/>
      <c r="E5" s="2"/>
      <c r="F5" s="2"/>
      <c r="G5" s="2"/>
      <c r="H5" s="3"/>
      <c r="I5" s="4"/>
      <c r="J5" s="14"/>
      <c r="N5" s="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15" t="s">
        <v>2</v>
      </c>
      <c r="B6" s="16" t="s">
        <v>47</v>
      </c>
      <c r="C6" s="17"/>
      <c r="D6" s="18"/>
      <c r="E6" s="14"/>
      <c r="H6" s="6"/>
      <c r="I6" s="4"/>
      <c r="J6" s="19" t="s">
        <v>4</v>
      </c>
      <c r="N6" s="6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20" t="s">
        <v>5</v>
      </c>
      <c r="B7" s="21" t="s">
        <v>6</v>
      </c>
      <c r="C7" s="17"/>
      <c r="D7" s="18"/>
      <c r="E7" s="22"/>
      <c r="F7" s="23" t="s">
        <v>7</v>
      </c>
      <c r="G7" s="17"/>
      <c r="H7" s="18"/>
      <c r="I7" s="4"/>
      <c r="J7" s="5"/>
      <c r="N7" s="6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20" t="s">
        <v>8</v>
      </c>
      <c r="B8" s="21"/>
      <c r="C8" s="17"/>
      <c r="D8" s="18"/>
      <c r="E8" s="24"/>
      <c r="F8" s="25" t="s">
        <v>9</v>
      </c>
      <c r="G8" s="25" t="s">
        <v>10</v>
      </c>
      <c r="H8" s="25" t="s">
        <v>11</v>
      </c>
      <c r="I8" s="4"/>
      <c r="J8" s="14"/>
      <c r="N8" s="6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>
      <c r="A9" s="20" t="s">
        <v>12</v>
      </c>
      <c r="B9" s="26"/>
      <c r="C9" s="17"/>
      <c r="D9" s="18"/>
      <c r="E9" s="27"/>
      <c r="F9" s="28">
        <v>15.0</v>
      </c>
      <c r="G9" s="28">
        <v>2.0</v>
      </c>
      <c r="H9" s="28">
        <v>2022.0</v>
      </c>
      <c r="I9" s="4"/>
      <c r="J9" s="19" t="s">
        <v>14</v>
      </c>
      <c r="N9" s="6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>
      <c r="A10" s="14"/>
      <c r="H10" s="6"/>
      <c r="I10" s="4"/>
      <c r="J10" s="5"/>
      <c r="N10" s="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5"/>
      <c r="H11" s="6"/>
      <c r="I11" s="4"/>
      <c r="J11" s="14"/>
      <c r="N11" s="6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>
      <c r="A12" s="7"/>
      <c r="B12" s="8"/>
      <c r="C12" s="8"/>
      <c r="D12" s="8"/>
      <c r="E12" s="8"/>
      <c r="F12" s="8"/>
      <c r="G12" s="8"/>
      <c r="H12" s="9"/>
      <c r="I12" s="4"/>
      <c r="J12" s="29" t="s">
        <v>15</v>
      </c>
      <c r="N12" s="6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>
      <c r="A13" s="30" t="s">
        <v>16</v>
      </c>
      <c r="B13" s="2"/>
      <c r="C13" s="2"/>
      <c r="D13" s="2"/>
      <c r="E13" s="31"/>
      <c r="F13" s="32" t="s">
        <v>17</v>
      </c>
      <c r="G13" s="3"/>
      <c r="H13" s="33" t="s">
        <v>18</v>
      </c>
      <c r="I13" s="4"/>
      <c r="J13" s="7"/>
      <c r="K13" s="8"/>
      <c r="L13" s="8"/>
      <c r="M13" s="8"/>
      <c r="N13" s="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>
      <c r="A14" s="7"/>
      <c r="B14" s="8"/>
      <c r="C14" s="8"/>
      <c r="D14" s="8"/>
      <c r="E14" s="34"/>
      <c r="F14" s="7"/>
      <c r="G14" s="9"/>
      <c r="H14" s="3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36" t="s">
        <v>19</v>
      </c>
      <c r="B15" s="37" t="s">
        <v>20</v>
      </c>
      <c r="C15" s="2"/>
      <c r="D15" s="2"/>
      <c r="E15" s="3"/>
      <c r="F15" s="38" t="b">
        <v>0</v>
      </c>
      <c r="G15" s="3"/>
      <c r="H15" s="39">
        <f>IF(F15=TRUE,6.7,0)</f>
        <v>0</v>
      </c>
    </row>
    <row r="16">
      <c r="A16" s="40"/>
      <c r="B16" s="41" t="s">
        <v>21</v>
      </c>
      <c r="C16" s="42"/>
      <c r="D16" s="42"/>
      <c r="E16" s="43"/>
      <c r="F16" s="44" t="b">
        <v>1</v>
      </c>
      <c r="G16" s="6"/>
      <c r="H16" s="39">
        <f>IF(F16=TRUE,6.6,0)</f>
        <v>6.6</v>
      </c>
    </row>
    <row r="17">
      <c r="A17" s="40"/>
      <c r="B17" s="45" t="s">
        <v>22</v>
      </c>
      <c r="C17" s="46"/>
      <c r="D17" s="46"/>
      <c r="E17" s="47"/>
      <c r="F17" s="48" t="b">
        <v>0</v>
      </c>
      <c r="G17" s="9"/>
      <c r="H17" s="39">
        <f t="shared" ref="H17:H19" si="1">IF(F17=TRUE,6.7,0)</f>
        <v>0</v>
      </c>
    </row>
    <row r="18">
      <c r="A18" s="36" t="s">
        <v>23</v>
      </c>
      <c r="B18" s="49" t="s">
        <v>24</v>
      </c>
      <c r="C18" s="50"/>
      <c r="D18" s="50"/>
      <c r="E18" s="51"/>
      <c r="F18" s="52" t="b">
        <v>0</v>
      </c>
      <c r="G18" s="3"/>
      <c r="H18" s="39">
        <f t="shared" si="1"/>
        <v>0</v>
      </c>
    </row>
    <row r="19">
      <c r="A19" s="40"/>
      <c r="B19" s="53" t="s">
        <v>25</v>
      </c>
      <c r="C19" s="54"/>
      <c r="D19" s="54"/>
      <c r="E19" s="55"/>
      <c r="F19" s="56" t="b">
        <v>0</v>
      </c>
      <c r="G19" s="6"/>
      <c r="H19" s="39">
        <f t="shared" si="1"/>
        <v>0</v>
      </c>
    </row>
    <row r="20">
      <c r="A20" s="35"/>
      <c r="B20" s="45" t="s">
        <v>26</v>
      </c>
      <c r="C20" s="46"/>
      <c r="D20" s="46"/>
      <c r="E20" s="47"/>
      <c r="F20" s="57" t="b">
        <v>1</v>
      </c>
      <c r="G20" s="9"/>
      <c r="H20" s="39">
        <f>IF(F20=TRUE,6.6,0)</f>
        <v>6.6</v>
      </c>
    </row>
    <row r="21" ht="15.75" customHeight="1">
      <c r="A21" s="36" t="s">
        <v>27</v>
      </c>
      <c r="B21" s="58" t="s">
        <v>28</v>
      </c>
      <c r="C21" s="50"/>
      <c r="D21" s="50"/>
      <c r="E21" s="51"/>
      <c r="F21" s="59" t="b">
        <v>1</v>
      </c>
      <c r="G21" s="3"/>
      <c r="H21" s="39">
        <f t="shared" ref="H21:H22" si="2">IF(F21=TRUE,6.7,0)</f>
        <v>6.7</v>
      </c>
    </row>
    <row r="22" ht="15.75" customHeight="1">
      <c r="A22" s="40"/>
      <c r="B22" s="60" t="s">
        <v>29</v>
      </c>
      <c r="C22" s="54"/>
      <c r="D22" s="54"/>
      <c r="E22" s="55"/>
      <c r="F22" s="61" t="b">
        <v>1</v>
      </c>
      <c r="G22" s="6"/>
      <c r="H22" s="39">
        <f t="shared" si="2"/>
        <v>6.7</v>
      </c>
    </row>
    <row r="23" ht="15.75" customHeight="1">
      <c r="A23" s="40"/>
      <c r="B23" s="60" t="s">
        <v>30</v>
      </c>
      <c r="C23" s="54"/>
      <c r="D23" s="54"/>
      <c r="E23" s="55"/>
      <c r="F23" s="61" t="b">
        <v>0</v>
      </c>
      <c r="G23" s="6"/>
      <c r="H23" s="39">
        <f t="shared" ref="H23:H24" si="3">IF(F23=TRUE,6.6,0)</f>
        <v>0</v>
      </c>
    </row>
    <row r="24" ht="15.75" customHeight="1">
      <c r="A24" s="40"/>
      <c r="B24" s="60" t="s">
        <v>31</v>
      </c>
      <c r="C24" s="54"/>
      <c r="D24" s="54"/>
      <c r="E24" s="55"/>
      <c r="F24" s="61" t="b">
        <v>1</v>
      </c>
      <c r="G24" s="6"/>
      <c r="H24" s="39">
        <f t="shared" si="3"/>
        <v>6.6</v>
      </c>
    </row>
    <row r="25" ht="15.75" customHeight="1">
      <c r="A25" s="35"/>
      <c r="B25" s="62" t="s">
        <v>32</v>
      </c>
      <c r="C25" s="46"/>
      <c r="D25" s="46"/>
      <c r="E25" s="47"/>
      <c r="F25" s="63" t="b">
        <v>1</v>
      </c>
      <c r="G25" s="9"/>
      <c r="H25" s="39">
        <f t="shared" ref="H25:H26" si="4">IF(F25=TRUE,6.7,0)</f>
        <v>6.7</v>
      </c>
    </row>
    <row r="26" ht="15.75" customHeight="1">
      <c r="A26" s="36" t="s">
        <v>33</v>
      </c>
      <c r="B26" s="64" t="s">
        <v>34</v>
      </c>
      <c r="C26" s="50"/>
      <c r="D26" s="50"/>
      <c r="E26" s="51"/>
      <c r="F26" s="52" t="b">
        <v>1</v>
      </c>
      <c r="G26" s="3"/>
      <c r="H26" s="39">
        <f t="shared" si="4"/>
        <v>6.7</v>
      </c>
    </row>
    <row r="27" ht="15.75" customHeight="1">
      <c r="A27" s="40"/>
      <c r="B27" s="65" t="s">
        <v>35</v>
      </c>
      <c r="C27" s="54"/>
      <c r="D27" s="54"/>
      <c r="E27" s="55"/>
      <c r="F27" s="56" t="b">
        <v>0</v>
      </c>
      <c r="G27" s="6"/>
      <c r="H27" s="39">
        <f>IF(F27=TRUE,6.6,0)</f>
        <v>0</v>
      </c>
    </row>
    <row r="28" ht="15.75" customHeight="1">
      <c r="A28" s="40"/>
      <c r="B28" s="65" t="s">
        <v>36</v>
      </c>
      <c r="C28" s="54"/>
      <c r="D28" s="54"/>
      <c r="E28" s="55"/>
      <c r="F28" s="56" t="b">
        <v>1</v>
      </c>
      <c r="G28" s="6"/>
      <c r="H28" s="39">
        <f t="shared" ref="H28:H29" si="5">IF(F28=TRUE,6.7,0)</f>
        <v>6.7</v>
      </c>
    </row>
    <row r="29" ht="15.75" customHeight="1">
      <c r="A29" s="35"/>
      <c r="B29" s="66" t="s">
        <v>37</v>
      </c>
      <c r="C29" s="46"/>
      <c r="D29" s="46"/>
      <c r="E29" s="47"/>
      <c r="F29" s="56" t="b">
        <v>1</v>
      </c>
      <c r="G29" s="6"/>
      <c r="H29" s="39">
        <f t="shared" si="5"/>
        <v>6.7</v>
      </c>
    </row>
    <row r="30" ht="15.75" customHeight="1">
      <c r="A30" s="13"/>
      <c r="B30" s="2"/>
      <c r="C30" s="2"/>
      <c r="D30" s="2"/>
      <c r="E30" s="3"/>
      <c r="F30" s="67" t="s">
        <v>38</v>
      </c>
      <c r="G30" s="18"/>
      <c r="H30" s="68">
        <f>SUM(H15:H29)</f>
        <v>60</v>
      </c>
    </row>
    <row r="31" ht="15.75" customHeight="1">
      <c r="A31" s="69"/>
      <c r="H31" s="6"/>
    </row>
    <row r="32" ht="15.75" customHeight="1">
      <c r="A32" s="5"/>
      <c r="H32" s="6"/>
    </row>
    <row r="33" ht="15.75" customHeight="1">
      <c r="A33" s="7"/>
      <c r="B33" s="8"/>
      <c r="C33" s="8"/>
      <c r="D33" s="8"/>
      <c r="E33" s="8"/>
      <c r="F33" s="8"/>
      <c r="G33" s="8"/>
      <c r="H33" s="9"/>
    </row>
    <row r="34" ht="15.75" customHeight="1">
      <c r="A34" s="70" t="s">
        <v>39</v>
      </c>
      <c r="B34" s="11"/>
      <c r="C34" s="11"/>
      <c r="D34" s="11"/>
      <c r="E34" s="11"/>
      <c r="F34" s="11"/>
      <c r="G34" s="11"/>
      <c r="H34" s="12"/>
    </row>
    <row r="35" ht="15.75" customHeight="1">
      <c r="A35" s="71" t="s">
        <v>40</v>
      </c>
      <c r="B35" s="72"/>
      <c r="C35" s="73" t="s">
        <v>41</v>
      </c>
      <c r="D35" s="54"/>
      <c r="E35" s="54"/>
      <c r="F35" s="54"/>
      <c r="G35" s="54"/>
      <c r="H35" s="55"/>
    </row>
    <row r="36" ht="15.75" customHeight="1">
      <c r="A36" s="74" t="s">
        <v>42</v>
      </c>
      <c r="B36" s="72"/>
      <c r="C36" s="73" t="s">
        <v>43</v>
      </c>
      <c r="D36" s="54"/>
      <c r="E36" s="54"/>
      <c r="F36" s="54"/>
      <c r="G36" s="54"/>
      <c r="H36" s="55"/>
    </row>
    <row r="37" ht="15.75" customHeight="1">
      <c r="A37" s="75" t="s">
        <v>44</v>
      </c>
      <c r="B37" s="76"/>
      <c r="C37" s="73" t="s">
        <v>45</v>
      </c>
      <c r="D37" s="54"/>
      <c r="E37" s="54"/>
      <c r="F37" s="54"/>
      <c r="G37" s="54"/>
      <c r="H37" s="55"/>
    </row>
    <row r="38" ht="15.75" customHeight="1">
      <c r="A38" s="14"/>
      <c r="H38" s="6"/>
    </row>
    <row r="39" ht="15.75" customHeight="1">
      <c r="A39" s="5"/>
      <c r="H39" s="6"/>
    </row>
    <row r="40" ht="15.75" customHeight="1">
      <c r="A40" s="7"/>
      <c r="B40" s="8"/>
      <c r="C40" s="8"/>
      <c r="D40" s="8"/>
      <c r="E40" s="8"/>
      <c r="F40" s="8"/>
      <c r="G40" s="8"/>
      <c r="H40" s="9"/>
    </row>
    <row r="41" ht="15.75" customHeight="1">
      <c r="A41" s="14"/>
      <c r="B41" s="4"/>
      <c r="C41" s="4"/>
      <c r="D41" s="4"/>
      <c r="E41" s="4"/>
      <c r="F41" s="4"/>
      <c r="G41" s="4"/>
      <c r="H41" s="4"/>
    </row>
    <row r="42" ht="15.75" customHeight="1">
      <c r="A42" s="69"/>
      <c r="B42" s="4"/>
      <c r="C42" s="4"/>
      <c r="D42" s="4"/>
      <c r="E42" s="4"/>
      <c r="F42" s="4"/>
      <c r="G42" s="4"/>
      <c r="H42" s="4"/>
    </row>
    <row r="43" ht="15.75" customHeight="1">
      <c r="A43" s="77"/>
      <c r="B43" s="4"/>
      <c r="C43" s="4"/>
      <c r="D43" s="4"/>
      <c r="E43" s="4"/>
      <c r="F43" s="4"/>
      <c r="G43" s="4"/>
      <c r="H43" s="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F24:G24"/>
    <mergeCell ref="F25:G25"/>
    <mergeCell ref="F17:G17"/>
    <mergeCell ref="F18:G18"/>
    <mergeCell ref="F19:G19"/>
    <mergeCell ref="F20:G20"/>
    <mergeCell ref="F21:G21"/>
    <mergeCell ref="F22:G22"/>
    <mergeCell ref="F23:G23"/>
    <mergeCell ref="B21:E21"/>
    <mergeCell ref="B22:E22"/>
    <mergeCell ref="B16:E16"/>
    <mergeCell ref="B17:E17"/>
    <mergeCell ref="A18:A20"/>
    <mergeCell ref="B18:E18"/>
    <mergeCell ref="B19:E19"/>
    <mergeCell ref="B20:E20"/>
    <mergeCell ref="B25:E25"/>
    <mergeCell ref="A36:B36"/>
    <mergeCell ref="A37:B37"/>
    <mergeCell ref="C37:H37"/>
    <mergeCell ref="A38:H40"/>
    <mergeCell ref="A30:E30"/>
    <mergeCell ref="F30:G30"/>
    <mergeCell ref="A31:H33"/>
    <mergeCell ref="A34:H34"/>
    <mergeCell ref="A35:B35"/>
    <mergeCell ref="C35:H35"/>
    <mergeCell ref="C36:H36"/>
    <mergeCell ref="A1:H4"/>
    <mergeCell ref="J4:N4"/>
    <mergeCell ref="A5:H5"/>
    <mergeCell ref="J5:N5"/>
    <mergeCell ref="B6:D6"/>
    <mergeCell ref="E6:H6"/>
    <mergeCell ref="J6:N7"/>
    <mergeCell ref="J11:N11"/>
    <mergeCell ref="J12:N13"/>
    <mergeCell ref="B7:D7"/>
    <mergeCell ref="F7:H7"/>
    <mergeCell ref="B8:D8"/>
    <mergeCell ref="J8:N8"/>
    <mergeCell ref="B9:D9"/>
    <mergeCell ref="J9:N10"/>
    <mergeCell ref="A10:H12"/>
    <mergeCell ref="A13:E14"/>
    <mergeCell ref="F13:G14"/>
    <mergeCell ref="H13:H14"/>
    <mergeCell ref="A15:A17"/>
    <mergeCell ref="B15:E15"/>
    <mergeCell ref="F15:G15"/>
    <mergeCell ref="F16:G16"/>
    <mergeCell ref="B23:E23"/>
    <mergeCell ref="B24:E24"/>
    <mergeCell ref="F26:G26"/>
    <mergeCell ref="A21:A25"/>
    <mergeCell ref="A26:A29"/>
    <mergeCell ref="B26:E26"/>
    <mergeCell ref="B27:E27"/>
    <mergeCell ref="F27:G27"/>
    <mergeCell ref="B28:E28"/>
    <mergeCell ref="F28:G28"/>
    <mergeCell ref="B29:E29"/>
    <mergeCell ref="F29:G2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4" width="10.71"/>
    <col customWidth="1" min="5" max="5" width="22.86"/>
    <col customWidth="1" min="6" max="6" width="10.86"/>
    <col customWidth="1" min="7" max="7" width="10.71"/>
    <col customWidth="1" min="8" max="8" width="12.14"/>
    <col customWidth="1" min="9" max="30" width="10.71"/>
  </cols>
  <sheetData>
    <row r="1" ht="24.7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ht="14.25" customHeight="1">
      <c r="A2" s="5"/>
      <c r="H2" s="6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ht="14.25" customHeight="1">
      <c r="A3" s="5"/>
      <c r="H3" s="6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ht="14.25" customHeight="1">
      <c r="A4" s="7"/>
      <c r="B4" s="8"/>
      <c r="C4" s="8"/>
      <c r="D4" s="8"/>
      <c r="E4" s="8"/>
      <c r="F4" s="8"/>
      <c r="G4" s="8"/>
      <c r="H4" s="9"/>
      <c r="I4" s="4"/>
      <c r="J4" s="10" t="s">
        <v>1</v>
      </c>
      <c r="K4" s="11"/>
      <c r="L4" s="11"/>
      <c r="M4" s="11"/>
      <c r="N4" s="12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13"/>
      <c r="B5" s="2"/>
      <c r="C5" s="2"/>
      <c r="D5" s="2"/>
      <c r="E5" s="2"/>
      <c r="F5" s="2"/>
      <c r="G5" s="2"/>
      <c r="H5" s="3"/>
      <c r="I5" s="4"/>
      <c r="J5" s="14"/>
      <c r="N5" s="6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15" t="s">
        <v>2</v>
      </c>
      <c r="B6" s="16" t="s">
        <v>48</v>
      </c>
      <c r="C6" s="17"/>
      <c r="D6" s="18"/>
      <c r="E6" s="14"/>
      <c r="H6" s="6"/>
      <c r="I6" s="4"/>
      <c r="J6" s="19" t="s">
        <v>4</v>
      </c>
      <c r="N6" s="6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20" t="s">
        <v>5</v>
      </c>
      <c r="B7" s="21" t="s">
        <v>6</v>
      </c>
      <c r="C7" s="17"/>
      <c r="D7" s="18"/>
      <c r="E7" s="22"/>
      <c r="F7" s="23" t="s">
        <v>7</v>
      </c>
      <c r="G7" s="17"/>
      <c r="H7" s="18"/>
      <c r="I7" s="4"/>
      <c r="J7" s="5"/>
      <c r="N7" s="6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20" t="s">
        <v>8</v>
      </c>
      <c r="B8" s="21"/>
      <c r="C8" s="17"/>
      <c r="D8" s="18"/>
      <c r="E8" s="24"/>
      <c r="F8" s="25" t="s">
        <v>9</v>
      </c>
      <c r="G8" s="25" t="s">
        <v>10</v>
      </c>
      <c r="H8" s="25" t="s">
        <v>11</v>
      </c>
      <c r="I8" s="4"/>
      <c r="J8" s="14"/>
      <c r="N8" s="6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>
      <c r="A9" s="20" t="s">
        <v>12</v>
      </c>
      <c r="B9" s="26"/>
      <c r="C9" s="17"/>
      <c r="D9" s="18"/>
      <c r="E9" s="27"/>
      <c r="F9" s="28">
        <v>15.0</v>
      </c>
      <c r="G9" s="28">
        <v>2.0</v>
      </c>
      <c r="H9" s="28">
        <v>2022.0</v>
      </c>
      <c r="I9" s="4"/>
      <c r="J9" s="19" t="s">
        <v>14</v>
      </c>
      <c r="N9" s="6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>
      <c r="A10" s="14"/>
      <c r="H10" s="6"/>
      <c r="I10" s="4"/>
      <c r="J10" s="5"/>
      <c r="N10" s="6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5"/>
      <c r="H11" s="6"/>
      <c r="I11" s="4"/>
      <c r="J11" s="14"/>
      <c r="N11" s="6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>
      <c r="A12" s="7"/>
      <c r="B12" s="8"/>
      <c r="C12" s="8"/>
      <c r="D12" s="8"/>
      <c r="E12" s="8"/>
      <c r="F12" s="8"/>
      <c r="G12" s="8"/>
      <c r="H12" s="9"/>
      <c r="I12" s="4"/>
      <c r="J12" s="29" t="s">
        <v>15</v>
      </c>
      <c r="N12" s="6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>
      <c r="A13" s="30" t="s">
        <v>16</v>
      </c>
      <c r="B13" s="2"/>
      <c r="C13" s="2"/>
      <c r="D13" s="2"/>
      <c r="E13" s="31"/>
      <c r="F13" s="32" t="s">
        <v>17</v>
      </c>
      <c r="G13" s="3"/>
      <c r="H13" s="33" t="s">
        <v>18</v>
      </c>
      <c r="I13" s="4"/>
      <c r="J13" s="7"/>
      <c r="K13" s="8"/>
      <c r="L13" s="8"/>
      <c r="M13" s="8"/>
      <c r="N13" s="9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>
      <c r="A14" s="7"/>
      <c r="B14" s="8"/>
      <c r="C14" s="8"/>
      <c r="D14" s="8"/>
      <c r="E14" s="34"/>
      <c r="F14" s="7"/>
      <c r="G14" s="9"/>
      <c r="H14" s="3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36" t="s">
        <v>19</v>
      </c>
      <c r="B15" s="37" t="s">
        <v>20</v>
      </c>
      <c r="C15" s="2"/>
      <c r="D15" s="2"/>
      <c r="E15" s="3"/>
      <c r="F15" s="38" t="b">
        <v>1</v>
      </c>
      <c r="G15" s="3"/>
      <c r="H15" s="39">
        <f>IF(F15=TRUE,6.7,0)</f>
        <v>6.7</v>
      </c>
    </row>
    <row r="16">
      <c r="A16" s="40"/>
      <c r="B16" s="41" t="s">
        <v>21</v>
      </c>
      <c r="C16" s="42"/>
      <c r="D16" s="42"/>
      <c r="E16" s="43"/>
      <c r="F16" s="44" t="b">
        <v>1</v>
      </c>
      <c r="G16" s="6"/>
      <c r="H16" s="39">
        <f>IF(F16=TRUE,6.6,0)</f>
        <v>6.6</v>
      </c>
    </row>
    <row r="17">
      <c r="A17" s="40"/>
      <c r="B17" s="45" t="s">
        <v>22</v>
      </c>
      <c r="C17" s="46"/>
      <c r="D17" s="46"/>
      <c r="E17" s="47"/>
      <c r="F17" s="48" t="b">
        <v>0</v>
      </c>
      <c r="G17" s="9"/>
      <c r="H17" s="39">
        <f t="shared" ref="H17:H19" si="1">IF(F17=TRUE,6.7,0)</f>
        <v>0</v>
      </c>
    </row>
    <row r="18">
      <c r="A18" s="36" t="s">
        <v>23</v>
      </c>
      <c r="B18" s="49" t="s">
        <v>24</v>
      </c>
      <c r="C18" s="50"/>
      <c r="D18" s="50"/>
      <c r="E18" s="51"/>
      <c r="F18" s="52" t="b">
        <v>1</v>
      </c>
      <c r="G18" s="3"/>
      <c r="H18" s="39">
        <f t="shared" si="1"/>
        <v>6.7</v>
      </c>
    </row>
    <row r="19">
      <c r="A19" s="40"/>
      <c r="B19" s="53" t="s">
        <v>25</v>
      </c>
      <c r="C19" s="54"/>
      <c r="D19" s="54"/>
      <c r="E19" s="55"/>
      <c r="F19" s="56" t="b">
        <v>1</v>
      </c>
      <c r="G19" s="6"/>
      <c r="H19" s="39">
        <f t="shared" si="1"/>
        <v>6.7</v>
      </c>
    </row>
    <row r="20">
      <c r="A20" s="35"/>
      <c r="B20" s="45" t="s">
        <v>26</v>
      </c>
      <c r="C20" s="46"/>
      <c r="D20" s="46"/>
      <c r="E20" s="47"/>
      <c r="F20" s="57" t="b">
        <v>0</v>
      </c>
      <c r="G20" s="9"/>
      <c r="H20" s="39">
        <f>IF(F20=TRUE,6.6,0)</f>
        <v>0</v>
      </c>
    </row>
    <row r="21" ht="15.75" customHeight="1">
      <c r="A21" s="36" t="s">
        <v>27</v>
      </c>
      <c r="B21" s="58" t="s">
        <v>28</v>
      </c>
      <c r="C21" s="50"/>
      <c r="D21" s="50"/>
      <c r="E21" s="51"/>
      <c r="F21" s="59" t="b">
        <v>0</v>
      </c>
      <c r="G21" s="3"/>
      <c r="H21" s="39">
        <f t="shared" ref="H21:H22" si="2">IF(F21=TRUE,6.7,0)</f>
        <v>0</v>
      </c>
    </row>
    <row r="22" ht="15.75" customHeight="1">
      <c r="A22" s="40"/>
      <c r="B22" s="60" t="s">
        <v>29</v>
      </c>
      <c r="C22" s="54"/>
      <c r="D22" s="54"/>
      <c r="E22" s="55"/>
      <c r="F22" s="61" t="b">
        <v>1</v>
      </c>
      <c r="G22" s="6"/>
      <c r="H22" s="39">
        <f t="shared" si="2"/>
        <v>6.7</v>
      </c>
    </row>
    <row r="23" ht="15.75" customHeight="1">
      <c r="A23" s="40"/>
      <c r="B23" s="60" t="s">
        <v>30</v>
      </c>
      <c r="C23" s="54"/>
      <c r="D23" s="54"/>
      <c r="E23" s="55"/>
      <c r="F23" s="61" t="b">
        <v>0</v>
      </c>
      <c r="G23" s="6"/>
      <c r="H23" s="39">
        <f t="shared" ref="H23:H24" si="3">IF(F23=TRUE,6.6,0)</f>
        <v>0</v>
      </c>
    </row>
    <row r="24" ht="15.75" customHeight="1">
      <c r="A24" s="40"/>
      <c r="B24" s="60" t="s">
        <v>31</v>
      </c>
      <c r="C24" s="54"/>
      <c r="D24" s="54"/>
      <c r="E24" s="55"/>
      <c r="F24" s="61" t="b">
        <v>1</v>
      </c>
      <c r="G24" s="6"/>
      <c r="H24" s="39">
        <f t="shared" si="3"/>
        <v>6.6</v>
      </c>
    </row>
    <row r="25" ht="15.75" customHeight="1">
      <c r="A25" s="35"/>
      <c r="B25" s="62" t="s">
        <v>32</v>
      </c>
      <c r="C25" s="46"/>
      <c r="D25" s="46"/>
      <c r="E25" s="47"/>
      <c r="F25" s="63" t="b">
        <v>0</v>
      </c>
      <c r="G25" s="9"/>
      <c r="H25" s="39">
        <f t="shared" ref="H25:H26" si="4">IF(F25=TRUE,6.7,0)</f>
        <v>0</v>
      </c>
    </row>
    <row r="26" ht="15.75" customHeight="1">
      <c r="A26" s="36" t="s">
        <v>33</v>
      </c>
      <c r="B26" s="64" t="s">
        <v>34</v>
      </c>
      <c r="C26" s="50"/>
      <c r="D26" s="50"/>
      <c r="E26" s="51"/>
      <c r="F26" s="52" t="b">
        <v>1</v>
      </c>
      <c r="G26" s="3"/>
      <c r="H26" s="39">
        <f t="shared" si="4"/>
        <v>6.7</v>
      </c>
    </row>
    <row r="27" ht="15.75" customHeight="1">
      <c r="A27" s="40"/>
      <c r="B27" s="65" t="s">
        <v>35</v>
      </c>
      <c r="C27" s="54"/>
      <c r="D27" s="54"/>
      <c r="E27" s="55"/>
      <c r="F27" s="56" t="b">
        <v>0</v>
      </c>
      <c r="G27" s="6"/>
      <c r="H27" s="39">
        <f>IF(F27=TRUE,6.6,0)</f>
        <v>0</v>
      </c>
    </row>
    <row r="28" ht="15.75" customHeight="1">
      <c r="A28" s="40"/>
      <c r="B28" s="65" t="s">
        <v>36</v>
      </c>
      <c r="C28" s="54"/>
      <c r="D28" s="54"/>
      <c r="E28" s="55"/>
      <c r="F28" s="56" t="b">
        <v>1</v>
      </c>
      <c r="G28" s="6"/>
      <c r="H28" s="39">
        <f t="shared" ref="H28:H29" si="5">IF(F28=TRUE,6.7,0)</f>
        <v>6.7</v>
      </c>
    </row>
    <row r="29" ht="15.75" customHeight="1">
      <c r="A29" s="35"/>
      <c r="B29" s="66" t="s">
        <v>37</v>
      </c>
      <c r="C29" s="46"/>
      <c r="D29" s="46"/>
      <c r="E29" s="47"/>
      <c r="F29" s="56" t="b">
        <v>0</v>
      </c>
      <c r="G29" s="6"/>
      <c r="H29" s="39">
        <f t="shared" si="5"/>
        <v>0</v>
      </c>
    </row>
    <row r="30" ht="15.75" customHeight="1">
      <c r="A30" s="13"/>
      <c r="B30" s="2"/>
      <c r="C30" s="2"/>
      <c r="D30" s="2"/>
      <c r="E30" s="3"/>
      <c r="F30" s="67" t="s">
        <v>38</v>
      </c>
      <c r="G30" s="18"/>
      <c r="H30" s="68">
        <f>SUM(H15:H29)</f>
        <v>53.4</v>
      </c>
    </row>
    <row r="31" ht="15.75" customHeight="1">
      <c r="A31" s="69"/>
      <c r="H31" s="6"/>
    </row>
    <row r="32" ht="15.75" customHeight="1">
      <c r="A32" s="5"/>
      <c r="H32" s="6"/>
    </row>
    <row r="33" ht="15.75" customHeight="1">
      <c r="A33" s="7"/>
      <c r="B33" s="8"/>
      <c r="C33" s="8"/>
      <c r="D33" s="8"/>
      <c r="E33" s="8"/>
      <c r="F33" s="8"/>
      <c r="G33" s="8"/>
      <c r="H33" s="9"/>
    </row>
    <row r="34" ht="15.75" customHeight="1">
      <c r="A34" s="70" t="s">
        <v>39</v>
      </c>
      <c r="B34" s="11"/>
      <c r="C34" s="11"/>
      <c r="D34" s="11"/>
      <c r="E34" s="11"/>
      <c r="F34" s="11"/>
      <c r="G34" s="11"/>
      <c r="H34" s="12"/>
    </row>
    <row r="35" ht="15.75" customHeight="1">
      <c r="A35" s="71" t="s">
        <v>40</v>
      </c>
      <c r="B35" s="72"/>
      <c r="C35" s="73" t="s">
        <v>41</v>
      </c>
      <c r="D35" s="54"/>
      <c r="E35" s="54"/>
      <c r="F35" s="54"/>
      <c r="G35" s="54"/>
      <c r="H35" s="55"/>
    </row>
    <row r="36" ht="15.75" customHeight="1">
      <c r="A36" s="74" t="s">
        <v>42</v>
      </c>
      <c r="B36" s="72"/>
      <c r="C36" s="73" t="s">
        <v>43</v>
      </c>
      <c r="D36" s="54"/>
      <c r="E36" s="54"/>
      <c r="F36" s="54"/>
      <c r="G36" s="54"/>
      <c r="H36" s="55"/>
    </row>
    <row r="37" ht="15.75" customHeight="1">
      <c r="A37" s="75" t="s">
        <v>44</v>
      </c>
      <c r="B37" s="76"/>
      <c r="C37" s="73" t="s">
        <v>45</v>
      </c>
      <c r="D37" s="54"/>
      <c r="E37" s="54"/>
      <c r="F37" s="54"/>
      <c r="G37" s="54"/>
      <c r="H37" s="55"/>
    </row>
    <row r="38" ht="15.75" customHeight="1">
      <c r="A38" s="14"/>
      <c r="H38" s="6"/>
    </row>
    <row r="39" ht="15.75" customHeight="1">
      <c r="A39" s="5"/>
      <c r="H39" s="6"/>
    </row>
    <row r="40" ht="15.75" customHeight="1">
      <c r="A40" s="7"/>
      <c r="B40" s="8"/>
      <c r="C40" s="8"/>
      <c r="D40" s="8"/>
      <c r="E40" s="8"/>
      <c r="F40" s="8"/>
      <c r="G40" s="8"/>
      <c r="H40" s="9"/>
    </row>
    <row r="41" ht="15.75" customHeight="1">
      <c r="A41" s="14"/>
      <c r="B41" s="4"/>
      <c r="C41" s="4"/>
      <c r="D41" s="4"/>
      <c r="E41" s="4"/>
      <c r="F41" s="4"/>
      <c r="G41" s="4"/>
      <c r="H41" s="4"/>
    </row>
    <row r="42" ht="15.75" customHeight="1">
      <c r="A42" s="69"/>
      <c r="B42" s="4"/>
      <c r="C42" s="4"/>
      <c r="D42" s="4"/>
      <c r="E42" s="4"/>
      <c r="F42" s="4"/>
      <c r="G42" s="4"/>
      <c r="H42" s="4"/>
    </row>
    <row r="43" ht="15.75" customHeight="1">
      <c r="A43" s="77"/>
      <c r="B43" s="4"/>
      <c r="C43" s="4"/>
      <c r="D43" s="4"/>
      <c r="E43" s="4"/>
      <c r="F43" s="4"/>
      <c r="G43" s="4"/>
      <c r="H43" s="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F24:G24"/>
    <mergeCell ref="F25:G25"/>
    <mergeCell ref="F17:G17"/>
    <mergeCell ref="F18:G18"/>
    <mergeCell ref="F19:G19"/>
    <mergeCell ref="F20:G20"/>
    <mergeCell ref="F21:G21"/>
    <mergeCell ref="F22:G22"/>
    <mergeCell ref="F23:G23"/>
    <mergeCell ref="B21:E21"/>
    <mergeCell ref="B22:E22"/>
    <mergeCell ref="B16:E16"/>
    <mergeCell ref="B17:E17"/>
    <mergeCell ref="A18:A20"/>
    <mergeCell ref="B18:E18"/>
    <mergeCell ref="B19:E19"/>
    <mergeCell ref="B20:E20"/>
    <mergeCell ref="B25:E25"/>
    <mergeCell ref="A36:B36"/>
    <mergeCell ref="A37:B37"/>
    <mergeCell ref="C37:H37"/>
    <mergeCell ref="A38:H40"/>
    <mergeCell ref="A30:E30"/>
    <mergeCell ref="F30:G30"/>
    <mergeCell ref="A31:H33"/>
    <mergeCell ref="A34:H34"/>
    <mergeCell ref="A35:B35"/>
    <mergeCell ref="C35:H35"/>
    <mergeCell ref="C36:H36"/>
    <mergeCell ref="A1:H4"/>
    <mergeCell ref="J4:N4"/>
    <mergeCell ref="A5:H5"/>
    <mergeCell ref="J5:N5"/>
    <mergeCell ref="B6:D6"/>
    <mergeCell ref="E6:H6"/>
    <mergeCell ref="J6:N7"/>
    <mergeCell ref="J11:N11"/>
    <mergeCell ref="J12:N13"/>
    <mergeCell ref="B7:D7"/>
    <mergeCell ref="F7:H7"/>
    <mergeCell ref="B8:D8"/>
    <mergeCell ref="J8:N8"/>
    <mergeCell ref="B9:D9"/>
    <mergeCell ref="J9:N10"/>
    <mergeCell ref="A10:H12"/>
    <mergeCell ref="A13:E14"/>
    <mergeCell ref="F13:G14"/>
    <mergeCell ref="H13:H14"/>
    <mergeCell ref="A15:A17"/>
    <mergeCell ref="B15:E15"/>
    <mergeCell ref="F15:G15"/>
    <mergeCell ref="F16:G16"/>
    <mergeCell ref="B23:E23"/>
    <mergeCell ref="B24:E24"/>
    <mergeCell ref="F26:G26"/>
    <mergeCell ref="A21:A25"/>
    <mergeCell ref="A26:A29"/>
    <mergeCell ref="B26:E26"/>
    <mergeCell ref="B27:E27"/>
    <mergeCell ref="F27:G27"/>
    <mergeCell ref="B28:E28"/>
    <mergeCell ref="F28:G28"/>
    <mergeCell ref="B29:E29"/>
    <mergeCell ref="F29:G29"/>
  </mergeCells>
  <printOptions/>
  <pageMargins bottom="0.75" footer="0.0" header="0.0" left="0.7" right="0.7" top="0.75"/>
  <pageSetup orientation="landscape"/>
  <drawing r:id="rId1"/>
</worksheet>
</file>